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9015"/>
  </bookViews>
  <sheets>
    <sheet name="Summary" sheetId="2" r:id="rId1"/>
    <sheet name="Job Offer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'Job Offer'!$A$1:$AD$77</definedName>
    <definedName name="Allocation">[1]Principal!$B$142:$F$158</definedName>
    <definedName name="allowance">[2]Guidelines!$B$113:$N$125</definedName>
    <definedName name="Banding">[3]Principal!$B$76:$L$99</definedName>
    <definedName name="Bands">[2]Guidelines!$B$76:$K$99</definedName>
    <definedName name="BURating">[1]Principal!$B$160:$C$164</definedName>
    <definedName name="Current">'[4]ASR 2017-18 Proposed'!$A$2:$BR$1399</definedName>
    <definedName name="grid">[3]Principal!$B$113:$O$128</definedName>
    <definedName name="MC">'[4]Principal 17-18'!$B$89:$E$95</definedName>
    <definedName name="NEWGRID">[5]Principal!$B$139:$O$155</definedName>
    <definedName name="Oldgrid">[5]Principal!$B$118:$O$133</definedName>
    <definedName name="Option1">'[4]Principal 17-18'!$B$13:$D$28</definedName>
    <definedName name="Option2">'[4]Principal 17-18'!$B$30:$C$45</definedName>
    <definedName name="orgrating">[1]Principal!$B$166:$C$168</definedName>
    <definedName name="payout">[1]Principal!$B$171:$D$177</definedName>
    <definedName name="Payroll_Lead">[2]Guidelines!$B$2:$C$52</definedName>
    <definedName name="PRINCIPAL">[3]Principal!$B$54:$H$73</definedName>
    <definedName name="PRINCIPALS">[5]Principal!$B$55:$H$78</definedName>
    <definedName name="Principles">[2]Guidelines!$B$54:$H$73</definedName>
    <definedName name="Prorate">[5]Principal!$C$177:$D$189</definedName>
    <definedName name="ratedes">[3]Principal!$C$131:$D$136</definedName>
    <definedName name="rating">[2]Rating!$A$1:$P$478</definedName>
    <definedName name="signatory">[2]Guidelines!$C$127:$D$136</definedName>
  </definedNames>
  <calcPr calcId="145621"/>
  <pivotCaches>
    <pivotCache cacheId="14" r:id="rId8"/>
  </pivotCaches>
</workbook>
</file>

<file path=xl/calcChain.xml><?xml version="1.0" encoding="utf-8"?>
<calcChain xmlns="http://schemas.openxmlformats.org/spreadsheetml/2006/main">
  <c r="R72" i="1" l="1"/>
  <c r="P72" i="1"/>
  <c r="Q72" i="1" s="1"/>
  <c r="O72" i="1"/>
  <c r="N72" i="1"/>
  <c r="R71" i="1"/>
  <c r="P71" i="1"/>
  <c r="Q71" i="1" s="1"/>
  <c r="O71" i="1"/>
  <c r="N71" i="1"/>
  <c r="R70" i="1"/>
  <c r="P70" i="1"/>
  <c r="Q70" i="1" s="1"/>
  <c r="O70" i="1"/>
  <c r="N70" i="1"/>
  <c r="R69" i="1"/>
  <c r="P69" i="1"/>
  <c r="Q69" i="1" s="1"/>
  <c r="O69" i="1"/>
  <c r="N69" i="1"/>
  <c r="R68" i="1"/>
  <c r="P68" i="1"/>
  <c r="Q68" i="1" s="1"/>
  <c r="O68" i="1"/>
  <c r="N68" i="1"/>
  <c r="Y67" i="1"/>
  <c r="R67" i="1"/>
  <c r="P67" i="1"/>
  <c r="Q67" i="1" s="1"/>
  <c r="O67" i="1"/>
  <c r="N67" i="1"/>
  <c r="Y66" i="1"/>
  <c r="R66" i="1"/>
  <c r="P66" i="1"/>
  <c r="Q66" i="1" s="1"/>
  <c r="O66" i="1"/>
  <c r="N66" i="1"/>
  <c r="Y65" i="1"/>
  <c r="R65" i="1"/>
  <c r="P65" i="1"/>
  <c r="Q65" i="1" s="1"/>
  <c r="O65" i="1"/>
  <c r="N65" i="1"/>
  <c r="R64" i="1"/>
  <c r="P64" i="1"/>
  <c r="Q64" i="1" s="1"/>
  <c r="O64" i="1"/>
  <c r="N64" i="1"/>
  <c r="Y63" i="1"/>
  <c r="R63" i="1"/>
  <c r="P63" i="1"/>
  <c r="Q63" i="1" s="1"/>
  <c r="O63" i="1"/>
  <c r="N63" i="1"/>
  <c r="R62" i="1"/>
  <c r="P62" i="1"/>
  <c r="Q62" i="1" s="1"/>
  <c r="O62" i="1"/>
  <c r="N62" i="1"/>
  <c r="Y61" i="1"/>
  <c r="R61" i="1"/>
  <c r="P61" i="1"/>
  <c r="Q61" i="1" s="1"/>
  <c r="O61" i="1"/>
  <c r="N61" i="1"/>
  <c r="R60" i="1"/>
  <c r="P60" i="1"/>
  <c r="Q60" i="1" s="1"/>
  <c r="O60" i="1"/>
  <c r="N60" i="1"/>
  <c r="R59" i="1"/>
  <c r="P59" i="1"/>
  <c r="Q59" i="1" s="1"/>
  <c r="O59" i="1"/>
  <c r="N59" i="1"/>
  <c r="R58" i="1"/>
  <c r="P58" i="1"/>
  <c r="Q58" i="1" s="1"/>
  <c r="O58" i="1"/>
  <c r="N58" i="1"/>
  <c r="Y57" i="1"/>
  <c r="R57" i="1"/>
  <c r="P57" i="1"/>
  <c r="Q57" i="1" s="1"/>
  <c r="O57" i="1"/>
  <c r="N57" i="1"/>
  <c r="Y56" i="1"/>
  <c r="R56" i="1"/>
  <c r="P56" i="1"/>
  <c r="Q56" i="1" s="1"/>
  <c r="O56" i="1"/>
  <c r="N56" i="1"/>
  <c r="R55" i="1"/>
  <c r="P55" i="1"/>
  <c r="Q55" i="1" s="1"/>
  <c r="O55" i="1"/>
  <c r="N55" i="1"/>
  <c r="R54" i="1"/>
  <c r="P54" i="1"/>
  <c r="Q54" i="1" s="1"/>
  <c r="O54" i="1"/>
  <c r="N54" i="1"/>
  <c r="R53" i="1"/>
  <c r="P53" i="1"/>
  <c r="Q53" i="1" s="1"/>
  <c r="O53" i="1"/>
  <c r="N53" i="1"/>
  <c r="Y52" i="1"/>
  <c r="R52" i="1"/>
  <c r="P52" i="1"/>
  <c r="Q52" i="1" s="1"/>
  <c r="O52" i="1"/>
  <c r="N52" i="1"/>
  <c r="Y51" i="1"/>
  <c r="R51" i="1"/>
  <c r="P51" i="1"/>
  <c r="Q51" i="1" s="1"/>
  <c r="O51" i="1"/>
  <c r="N51" i="1"/>
  <c r="R50" i="1"/>
  <c r="P50" i="1"/>
  <c r="Q50" i="1" s="1"/>
  <c r="O50" i="1"/>
  <c r="N50" i="1"/>
  <c r="R49" i="1"/>
  <c r="P49" i="1"/>
  <c r="Q49" i="1" s="1"/>
  <c r="O49" i="1"/>
  <c r="N49" i="1"/>
  <c r="Y48" i="1"/>
  <c r="R48" i="1"/>
  <c r="P48" i="1"/>
  <c r="Q48" i="1" s="1"/>
  <c r="O48" i="1"/>
  <c r="N48" i="1"/>
  <c r="Y47" i="1"/>
  <c r="R47" i="1"/>
  <c r="P47" i="1"/>
  <c r="Q47" i="1" s="1"/>
  <c r="O47" i="1"/>
  <c r="N47" i="1"/>
  <c r="Y46" i="1"/>
  <c r="R46" i="1"/>
  <c r="P46" i="1"/>
  <c r="Q46" i="1" s="1"/>
  <c r="O46" i="1"/>
  <c r="N46" i="1"/>
  <c r="R45" i="1"/>
  <c r="P45" i="1"/>
  <c r="Q45" i="1" s="1"/>
  <c r="O45" i="1"/>
  <c r="N45" i="1"/>
  <c r="Y44" i="1"/>
  <c r="R44" i="1"/>
  <c r="P44" i="1"/>
  <c r="Q44" i="1" s="1"/>
  <c r="O44" i="1"/>
  <c r="N44" i="1"/>
  <c r="Y43" i="1"/>
  <c r="R43" i="1"/>
  <c r="P43" i="1"/>
  <c r="Q43" i="1" s="1"/>
  <c r="O43" i="1"/>
  <c r="N43" i="1"/>
  <c r="R42" i="1"/>
  <c r="P42" i="1"/>
  <c r="Q42" i="1" s="1"/>
  <c r="O42" i="1"/>
  <c r="N42" i="1"/>
  <c r="R41" i="1"/>
  <c r="P41" i="1"/>
  <c r="Q41" i="1" s="1"/>
  <c r="O41" i="1"/>
  <c r="N41" i="1"/>
  <c r="H41" i="1"/>
  <c r="Y41" i="1" s="1"/>
  <c r="Y40" i="1"/>
  <c r="R40" i="1"/>
  <c r="P40" i="1"/>
  <c r="Q40" i="1" s="1"/>
  <c r="O40" i="1"/>
  <c r="N40" i="1"/>
  <c r="Y39" i="1"/>
  <c r="R39" i="1"/>
  <c r="P39" i="1"/>
  <c r="Q39" i="1" s="1"/>
  <c r="O39" i="1"/>
  <c r="N39" i="1"/>
  <c r="Y38" i="1"/>
  <c r="R38" i="1"/>
  <c r="P38" i="1"/>
  <c r="Q38" i="1" s="1"/>
  <c r="O38" i="1"/>
  <c r="N38" i="1"/>
  <c r="R37" i="1"/>
  <c r="P37" i="1"/>
  <c r="Q37" i="1" s="1"/>
  <c r="O37" i="1"/>
  <c r="N37" i="1"/>
  <c r="R36" i="1"/>
  <c r="P36" i="1"/>
  <c r="Q36" i="1" s="1"/>
  <c r="O36" i="1"/>
  <c r="N36" i="1"/>
  <c r="R35" i="1"/>
  <c r="P35" i="1"/>
  <c r="Q35" i="1" s="1"/>
  <c r="O35" i="1"/>
  <c r="N35" i="1"/>
  <c r="R34" i="1"/>
  <c r="P34" i="1"/>
  <c r="Q34" i="1" s="1"/>
  <c r="O34" i="1"/>
  <c r="N34" i="1"/>
  <c r="Y33" i="1"/>
  <c r="R33" i="1"/>
  <c r="P33" i="1"/>
  <c r="Q33" i="1" s="1"/>
  <c r="O33" i="1"/>
  <c r="N33" i="1"/>
  <c r="Y32" i="1"/>
  <c r="R32" i="1"/>
  <c r="P32" i="1"/>
  <c r="Q32" i="1" s="1"/>
  <c r="O32" i="1"/>
  <c r="N32" i="1"/>
  <c r="R31" i="1"/>
  <c r="P31" i="1"/>
  <c r="Q31" i="1" s="1"/>
  <c r="O31" i="1"/>
  <c r="N31" i="1"/>
  <c r="Y30" i="1"/>
  <c r="R30" i="1"/>
  <c r="P30" i="1"/>
  <c r="Q30" i="1" s="1"/>
  <c r="O30" i="1"/>
  <c r="N30" i="1"/>
  <c r="R29" i="1"/>
  <c r="P29" i="1"/>
  <c r="Q29" i="1" s="1"/>
  <c r="O29" i="1"/>
  <c r="N29" i="1"/>
  <c r="H29" i="1"/>
  <c r="Y29" i="1" s="1"/>
  <c r="R28" i="1"/>
  <c r="P28" i="1"/>
  <c r="Q28" i="1" s="1"/>
  <c r="O28" i="1"/>
  <c r="N28" i="1"/>
  <c r="R27" i="1"/>
  <c r="P27" i="1"/>
  <c r="Q27" i="1" s="1"/>
  <c r="O27" i="1"/>
  <c r="N27" i="1"/>
  <c r="Y26" i="1"/>
  <c r="R26" i="1"/>
  <c r="P26" i="1"/>
  <c r="Q26" i="1" s="1"/>
  <c r="O26" i="1"/>
  <c r="N26" i="1"/>
  <c r="Y25" i="1"/>
  <c r="R25" i="1"/>
  <c r="P25" i="1"/>
  <c r="Q25" i="1" s="1"/>
  <c r="O25" i="1"/>
  <c r="N25" i="1"/>
  <c r="Y24" i="1"/>
  <c r="R24" i="1"/>
  <c r="P24" i="1"/>
  <c r="Q24" i="1" s="1"/>
  <c r="O24" i="1"/>
  <c r="N24" i="1"/>
  <c r="R23" i="1"/>
  <c r="P23" i="1"/>
  <c r="Q23" i="1" s="1"/>
  <c r="O23" i="1"/>
  <c r="N23" i="1"/>
  <c r="Y22" i="1"/>
  <c r="R22" i="1"/>
  <c r="P22" i="1"/>
  <c r="Q22" i="1" s="1"/>
  <c r="O22" i="1"/>
  <c r="N22" i="1"/>
  <c r="R21" i="1"/>
  <c r="P21" i="1"/>
  <c r="Q21" i="1" s="1"/>
  <c r="O21" i="1"/>
  <c r="N21" i="1"/>
  <c r="R20" i="1"/>
  <c r="P20" i="1"/>
  <c r="Q20" i="1" s="1"/>
  <c r="O20" i="1"/>
  <c r="N20" i="1"/>
  <c r="Y19" i="1"/>
  <c r="R19" i="1"/>
  <c r="P19" i="1"/>
  <c r="Q19" i="1" s="1"/>
  <c r="O19" i="1"/>
  <c r="N19" i="1"/>
  <c r="Y18" i="1"/>
  <c r="R18" i="1"/>
  <c r="P18" i="1"/>
  <c r="Q18" i="1" s="1"/>
  <c r="O18" i="1"/>
  <c r="N18" i="1"/>
  <c r="R17" i="1"/>
  <c r="P17" i="1"/>
  <c r="Q17" i="1" s="1"/>
  <c r="O17" i="1"/>
  <c r="N17" i="1"/>
  <c r="R16" i="1"/>
  <c r="P16" i="1"/>
  <c r="Q16" i="1" s="1"/>
  <c r="O16" i="1"/>
  <c r="N16" i="1"/>
  <c r="H16" i="1"/>
  <c r="Y16" i="1" s="1"/>
  <c r="R15" i="1"/>
  <c r="P15" i="1"/>
  <c r="Q15" i="1" s="1"/>
  <c r="O15" i="1"/>
  <c r="N15" i="1"/>
  <c r="H15" i="1"/>
  <c r="Y15" i="1" s="1"/>
  <c r="Y14" i="1"/>
  <c r="R14" i="1"/>
  <c r="P14" i="1"/>
  <c r="Q14" i="1" s="1"/>
  <c r="O14" i="1"/>
  <c r="N14" i="1"/>
  <c r="Y13" i="1"/>
  <c r="R13" i="1"/>
  <c r="P13" i="1"/>
  <c r="Q13" i="1" s="1"/>
  <c r="O13" i="1"/>
  <c r="N13" i="1"/>
  <c r="R12" i="1"/>
  <c r="P12" i="1"/>
  <c r="Q12" i="1" s="1"/>
  <c r="O12" i="1"/>
  <c r="N12" i="1"/>
  <c r="R11" i="1"/>
  <c r="P11" i="1"/>
  <c r="Q11" i="1" s="1"/>
  <c r="O11" i="1"/>
  <c r="N11" i="1"/>
  <c r="Y10" i="1"/>
  <c r="R10" i="1"/>
  <c r="P10" i="1"/>
  <c r="Q10" i="1" s="1"/>
  <c r="O10" i="1"/>
  <c r="N10" i="1"/>
  <c r="R9" i="1"/>
  <c r="P9" i="1"/>
  <c r="Q9" i="1" s="1"/>
  <c r="O9" i="1"/>
  <c r="N9" i="1"/>
  <c r="R8" i="1"/>
  <c r="P8" i="1"/>
  <c r="Q8" i="1" s="1"/>
  <c r="O8" i="1"/>
  <c r="N8" i="1"/>
  <c r="Y7" i="1"/>
  <c r="R7" i="1"/>
  <c r="P7" i="1"/>
  <c r="Q7" i="1" s="1"/>
  <c r="O7" i="1"/>
  <c r="N7" i="1"/>
  <c r="Y6" i="1"/>
  <c r="R6" i="1"/>
  <c r="P6" i="1"/>
  <c r="Q6" i="1" s="1"/>
  <c r="O6" i="1"/>
  <c r="N6" i="1"/>
  <c r="R5" i="1"/>
  <c r="P5" i="1"/>
  <c r="Q5" i="1" s="1"/>
  <c r="O5" i="1"/>
  <c r="N5" i="1"/>
  <c r="R4" i="1"/>
  <c r="P4" i="1"/>
  <c r="Q4" i="1" s="1"/>
  <c r="O4" i="1"/>
  <c r="N4" i="1"/>
  <c r="R3" i="1"/>
  <c r="P3" i="1"/>
  <c r="Q3" i="1" s="1"/>
  <c r="O3" i="1"/>
  <c r="N3" i="1"/>
  <c r="Y2" i="1"/>
  <c r="R2" i="1"/>
  <c r="P2" i="1"/>
  <c r="Q2" i="1" s="1"/>
  <c r="O2" i="1"/>
  <c r="N2" i="1"/>
</calcChain>
</file>

<file path=xl/sharedStrings.xml><?xml version="1.0" encoding="utf-8"?>
<sst xmlns="http://schemas.openxmlformats.org/spreadsheetml/2006/main" count="993" uniqueCount="295">
  <si>
    <t>Date of Receipt of Documents</t>
  </si>
  <si>
    <t>Offer Date</t>
  </si>
  <si>
    <t>Name</t>
  </si>
  <si>
    <t>Emp Code</t>
  </si>
  <si>
    <t>Cadre</t>
  </si>
  <si>
    <t>Grade</t>
  </si>
  <si>
    <t>Replacement Position Details</t>
  </si>
  <si>
    <t>Previous encumbent CTC</t>
  </si>
  <si>
    <t>Market Median of position as of 1st April 2016</t>
  </si>
  <si>
    <t>Previous CTC</t>
  </si>
  <si>
    <t>Total CTC Offered</t>
  </si>
  <si>
    <t>Deferred compesation Offered</t>
  </si>
  <si>
    <t>Status</t>
  </si>
  <si>
    <t>% Increase from current Salary</t>
  </si>
  <si>
    <t xml:space="preserve">Offer Reneged </t>
  </si>
  <si>
    <t>Offer Accepted</t>
  </si>
  <si>
    <t>CTC Cost effectiveness from Market Median</t>
  </si>
  <si>
    <t>TAT (Days)</t>
  </si>
  <si>
    <t>Fixed CTC</t>
  </si>
  <si>
    <t>Variable Pay</t>
  </si>
  <si>
    <t>Position Title</t>
  </si>
  <si>
    <t>Department</t>
  </si>
  <si>
    <t>BU</t>
  </si>
  <si>
    <t>Location</t>
  </si>
  <si>
    <t>Candidate From</t>
  </si>
  <si>
    <t>Type</t>
  </si>
  <si>
    <t>FY</t>
  </si>
  <si>
    <t>Reason for Renegal</t>
  </si>
  <si>
    <t>Subhash Govardhane</t>
  </si>
  <si>
    <t>10003790</t>
  </si>
  <si>
    <t>JMC</t>
  </si>
  <si>
    <t>EG-2</t>
  </si>
  <si>
    <t>Vijaykumar Patil</t>
  </si>
  <si>
    <t>Accepted</t>
  </si>
  <si>
    <t>Manager</t>
  </si>
  <si>
    <t>Mechanical Maintenance</t>
  </si>
  <si>
    <t>Oleo</t>
  </si>
  <si>
    <t>Taloja</t>
  </si>
  <si>
    <t>Replacement</t>
  </si>
  <si>
    <t>2016-17</t>
  </si>
  <si>
    <t>Sunil Jagtiani</t>
  </si>
  <si>
    <t>NA</t>
  </si>
  <si>
    <t>MMC</t>
  </si>
  <si>
    <t>EG-4</t>
  </si>
  <si>
    <t>Arbindkumar Agarwal</t>
  </si>
  <si>
    <t>Reneged</t>
  </si>
  <si>
    <t>Marketing</t>
  </si>
  <si>
    <t>PCP</t>
  </si>
  <si>
    <t>Corporate</t>
  </si>
  <si>
    <t>Bambardier Transportation Ltd</t>
  </si>
  <si>
    <t>2015-16</t>
  </si>
  <si>
    <t>High Salary Expectation</t>
  </si>
  <si>
    <t>Vinoo Dias</t>
  </si>
  <si>
    <t>10003755</t>
  </si>
  <si>
    <t>New Position</t>
  </si>
  <si>
    <t>Assistant General Manager</t>
  </si>
  <si>
    <t>Supply Chain</t>
  </si>
  <si>
    <t>Aniket Pai</t>
  </si>
  <si>
    <t>10003786</t>
  </si>
  <si>
    <t>EG-3</t>
  </si>
  <si>
    <t>Senior Manager</t>
  </si>
  <si>
    <t>PCP Operations</t>
  </si>
  <si>
    <t>Pankaj Patodia</t>
  </si>
  <si>
    <t>10003837</t>
  </si>
  <si>
    <t>Vinayak Sohani</t>
  </si>
  <si>
    <t>Oleo Marketing</t>
  </si>
  <si>
    <t>Akshay Virkar</t>
  </si>
  <si>
    <t>10003816</t>
  </si>
  <si>
    <t>EG-1</t>
  </si>
  <si>
    <t>Amogh Joshi</t>
  </si>
  <si>
    <t>Assistant Manager</t>
  </si>
  <si>
    <t>Shashi Bhushan Sharma</t>
  </si>
  <si>
    <t>10003855</t>
  </si>
  <si>
    <t>SMC</t>
  </si>
  <si>
    <t>EG-6</t>
  </si>
  <si>
    <t>General Manager</t>
  </si>
  <si>
    <t>Indirect Taxation</t>
  </si>
  <si>
    <t>CSS</t>
  </si>
  <si>
    <t>Satish Subramanium</t>
  </si>
  <si>
    <t>Finance &amp; Accounts</t>
  </si>
  <si>
    <t>Cipla</t>
  </si>
  <si>
    <t>Matish Thakkar</t>
  </si>
  <si>
    <t>10003826</t>
  </si>
  <si>
    <t>EG-5</t>
  </si>
  <si>
    <t>Sarang Selote</t>
  </si>
  <si>
    <t>Q. A. &amp; Q. C.</t>
  </si>
  <si>
    <t>Daman</t>
  </si>
  <si>
    <t>Poonam M Gosrani</t>
  </si>
  <si>
    <t>EG</t>
  </si>
  <si>
    <t>Megha Salgaonkar</t>
  </si>
  <si>
    <t>Executive</t>
  </si>
  <si>
    <t>Travel Desk</t>
  </si>
  <si>
    <t>Abbott Healthcare</t>
  </si>
  <si>
    <t>Retained</t>
  </si>
  <si>
    <t>Prashant Lele</t>
  </si>
  <si>
    <t>Santosh Diwani</t>
  </si>
  <si>
    <t>Reliance</t>
  </si>
  <si>
    <t>Manas R Kawale</t>
  </si>
  <si>
    <t>10003836</t>
  </si>
  <si>
    <t>Abhilash Asekar</t>
  </si>
  <si>
    <t>Utility</t>
  </si>
  <si>
    <t>Rajesh Anant Bharati</t>
  </si>
  <si>
    <t>10003854</t>
  </si>
  <si>
    <t>Deepak Sharma</t>
  </si>
  <si>
    <t>SD Consultant</t>
  </si>
  <si>
    <t>IT</t>
  </si>
  <si>
    <t>Vinal Gada</t>
  </si>
  <si>
    <t>10003860</t>
  </si>
  <si>
    <t>Debasish Patra</t>
  </si>
  <si>
    <t>10003880</t>
  </si>
  <si>
    <t>Xavior Josheph</t>
  </si>
  <si>
    <t>CMB</t>
  </si>
  <si>
    <t>Nilesh Patil</t>
  </si>
  <si>
    <t>Sai Krishna Komuri</t>
  </si>
  <si>
    <t>Research and Development</t>
  </si>
  <si>
    <t>Rhodia Specility Chemicals</t>
  </si>
  <si>
    <t>Trupti Chandarana</t>
  </si>
  <si>
    <t>10003874</t>
  </si>
  <si>
    <t>Anuradha Zingade</t>
  </si>
  <si>
    <t>Human Resources</t>
  </si>
  <si>
    <t>Shilpa Sarkate</t>
  </si>
  <si>
    <t>10003853</t>
  </si>
  <si>
    <t>Sunil Wadhwani</t>
  </si>
  <si>
    <t>Capusgel Healthcare</t>
  </si>
  <si>
    <t>Tarun Agal</t>
  </si>
  <si>
    <t>Navnit Education Limited</t>
  </si>
  <si>
    <t>Sudhakara D</t>
  </si>
  <si>
    <t>10003887</t>
  </si>
  <si>
    <t>Akshay Bhansali</t>
  </si>
  <si>
    <t>GM  - Quality</t>
  </si>
  <si>
    <t>Kushnam Joshi</t>
  </si>
  <si>
    <t>10003875</t>
  </si>
  <si>
    <t>MIS &amp; Costing</t>
  </si>
  <si>
    <t>Mahesh Ghugardare</t>
  </si>
  <si>
    <t>Iqra Sherawala (Off Role)</t>
  </si>
  <si>
    <t>Vikas Patil</t>
  </si>
  <si>
    <t>10003898</t>
  </si>
  <si>
    <t>Sagar Hatnolkar</t>
  </si>
  <si>
    <t>Maintenance</t>
  </si>
  <si>
    <t>Vishwajeet Shrivastawa</t>
  </si>
  <si>
    <t>10003897</t>
  </si>
  <si>
    <t>Haresh Dhaduk</t>
  </si>
  <si>
    <t>Rohan Chatur</t>
  </si>
  <si>
    <t>Suresh Sheelvantra</t>
  </si>
  <si>
    <t>Merico India Ltd</t>
  </si>
  <si>
    <t>Above VVF Max</t>
  </si>
  <si>
    <t>Radheshyam Singh</t>
  </si>
  <si>
    <t>EG-8</t>
  </si>
  <si>
    <t>Plant Head- Oleo</t>
  </si>
  <si>
    <t>Jubilant Life Sciences</t>
  </si>
  <si>
    <t>Relocation</t>
  </si>
  <si>
    <t>Mamta Bhowmick</t>
  </si>
  <si>
    <t>10003911</t>
  </si>
  <si>
    <t>Sunny Salvi</t>
  </si>
  <si>
    <t>10003906</t>
  </si>
  <si>
    <t>Rakhee Kate</t>
  </si>
  <si>
    <t>Pratik Bacche</t>
  </si>
  <si>
    <t>Bhargav Kansara</t>
  </si>
  <si>
    <t>Hindustan Unilever</t>
  </si>
  <si>
    <t>Kaplesh S Acharya</t>
  </si>
  <si>
    <t>10003921</t>
  </si>
  <si>
    <t>Supply Planner</t>
  </si>
  <si>
    <t>Dr Mumtaj Shikalgar</t>
  </si>
  <si>
    <t>10003951</t>
  </si>
  <si>
    <t>Sai Krishna Komuri+(Upg)</t>
  </si>
  <si>
    <t>R &amp; D</t>
  </si>
  <si>
    <t>Sion</t>
  </si>
  <si>
    <t>Sagar Shinde</t>
  </si>
  <si>
    <t>Kishtiz Marathe</t>
  </si>
  <si>
    <t>Gayathri M</t>
  </si>
  <si>
    <t>CPD</t>
  </si>
  <si>
    <t>TTK Healthcare Limited</t>
  </si>
  <si>
    <t>10003919</t>
  </si>
  <si>
    <t>ERM</t>
  </si>
  <si>
    <t>Vishal Bhatti</t>
  </si>
  <si>
    <t>Relocation Problem</t>
  </si>
  <si>
    <t>Ranjan Kumar B Thakur</t>
  </si>
  <si>
    <t>10003915</t>
  </si>
  <si>
    <t>Asif Rizavi</t>
  </si>
  <si>
    <t>Ketan Patel</t>
  </si>
  <si>
    <t>10003925</t>
  </si>
  <si>
    <t>Sweety Parmar</t>
  </si>
  <si>
    <t>Yogesh S Chaudhari</t>
  </si>
  <si>
    <t>10003928</t>
  </si>
  <si>
    <t>Dipak Patil</t>
  </si>
  <si>
    <t>Ankit Sharma</t>
  </si>
  <si>
    <t>10003926</t>
  </si>
  <si>
    <t>Bharat Halpati, Manish C Patel and Azarudin</t>
  </si>
  <si>
    <t>Quality</t>
  </si>
  <si>
    <t>Debajyoti Srimani</t>
  </si>
  <si>
    <t>10003942</t>
  </si>
  <si>
    <t>Indresh Kumar</t>
  </si>
  <si>
    <t>10003933</t>
  </si>
  <si>
    <t>Jayesh Desai</t>
  </si>
  <si>
    <t>Meenakshi Kumari</t>
  </si>
  <si>
    <t>10003932</t>
  </si>
  <si>
    <t>Chandan Tare</t>
  </si>
  <si>
    <t>Logistics</t>
  </si>
  <si>
    <t>Nazneen Joshi</t>
  </si>
  <si>
    <t>Anil Maruti Sanas</t>
  </si>
  <si>
    <t>10003920</t>
  </si>
  <si>
    <t>EG-0</t>
  </si>
  <si>
    <t>Mahesh Rane</t>
  </si>
  <si>
    <t>Junior Executive</t>
  </si>
  <si>
    <t>Prafull Namdev Gore</t>
  </si>
  <si>
    <t>10003927</t>
  </si>
  <si>
    <t>Kshitij Marathe</t>
  </si>
  <si>
    <t>Amarjit Mishra</t>
  </si>
  <si>
    <t>10003791</t>
  </si>
  <si>
    <t>EG-9</t>
  </si>
  <si>
    <t>Ashish Potdar</t>
  </si>
  <si>
    <t>Senior Vice President</t>
  </si>
  <si>
    <t>Kevin Tan</t>
  </si>
  <si>
    <t>Overseas</t>
  </si>
  <si>
    <t>Vice President</t>
  </si>
  <si>
    <t>Malaysia</t>
  </si>
  <si>
    <t>Raghuvirsingh Rathore</t>
  </si>
  <si>
    <t>10003819</t>
  </si>
  <si>
    <t>Dubai</t>
  </si>
  <si>
    <t>Swapnil Gujar</t>
  </si>
  <si>
    <t>10003910</t>
  </si>
  <si>
    <t>GET</t>
  </si>
  <si>
    <t>Parshuram Bhosale</t>
  </si>
  <si>
    <t>Trainee</t>
  </si>
  <si>
    <t>Vinayak Mangalur</t>
  </si>
  <si>
    <t>10003866</t>
  </si>
  <si>
    <t>Ramesh Jukal</t>
  </si>
  <si>
    <t>Electrical</t>
  </si>
  <si>
    <t>Wendy Halim</t>
  </si>
  <si>
    <t>Fadil</t>
  </si>
  <si>
    <t>Mahesh Hanugand</t>
  </si>
  <si>
    <t>Zahir Inamdar</t>
  </si>
  <si>
    <t>Anand Desai</t>
  </si>
  <si>
    <t>Yet to join</t>
  </si>
  <si>
    <t>Dr Vadiraj</t>
  </si>
  <si>
    <t>Avinash Done</t>
  </si>
  <si>
    <t>10003950</t>
  </si>
  <si>
    <t>Pavan Kumar Vemulapalli</t>
  </si>
  <si>
    <t>Information Technology</t>
  </si>
  <si>
    <t>Capgemini</t>
  </si>
  <si>
    <t>Accepted anotherOffer</t>
  </si>
  <si>
    <t>Kamal Saboo</t>
  </si>
  <si>
    <t>Vivek Kumar</t>
  </si>
  <si>
    <t>Quality Assurance</t>
  </si>
  <si>
    <t>Baddi</t>
  </si>
  <si>
    <t>Torrent Pharma</t>
  </si>
  <si>
    <t>Vinod Verma</t>
  </si>
  <si>
    <t>10003963</t>
  </si>
  <si>
    <t>Puneet Narang</t>
  </si>
  <si>
    <t xml:space="preserve">Environment Health &amp; Safety </t>
  </si>
  <si>
    <t>William Foo</t>
  </si>
  <si>
    <t>Hiteshwar Sharma</t>
  </si>
  <si>
    <t>Sahil Dogra</t>
  </si>
  <si>
    <t>Quality Assurance &amp; Quality Control</t>
  </si>
  <si>
    <t>Azem Syed</t>
  </si>
  <si>
    <t>Himanshu Yadneshwar</t>
  </si>
  <si>
    <t>Ram Pande</t>
  </si>
  <si>
    <t>J J Rao</t>
  </si>
  <si>
    <t>P R Krishanan</t>
  </si>
  <si>
    <t>Startegic Procurement</t>
  </si>
  <si>
    <t>Rayomand Engineer</t>
  </si>
  <si>
    <t>Amit Pathak</t>
  </si>
  <si>
    <t>Ajit Sharma</t>
  </si>
  <si>
    <t>Venugopal Menon</t>
  </si>
  <si>
    <t>Navnit Singh</t>
  </si>
  <si>
    <t>Rutvik Patel</t>
  </si>
  <si>
    <t>Legal</t>
  </si>
  <si>
    <t>TBEA Enegery</t>
  </si>
  <si>
    <t>Rashida Degani</t>
  </si>
  <si>
    <t>Zulkifil</t>
  </si>
  <si>
    <t>Tarkeshwar Prasad Singh</t>
  </si>
  <si>
    <t>under Process</t>
  </si>
  <si>
    <t>Dabur India Ltd</t>
  </si>
  <si>
    <t>2017-18</t>
  </si>
  <si>
    <t>Vinod Kumar Mishra</t>
  </si>
  <si>
    <t>EG-7</t>
  </si>
  <si>
    <t>Kakade</t>
  </si>
  <si>
    <t>Rolta</t>
  </si>
  <si>
    <t>Ashish Kumar Jain</t>
  </si>
  <si>
    <t>Nilesh Aggarwal (New Positions)</t>
  </si>
  <si>
    <t>Arbindo</t>
  </si>
  <si>
    <t>Manish Kumar Tiwari</t>
  </si>
  <si>
    <t>SCA Hygiene Product</t>
  </si>
  <si>
    <t>Offer Details</t>
  </si>
  <si>
    <t>Sheila Diwan</t>
  </si>
  <si>
    <t>India</t>
  </si>
  <si>
    <t>Grand Total</t>
  </si>
  <si>
    <t>India Total</t>
  </si>
  <si>
    <t>Overseas Total</t>
  </si>
  <si>
    <t>2016-17 Total</t>
  </si>
  <si>
    <t>Count of Type</t>
  </si>
  <si>
    <t>Values</t>
  </si>
  <si>
    <t>Total Count of Type</t>
  </si>
  <si>
    <t>Total Average of TAT (Days)</t>
  </si>
  <si>
    <t>Average of TAT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</si>
</sst>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0"/>
      <color indexed="8"/>
      <name val="Segoe UI"/>
      <family val="2"/>
    </font>
    <font>
      <sz val="10"/>
      <color theme="1"/>
      <name val="Segoe UI"/>
      <family val="2"/>
    </font>
    <font>
      <sz val="10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/>
    <xf numFmtId="1" fontId="4" fillId="0" borderId="1" xfId="0" applyNumberFormat="1" applyFont="1" applyFill="1" applyBorder="1"/>
    <xf numFmtId="0" fontId="4" fillId="0" borderId="1" xfId="0" applyFont="1" applyFill="1" applyBorder="1"/>
    <xf numFmtId="0" fontId="4" fillId="0" borderId="0" xfId="0" applyFont="1"/>
    <xf numFmtId="0" fontId="5" fillId="0" borderId="1" xfId="0" applyFont="1" applyBorder="1"/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4" fillId="0" borderId="1" xfId="0" applyFont="1" applyBorder="1" applyAlignment="1">
      <alignment wrapText="1"/>
    </xf>
    <xf numFmtId="0" fontId="5" fillId="0" borderId="1" xfId="0" applyFont="1" applyFill="1" applyBorder="1" applyAlignment="1"/>
    <xf numFmtId="0" fontId="6" fillId="0" borderId="1" xfId="0" applyNumberFormat="1" applyFont="1" applyFill="1" applyBorder="1" applyAlignment="1" applyProtection="1">
      <alignment horizontal="left" vertical="top"/>
    </xf>
    <xf numFmtId="0" fontId="4" fillId="0" borderId="1" xfId="0" applyFont="1" applyFill="1" applyBorder="1" applyAlignment="1"/>
    <xf numFmtId="14" fontId="4" fillId="0" borderId="1" xfId="0" applyNumberFormat="1" applyFont="1" applyBorder="1"/>
    <xf numFmtId="0" fontId="7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 applyProtection="1">
      <protection locked="0"/>
    </xf>
    <xf numFmtId="0" fontId="6" fillId="0" borderId="1" xfId="0" applyNumberFormat="1" applyFont="1" applyFill="1" applyBorder="1" applyAlignment="1" applyProtection="1">
      <alignment vertical="top"/>
    </xf>
    <xf numFmtId="0" fontId="2" fillId="0" borderId="1" xfId="0" applyFont="1" applyFill="1" applyBorder="1" applyAlignment="1">
      <alignment wrapText="1"/>
    </xf>
    <xf numFmtId="0" fontId="4" fillId="0" borderId="1" xfId="0" applyFont="1" applyBorder="1" applyAlignment="1"/>
    <xf numFmtId="1" fontId="4" fillId="0" borderId="0" xfId="0" applyNumberFormat="1" applyFont="1"/>
    <xf numFmtId="0" fontId="4" fillId="0" borderId="0" xfId="0" applyFont="1" applyAlignment="1"/>
    <xf numFmtId="0" fontId="4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pivotButton="1" applyAlignment="1">
      <alignment wrapText="1"/>
    </xf>
    <xf numFmtId="2" fontId="0" fillId="0" borderId="0" xfId="0" pivotButton="1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</cellXfs>
  <cellStyles count="28">
    <cellStyle name="Comma 2" xfId="3"/>
    <cellStyle name="Comma 2 2" xfId="4"/>
    <cellStyle name="Comma 3" xfId="5"/>
    <cellStyle name="Comma 4" xfId="6"/>
    <cellStyle name="Comma 4 2" xfId="7"/>
    <cellStyle name="Comma 5" xfId="8"/>
    <cellStyle name="Comma 6" xfId="9"/>
    <cellStyle name="Normal" xfId="0" builtinId="0"/>
    <cellStyle name="Normal 10 43" xfId="10"/>
    <cellStyle name="Normal 11" xfId="1"/>
    <cellStyle name="Normal 2" xfId="11"/>
    <cellStyle name="Normal 2 2 16" xfId="12"/>
    <cellStyle name="Normal 2 2 2 8" xfId="13"/>
    <cellStyle name="Normal 21" xfId="14"/>
    <cellStyle name="Normal 22" xfId="15"/>
    <cellStyle name="Normal 25" xfId="16"/>
    <cellStyle name="Normal 26" xfId="17"/>
    <cellStyle name="Normal 3" xfId="18"/>
    <cellStyle name="Normal 4" xfId="2"/>
    <cellStyle name="Normal 5" xfId="19"/>
    <cellStyle name="Normal 6" xfId="20"/>
    <cellStyle name="Normal 7" xfId="21"/>
    <cellStyle name="Normal 7 2" xfId="22"/>
    <cellStyle name="Percent 2" xfId="23"/>
    <cellStyle name="Percent 3" xfId="24"/>
    <cellStyle name="Style 1" xfId="25"/>
    <cellStyle name="Style 1 2 4" xfId="26"/>
    <cellStyle name="Style 1 2 5" xfId="27"/>
  </cellStyles>
  <dxfs count="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2015-2016\ASR\Final%20PI%20Working\PI%20Wo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2014-2015\ASR\Salary%20Restructuring%20and%20Revision\ASR%20File%20for%20201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2015-2016\ASR\Final%20Increment%20Calculation\Annual%20Salary%20Increment%20Final%20Work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2017-2018\ASR\New%20Proposal\Annual%20Merit%20Increse%20Backup%20Working%20File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2016-2017\ASR\CTC%20File%20for%20April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CTC"/>
      <sheetName val="Principal"/>
      <sheetName val="Rating"/>
      <sheetName val="Working"/>
      <sheetName val="Master"/>
      <sheetName val="Bank Sheet"/>
      <sheetName val="Fund Pivote"/>
      <sheetName val="TDS Working"/>
      <sheetName val="Jv Pivote"/>
      <sheetName val="JV"/>
      <sheetName val="PI Payment JV"/>
      <sheetName val="Summary"/>
    </sheetNames>
    <sheetDataSet>
      <sheetData sheetId="0" refreshError="1"/>
      <sheetData sheetId="1">
        <row r="142">
          <cell r="B142" t="str">
            <v>BU</v>
          </cell>
          <cell r="C142" t="str">
            <v>Individual Performance</v>
          </cell>
          <cell r="D142" t="str">
            <v>Business Unit Performance</v>
          </cell>
          <cell r="E142" t="str">
            <v>Organizational Performance</v>
          </cell>
          <cell r="F142" t="str">
            <v>Total</v>
          </cell>
        </row>
        <row r="143">
          <cell r="B143" t="str">
            <v>CSSSMC</v>
          </cell>
          <cell r="C143">
            <v>60</v>
          </cell>
          <cell r="D143">
            <v>0</v>
          </cell>
          <cell r="E143">
            <v>40</v>
          </cell>
          <cell r="F143">
            <v>100</v>
          </cell>
        </row>
        <row r="144">
          <cell r="B144" t="str">
            <v>CSSMMC</v>
          </cell>
          <cell r="C144">
            <v>70</v>
          </cell>
          <cell r="D144">
            <v>0</v>
          </cell>
          <cell r="E144">
            <v>30</v>
          </cell>
          <cell r="F144">
            <v>100</v>
          </cell>
        </row>
        <row r="145">
          <cell r="B145" t="str">
            <v>CSSJMC</v>
          </cell>
          <cell r="C145">
            <v>95</v>
          </cell>
          <cell r="D145">
            <v>0</v>
          </cell>
          <cell r="E145">
            <v>5</v>
          </cell>
          <cell r="F145">
            <v>100</v>
          </cell>
        </row>
        <row r="146">
          <cell r="B146" t="str">
            <v>CSSTrainee</v>
          </cell>
          <cell r="C146">
            <v>95</v>
          </cell>
          <cell r="D146">
            <v>0</v>
          </cell>
          <cell r="E146">
            <v>5</v>
          </cell>
          <cell r="F146">
            <v>100</v>
          </cell>
        </row>
        <row r="147">
          <cell r="B147" t="str">
            <v>PCPSMC</v>
          </cell>
          <cell r="C147">
            <v>40</v>
          </cell>
          <cell r="D147">
            <v>40</v>
          </cell>
          <cell r="E147">
            <v>20</v>
          </cell>
          <cell r="F147">
            <v>100</v>
          </cell>
        </row>
        <row r="148">
          <cell r="B148" t="str">
            <v>PCPMMC</v>
          </cell>
          <cell r="C148">
            <v>70</v>
          </cell>
          <cell r="D148">
            <v>20</v>
          </cell>
          <cell r="E148">
            <v>10</v>
          </cell>
          <cell r="F148">
            <v>100</v>
          </cell>
        </row>
        <row r="149">
          <cell r="B149" t="str">
            <v>PCPJMC</v>
          </cell>
          <cell r="C149">
            <v>90</v>
          </cell>
          <cell r="D149">
            <v>5</v>
          </cell>
          <cell r="E149">
            <v>5</v>
          </cell>
          <cell r="F149">
            <v>100</v>
          </cell>
        </row>
        <row r="150">
          <cell r="B150" t="str">
            <v>PCPTrainee</v>
          </cell>
          <cell r="C150">
            <v>90</v>
          </cell>
          <cell r="D150">
            <v>5</v>
          </cell>
          <cell r="E150">
            <v>5</v>
          </cell>
          <cell r="F150">
            <v>100</v>
          </cell>
        </row>
        <row r="151">
          <cell r="B151" t="str">
            <v>CPDSMC</v>
          </cell>
          <cell r="C151">
            <v>40</v>
          </cell>
          <cell r="D151">
            <v>40</v>
          </cell>
          <cell r="E151">
            <v>20</v>
          </cell>
          <cell r="F151">
            <v>100</v>
          </cell>
        </row>
        <row r="152">
          <cell r="B152" t="str">
            <v>CPDMMC</v>
          </cell>
          <cell r="C152">
            <v>70</v>
          </cell>
          <cell r="D152">
            <v>20</v>
          </cell>
          <cell r="E152">
            <v>10</v>
          </cell>
          <cell r="F152">
            <v>100</v>
          </cell>
        </row>
        <row r="153">
          <cell r="B153" t="str">
            <v>CPdJMC</v>
          </cell>
          <cell r="C153">
            <v>90</v>
          </cell>
          <cell r="D153">
            <v>5</v>
          </cell>
          <cell r="E153">
            <v>5</v>
          </cell>
          <cell r="F153">
            <v>100</v>
          </cell>
        </row>
        <row r="154">
          <cell r="B154" t="str">
            <v>CPDTrainee</v>
          </cell>
          <cell r="C154">
            <v>90</v>
          </cell>
          <cell r="D154">
            <v>5</v>
          </cell>
          <cell r="E154">
            <v>5</v>
          </cell>
          <cell r="F154">
            <v>100</v>
          </cell>
        </row>
        <row r="155">
          <cell r="B155" t="str">
            <v>OLEOSMC</v>
          </cell>
          <cell r="C155">
            <v>40</v>
          </cell>
          <cell r="D155">
            <v>40</v>
          </cell>
          <cell r="E155">
            <v>20</v>
          </cell>
          <cell r="F155">
            <v>100</v>
          </cell>
        </row>
        <row r="156">
          <cell r="B156" t="str">
            <v>OLEOMMC</v>
          </cell>
          <cell r="C156">
            <v>70</v>
          </cell>
          <cell r="D156">
            <v>20</v>
          </cell>
          <cell r="E156">
            <v>10</v>
          </cell>
          <cell r="F156">
            <v>100</v>
          </cell>
        </row>
        <row r="157">
          <cell r="B157" t="str">
            <v>OLEOJMC</v>
          </cell>
          <cell r="C157">
            <v>90</v>
          </cell>
          <cell r="D157">
            <v>5</v>
          </cell>
          <cell r="E157">
            <v>5</v>
          </cell>
          <cell r="F157">
            <v>100</v>
          </cell>
        </row>
        <row r="158">
          <cell r="B158" t="str">
            <v>OLEOTrainee</v>
          </cell>
          <cell r="C158">
            <v>90</v>
          </cell>
          <cell r="D158">
            <v>5</v>
          </cell>
          <cell r="E158">
            <v>5</v>
          </cell>
          <cell r="F158">
            <v>100</v>
          </cell>
        </row>
        <row r="160">
          <cell r="B160" t="str">
            <v>BU</v>
          </cell>
          <cell r="C160" t="str">
            <v>Rating</v>
          </cell>
        </row>
        <row r="161">
          <cell r="B161" t="str">
            <v>CSS</v>
          </cell>
          <cell r="C161">
            <v>0</v>
          </cell>
        </row>
        <row r="162">
          <cell r="B162" t="str">
            <v>PCP</v>
          </cell>
          <cell r="C162">
            <v>3</v>
          </cell>
        </row>
        <row r="163">
          <cell r="B163" t="str">
            <v>CPD</v>
          </cell>
          <cell r="C163">
            <v>3</v>
          </cell>
        </row>
        <row r="164">
          <cell r="B164" t="str">
            <v>OLEO</v>
          </cell>
          <cell r="C164">
            <v>1</v>
          </cell>
        </row>
        <row r="166">
          <cell r="B166" t="str">
            <v xml:space="preserve">Org </v>
          </cell>
          <cell r="C166" t="str">
            <v>Rating</v>
          </cell>
        </row>
        <row r="167">
          <cell r="B167" t="str">
            <v>VVF India Ltd</v>
          </cell>
          <cell r="C167">
            <v>1</v>
          </cell>
        </row>
        <row r="168">
          <cell r="B168" t="str">
            <v>VVF Ltd</v>
          </cell>
          <cell r="C168">
            <v>2</v>
          </cell>
        </row>
        <row r="171">
          <cell r="B171" t="str">
            <v>Rating</v>
          </cell>
          <cell r="C171" t="str">
            <v>Description</v>
          </cell>
          <cell r="D171" t="str">
            <v>% PI to be paid out</v>
          </cell>
        </row>
        <row r="172">
          <cell r="B172">
            <v>5</v>
          </cell>
          <cell r="C172" t="str">
            <v>Far exceeds expectations</v>
          </cell>
          <cell r="D172">
            <v>150</v>
          </cell>
        </row>
        <row r="173">
          <cell r="B173">
            <v>4</v>
          </cell>
          <cell r="C173" t="str">
            <v>Exceeds expectations</v>
          </cell>
          <cell r="D173">
            <v>120</v>
          </cell>
        </row>
        <row r="174">
          <cell r="B174">
            <v>3</v>
          </cell>
          <cell r="C174" t="str">
            <v>Meets expectation</v>
          </cell>
          <cell r="D174">
            <v>100</v>
          </cell>
        </row>
        <row r="175">
          <cell r="B175">
            <v>2</v>
          </cell>
          <cell r="C175" t="str">
            <v>Partially meets expectations</v>
          </cell>
          <cell r="D175">
            <v>50</v>
          </cell>
        </row>
        <row r="176">
          <cell r="B176">
            <v>1</v>
          </cell>
          <cell r="C176" t="str">
            <v>Does not meet expectations</v>
          </cell>
          <cell r="D176">
            <v>0</v>
          </cell>
        </row>
        <row r="177">
          <cell r="B177">
            <v>0</v>
          </cell>
          <cell r="C177" t="str">
            <v>Rating not Received</v>
          </cell>
          <cell r="D17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Payroll"/>
      <sheetName val="New Allowance Matrics"/>
      <sheetName val="Rating"/>
      <sheetName val="Ruff"/>
      <sheetName val="Guidelines"/>
      <sheetName val="Sheet1"/>
      <sheetName val="Sheet3"/>
      <sheetName val="Working"/>
      <sheetName val="Sheet2"/>
      <sheetName val="Sheet4"/>
    </sheetNames>
    <sheetDataSet>
      <sheetData sheetId="0"/>
      <sheetData sheetId="1"/>
      <sheetData sheetId="2">
        <row r="1">
          <cell r="A1" t="str">
            <v>SAP Code</v>
          </cell>
          <cell r="B1" t="str">
            <v>Location for Budget</v>
          </cell>
          <cell r="C1" t="str">
            <v xml:space="preserve">Employee Name </v>
          </cell>
          <cell r="D1" t="str">
            <v>Current Designation</v>
          </cell>
          <cell r="E1" t="str">
            <v>Cadre</v>
          </cell>
          <cell r="F1" t="str">
            <v>Current Grade</v>
          </cell>
          <cell r="G1" t="str">
            <v>Department</v>
          </cell>
          <cell r="H1" t="str">
            <v>Date of Joining</v>
          </cell>
          <cell r="I1" t="str">
            <v>LDW</v>
          </cell>
          <cell r="J1" t="str">
            <v>Eligible For</v>
          </cell>
          <cell r="K1" t="str">
            <v>Rating</v>
          </cell>
          <cell r="L1" t="str">
            <v>Promotion</v>
          </cell>
          <cell r="M1" t="str">
            <v xml:space="preserve">Promotion to </v>
          </cell>
          <cell r="N1" t="str">
            <v>Market Median 2014</v>
          </cell>
          <cell r="O1" t="str">
            <v>Market Median 2014 ®</v>
          </cell>
          <cell r="P1" t="str">
            <v>Last Coloumn</v>
          </cell>
        </row>
        <row r="2">
          <cell r="A2">
            <v>10002004</v>
          </cell>
          <cell r="B2" t="str">
            <v>Tiljala</v>
          </cell>
          <cell r="C2" t="str">
            <v>Avik Banerjee</v>
          </cell>
          <cell r="D2" t="str">
            <v>Manager</v>
          </cell>
          <cell r="E2" t="str">
            <v>JMC</v>
          </cell>
          <cell r="F2" t="str">
            <v>EG-2</v>
          </cell>
          <cell r="G2" t="str">
            <v>Finance &amp; Accounts</v>
          </cell>
          <cell r="H2">
            <v>40553</v>
          </cell>
          <cell r="I2">
            <v>0</v>
          </cell>
          <cell r="J2" t="str">
            <v>PI and Increment</v>
          </cell>
          <cell r="K2">
            <v>3</v>
          </cell>
          <cell r="L2">
            <v>0</v>
          </cell>
          <cell r="M2" t="str">
            <v>EG-2</v>
          </cell>
          <cell r="N2">
            <v>981754</v>
          </cell>
          <cell r="O2">
            <v>0</v>
          </cell>
          <cell r="P2" t="str">
            <v>Finance &amp; AccountsEG-2</v>
          </cell>
        </row>
        <row r="3">
          <cell r="A3">
            <v>10001468</v>
          </cell>
          <cell r="B3" t="str">
            <v>Tiljala</v>
          </cell>
          <cell r="C3" t="str">
            <v>Neeraj Sharma</v>
          </cell>
          <cell r="D3" t="str">
            <v>Plant Manager</v>
          </cell>
          <cell r="E3" t="str">
            <v>JMC</v>
          </cell>
          <cell r="F3" t="str">
            <v>EG-2</v>
          </cell>
          <cell r="G3" t="str">
            <v>Production</v>
          </cell>
          <cell r="H3">
            <v>40179</v>
          </cell>
          <cell r="I3">
            <v>0</v>
          </cell>
          <cell r="J3" t="str">
            <v>PI and Increment</v>
          </cell>
          <cell r="K3">
            <v>4</v>
          </cell>
          <cell r="L3">
            <v>0</v>
          </cell>
          <cell r="M3" t="str">
            <v>EG-2</v>
          </cell>
          <cell r="N3">
            <v>646577</v>
          </cell>
          <cell r="O3">
            <v>0</v>
          </cell>
          <cell r="P3" t="str">
            <v>ProductionEG-2</v>
          </cell>
        </row>
        <row r="4">
          <cell r="A4">
            <v>10001467</v>
          </cell>
          <cell r="B4" t="str">
            <v>Tiljala</v>
          </cell>
          <cell r="C4" t="str">
            <v>Sreela Chakraborty</v>
          </cell>
          <cell r="D4" t="str">
            <v xml:space="preserve">Executive </v>
          </cell>
          <cell r="E4" t="str">
            <v>*JMC</v>
          </cell>
          <cell r="F4" t="str">
            <v>EG</v>
          </cell>
          <cell r="G4" t="str">
            <v>Human Resources</v>
          </cell>
          <cell r="H4">
            <v>40179</v>
          </cell>
          <cell r="I4">
            <v>0</v>
          </cell>
          <cell r="J4" t="str">
            <v>PI and Increment</v>
          </cell>
          <cell r="K4">
            <v>2</v>
          </cell>
          <cell r="L4">
            <v>0</v>
          </cell>
          <cell r="M4" t="str">
            <v>EG</v>
          </cell>
          <cell r="N4">
            <v>255954</v>
          </cell>
          <cell r="O4">
            <v>0</v>
          </cell>
          <cell r="P4" t="str">
            <v>Human ResourcesEG</v>
          </cell>
        </row>
        <row r="5">
          <cell r="A5">
            <v>10001466</v>
          </cell>
          <cell r="B5" t="str">
            <v>Tiljala</v>
          </cell>
          <cell r="C5" t="str">
            <v>Soumen Pine</v>
          </cell>
          <cell r="D5" t="str">
            <v>Security Officer</v>
          </cell>
          <cell r="E5" t="str">
            <v>JMC</v>
          </cell>
          <cell r="F5" t="str">
            <v>EG</v>
          </cell>
          <cell r="G5" t="str">
            <v>Security Administration</v>
          </cell>
          <cell r="H5">
            <v>40179</v>
          </cell>
          <cell r="I5">
            <v>0</v>
          </cell>
          <cell r="J5" t="str">
            <v>PI and Increment</v>
          </cell>
          <cell r="K5">
            <v>3</v>
          </cell>
          <cell r="L5">
            <v>0</v>
          </cell>
          <cell r="M5" t="str">
            <v>EG</v>
          </cell>
          <cell r="N5">
            <v>341420</v>
          </cell>
          <cell r="O5">
            <v>0</v>
          </cell>
          <cell r="P5" t="str">
            <v>Security AdministrationEG</v>
          </cell>
        </row>
        <row r="6">
          <cell r="A6">
            <v>10001465</v>
          </cell>
          <cell r="B6" t="str">
            <v>Tiljala</v>
          </cell>
          <cell r="C6" t="str">
            <v>Sankar P Chakraborty</v>
          </cell>
          <cell r="D6" t="str">
            <v>Executive</v>
          </cell>
          <cell r="E6" t="str">
            <v>JMC</v>
          </cell>
          <cell r="F6" t="str">
            <v>EG</v>
          </cell>
          <cell r="G6" t="str">
            <v>EHS</v>
          </cell>
          <cell r="H6">
            <v>40179</v>
          </cell>
          <cell r="I6">
            <v>0</v>
          </cell>
          <cell r="J6" t="str">
            <v>PI and Increment</v>
          </cell>
          <cell r="K6">
            <v>3</v>
          </cell>
          <cell r="L6">
            <v>0</v>
          </cell>
          <cell r="M6" t="str">
            <v>EG</v>
          </cell>
          <cell r="N6">
            <v>441230</v>
          </cell>
          <cell r="O6">
            <v>0</v>
          </cell>
          <cell r="P6" t="str">
            <v>EHSEG</v>
          </cell>
        </row>
        <row r="7">
          <cell r="A7">
            <v>10001464</v>
          </cell>
          <cell r="B7" t="str">
            <v>Tiljala</v>
          </cell>
          <cell r="C7" t="str">
            <v>Partha Pratim Banerjee</v>
          </cell>
          <cell r="D7" t="str">
            <v>Assistant Manager</v>
          </cell>
          <cell r="E7" t="str">
            <v>*JMC</v>
          </cell>
          <cell r="F7" t="str">
            <v>EG-1</v>
          </cell>
          <cell r="G7" t="str">
            <v>Human Resources</v>
          </cell>
          <cell r="H7">
            <v>40179</v>
          </cell>
          <cell r="I7">
            <v>0</v>
          </cell>
          <cell r="J7" t="str">
            <v>PI and Increment</v>
          </cell>
          <cell r="K7">
            <v>3</v>
          </cell>
          <cell r="L7">
            <v>0</v>
          </cell>
          <cell r="M7" t="str">
            <v>EG-1</v>
          </cell>
          <cell r="N7">
            <v>630540</v>
          </cell>
          <cell r="O7">
            <v>0</v>
          </cell>
          <cell r="P7" t="str">
            <v>Human ResourcesEG-1</v>
          </cell>
        </row>
        <row r="8">
          <cell r="A8">
            <v>10001463</v>
          </cell>
          <cell r="B8" t="str">
            <v>Tiljala</v>
          </cell>
          <cell r="C8" t="str">
            <v>Amit Kumar Mukherjee</v>
          </cell>
          <cell r="D8" t="str">
            <v>Assistant Manager</v>
          </cell>
          <cell r="E8" t="str">
            <v>JMC</v>
          </cell>
          <cell r="F8" t="str">
            <v>EG-1</v>
          </cell>
          <cell r="G8" t="str">
            <v>Quality Control</v>
          </cell>
          <cell r="H8">
            <v>40179</v>
          </cell>
          <cell r="I8">
            <v>0</v>
          </cell>
          <cell r="J8" t="str">
            <v>PI and Increment</v>
          </cell>
          <cell r="K8">
            <v>3</v>
          </cell>
          <cell r="L8">
            <v>0</v>
          </cell>
          <cell r="M8" t="str">
            <v>EG-1</v>
          </cell>
          <cell r="N8">
            <v>558348</v>
          </cell>
          <cell r="O8">
            <v>0</v>
          </cell>
          <cell r="P8" t="str">
            <v>Quality ControlEG-1</v>
          </cell>
        </row>
        <row r="9">
          <cell r="A9">
            <v>10001461</v>
          </cell>
          <cell r="B9" t="str">
            <v>Tiljala</v>
          </cell>
          <cell r="C9" t="str">
            <v>Santanu Panja</v>
          </cell>
          <cell r="D9" t="str">
            <v>Executive</v>
          </cell>
          <cell r="E9" t="str">
            <v>JMC</v>
          </cell>
          <cell r="F9" t="str">
            <v>EG</v>
          </cell>
          <cell r="G9" t="str">
            <v>Quality Control</v>
          </cell>
          <cell r="H9">
            <v>40179</v>
          </cell>
          <cell r="I9">
            <v>0</v>
          </cell>
          <cell r="J9" t="str">
            <v>PI and Increment</v>
          </cell>
          <cell r="K9">
            <v>2</v>
          </cell>
          <cell r="L9">
            <v>0</v>
          </cell>
          <cell r="M9" t="str">
            <v>EG</v>
          </cell>
          <cell r="N9">
            <v>272949</v>
          </cell>
          <cell r="O9">
            <v>0</v>
          </cell>
          <cell r="P9" t="str">
            <v>Quality ControlEG</v>
          </cell>
        </row>
        <row r="10">
          <cell r="A10">
            <v>10001459</v>
          </cell>
          <cell r="B10" t="str">
            <v>Tiljala</v>
          </cell>
          <cell r="C10" t="str">
            <v>Amritava Jana</v>
          </cell>
          <cell r="D10" t="str">
            <v>Executive</v>
          </cell>
          <cell r="E10" t="str">
            <v>JMC</v>
          </cell>
          <cell r="F10" t="str">
            <v>EG</v>
          </cell>
          <cell r="G10" t="str">
            <v>Mechanical</v>
          </cell>
          <cell r="H10">
            <v>40179</v>
          </cell>
          <cell r="I10">
            <v>0</v>
          </cell>
          <cell r="J10" t="str">
            <v>PI and Increment</v>
          </cell>
          <cell r="K10">
            <v>3</v>
          </cell>
          <cell r="L10">
            <v>0</v>
          </cell>
          <cell r="M10" t="str">
            <v>EG</v>
          </cell>
          <cell r="N10">
            <v>315840</v>
          </cell>
          <cell r="O10">
            <v>0</v>
          </cell>
          <cell r="P10" t="str">
            <v>MechanicalEG</v>
          </cell>
        </row>
        <row r="11">
          <cell r="A11">
            <v>10001457</v>
          </cell>
          <cell r="B11" t="str">
            <v>Tiljala</v>
          </cell>
          <cell r="C11" t="str">
            <v>Shyju K Kuriyineth</v>
          </cell>
          <cell r="D11" t="str">
            <v>Executive</v>
          </cell>
          <cell r="E11" t="str">
            <v>JMC</v>
          </cell>
          <cell r="F11" t="str">
            <v>EG</v>
          </cell>
          <cell r="G11" t="str">
            <v>Mechanical</v>
          </cell>
          <cell r="H11">
            <v>40179</v>
          </cell>
          <cell r="I11">
            <v>0</v>
          </cell>
          <cell r="J11" t="str">
            <v>PI and Increment</v>
          </cell>
          <cell r="K11">
            <v>3</v>
          </cell>
          <cell r="L11">
            <v>0</v>
          </cell>
          <cell r="M11" t="str">
            <v>EG</v>
          </cell>
          <cell r="N11">
            <v>408768</v>
          </cell>
          <cell r="O11">
            <v>0</v>
          </cell>
          <cell r="P11" t="str">
            <v>MechanicalEG</v>
          </cell>
        </row>
        <row r="12">
          <cell r="A12">
            <v>10001456</v>
          </cell>
          <cell r="B12" t="str">
            <v>Tiljala</v>
          </cell>
          <cell r="C12" t="str">
            <v>Debashis Chatterjee</v>
          </cell>
          <cell r="D12" t="str">
            <v>Executive</v>
          </cell>
          <cell r="E12" t="str">
            <v>JMC</v>
          </cell>
          <cell r="F12" t="str">
            <v>EG</v>
          </cell>
          <cell r="G12" t="str">
            <v>Mechanical</v>
          </cell>
          <cell r="H12">
            <v>40179</v>
          </cell>
          <cell r="I12">
            <v>0</v>
          </cell>
          <cell r="J12" t="str">
            <v>PI and Increment</v>
          </cell>
          <cell r="K12">
            <v>3</v>
          </cell>
          <cell r="L12">
            <v>0</v>
          </cell>
          <cell r="M12" t="str">
            <v>EG</v>
          </cell>
          <cell r="N12">
            <v>222268</v>
          </cell>
          <cell r="O12">
            <v>0</v>
          </cell>
          <cell r="P12" t="str">
            <v>MechanicalEG</v>
          </cell>
        </row>
        <row r="13">
          <cell r="A13">
            <v>10003110</v>
          </cell>
          <cell r="B13" t="str">
            <v>Taloja</v>
          </cell>
          <cell r="C13" t="str">
            <v>Avinash Jadhav</v>
          </cell>
          <cell r="D13" t="str">
            <v>Assistant Manager</v>
          </cell>
          <cell r="E13" t="str">
            <v>JMC</v>
          </cell>
          <cell r="F13" t="str">
            <v>EG-1</v>
          </cell>
          <cell r="G13" t="str">
            <v>Excise</v>
          </cell>
          <cell r="H13">
            <v>41491</v>
          </cell>
          <cell r="I13">
            <v>0</v>
          </cell>
          <cell r="J13" t="str">
            <v>PI and Increment</v>
          </cell>
          <cell r="K13">
            <v>3</v>
          </cell>
          <cell r="L13">
            <v>0</v>
          </cell>
          <cell r="M13" t="str">
            <v>EG-1</v>
          </cell>
          <cell r="N13">
            <v>884000</v>
          </cell>
          <cell r="O13">
            <v>0</v>
          </cell>
          <cell r="P13" t="str">
            <v>ExciseEG-1</v>
          </cell>
        </row>
        <row r="14">
          <cell r="A14">
            <v>10002980</v>
          </cell>
          <cell r="B14" t="str">
            <v>Taloja</v>
          </cell>
          <cell r="C14" t="str">
            <v>Hrushikesh Chavan</v>
          </cell>
          <cell r="D14" t="str">
            <v>Junior Executive</v>
          </cell>
          <cell r="E14" t="str">
            <v>JMC</v>
          </cell>
          <cell r="F14" t="str">
            <v>EG-0</v>
          </cell>
          <cell r="G14" t="str">
            <v>Quality Control</v>
          </cell>
          <cell r="H14">
            <v>41358</v>
          </cell>
          <cell r="I14">
            <v>0</v>
          </cell>
          <cell r="J14" t="str">
            <v>PI and Increment</v>
          </cell>
          <cell r="K14">
            <v>3</v>
          </cell>
          <cell r="L14">
            <v>0</v>
          </cell>
          <cell r="M14" t="str">
            <v>EG-0</v>
          </cell>
          <cell r="N14">
            <v>434357</v>
          </cell>
          <cell r="O14">
            <v>0</v>
          </cell>
          <cell r="P14" t="str">
            <v>Quality ControlEG-0</v>
          </cell>
        </row>
        <row r="15">
          <cell r="A15">
            <v>10002938</v>
          </cell>
          <cell r="B15" t="str">
            <v>Taloja</v>
          </cell>
          <cell r="C15" t="str">
            <v>Ashokrao Patil</v>
          </cell>
          <cell r="D15" t="str">
            <v>Manager</v>
          </cell>
          <cell r="E15" t="str">
            <v>JMC</v>
          </cell>
          <cell r="F15" t="str">
            <v>EG-2</v>
          </cell>
          <cell r="G15" t="str">
            <v>Quality Assurance</v>
          </cell>
          <cell r="H15">
            <v>41316</v>
          </cell>
          <cell r="I15">
            <v>0</v>
          </cell>
          <cell r="J15" t="str">
            <v>PI and Increment</v>
          </cell>
          <cell r="K15">
            <v>3</v>
          </cell>
          <cell r="L15">
            <v>0</v>
          </cell>
          <cell r="M15" t="str">
            <v>EG-2</v>
          </cell>
          <cell r="N15">
            <v>1243125</v>
          </cell>
          <cell r="O15">
            <v>0</v>
          </cell>
          <cell r="P15" t="str">
            <v>Quality AssuranceEG-2</v>
          </cell>
        </row>
        <row r="16">
          <cell r="A16">
            <v>10002936</v>
          </cell>
          <cell r="B16" t="str">
            <v>Taloja</v>
          </cell>
          <cell r="C16" t="str">
            <v>Datta Mane</v>
          </cell>
          <cell r="D16" t="str">
            <v>Executive</v>
          </cell>
          <cell r="E16" t="str">
            <v>JMC</v>
          </cell>
          <cell r="F16" t="str">
            <v>EG</v>
          </cell>
          <cell r="G16" t="str">
            <v>Excise</v>
          </cell>
          <cell r="H16">
            <v>41306</v>
          </cell>
          <cell r="I16">
            <v>0</v>
          </cell>
          <cell r="J16" t="str">
            <v>PI and Increment</v>
          </cell>
          <cell r="K16">
            <v>3</v>
          </cell>
          <cell r="L16" t="str">
            <v>Y</v>
          </cell>
          <cell r="M16" t="str">
            <v>EG-1</v>
          </cell>
          <cell r="N16">
            <v>884000</v>
          </cell>
          <cell r="O16">
            <v>0</v>
          </cell>
          <cell r="P16" t="str">
            <v>ExciseEG-1</v>
          </cell>
        </row>
        <row r="17">
          <cell r="A17">
            <v>10002924</v>
          </cell>
          <cell r="B17" t="str">
            <v>Taloja</v>
          </cell>
          <cell r="C17" t="str">
            <v>Bhauso H Gurgude</v>
          </cell>
          <cell r="D17" t="str">
            <v>Executive</v>
          </cell>
          <cell r="E17" t="str">
            <v>JMC</v>
          </cell>
          <cell r="F17" t="str">
            <v>EG</v>
          </cell>
          <cell r="G17" t="str">
            <v>Fatty Acid (Distillation)</v>
          </cell>
          <cell r="H17">
            <v>41295</v>
          </cell>
          <cell r="I17">
            <v>0</v>
          </cell>
          <cell r="J17" t="str">
            <v>PI and Increment</v>
          </cell>
          <cell r="K17">
            <v>3</v>
          </cell>
          <cell r="L17">
            <v>0</v>
          </cell>
          <cell r="M17" t="str">
            <v>EG</v>
          </cell>
          <cell r="N17">
            <v>497250</v>
          </cell>
          <cell r="O17">
            <v>0</v>
          </cell>
          <cell r="P17" t="str">
            <v>Fatty Acid (Distillation)EG</v>
          </cell>
        </row>
        <row r="18">
          <cell r="A18">
            <v>10002903</v>
          </cell>
          <cell r="B18" t="str">
            <v>Taloja</v>
          </cell>
          <cell r="C18" t="str">
            <v>Sunil Desai</v>
          </cell>
          <cell r="D18" t="str">
            <v>Assistant Manager</v>
          </cell>
          <cell r="E18" t="str">
            <v>JMC</v>
          </cell>
          <cell r="F18" t="str">
            <v>EG-1</v>
          </cell>
          <cell r="G18" t="str">
            <v>Finance &amp; Accounts</v>
          </cell>
          <cell r="H18">
            <v>41276</v>
          </cell>
          <cell r="I18">
            <v>0</v>
          </cell>
          <cell r="J18" t="str">
            <v>PI and Increment</v>
          </cell>
          <cell r="K18">
            <v>3</v>
          </cell>
          <cell r="L18">
            <v>0</v>
          </cell>
          <cell r="M18" t="str">
            <v>EG-1</v>
          </cell>
          <cell r="N18">
            <v>884000</v>
          </cell>
          <cell r="O18">
            <v>0</v>
          </cell>
          <cell r="P18" t="str">
            <v>Finance &amp; AccountsEG-1</v>
          </cell>
        </row>
        <row r="19">
          <cell r="A19">
            <v>10002902</v>
          </cell>
          <cell r="B19" t="str">
            <v>Taloja</v>
          </cell>
          <cell r="C19" t="str">
            <v>Vishal Khodake</v>
          </cell>
          <cell r="D19" t="str">
            <v>Executive</v>
          </cell>
          <cell r="E19" t="str">
            <v>JMC</v>
          </cell>
          <cell r="F19" t="str">
            <v>EG</v>
          </cell>
          <cell r="G19" t="str">
            <v>Fatty Acid (Hydrogenation)</v>
          </cell>
          <cell r="H19">
            <v>41275</v>
          </cell>
          <cell r="I19">
            <v>0</v>
          </cell>
          <cell r="J19" t="str">
            <v>PI and Increment</v>
          </cell>
          <cell r="K19">
            <v>2</v>
          </cell>
          <cell r="L19">
            <v>0</v>
          </cell>
          <cell r="M19" t="str">
            <v>EG</v>
          </cell>
          <cell r="N19">
            <v>497250</v>
          </cell>
          <cell r="O19">
            <v>0</v>
          </cell>
          <cell r="P19" t="str">
            <v>Fatty Acid (Hydrogenation)EG</v>
          </cell>
        </row>
        <row r="20">
          <cell r="A20">
            <v>10002881</v>
          </cell>
          <cell r="B20" t="str">
            <v>Taloja</v>
          </cell>
          <cell r="C20" t="str">
            <v>Suraj Gore</v>
          </cell>
          <cell r="D20" t="str">
            <v>Assistant Manager</v>
          </cell>
          <cell r="E20" t="str">
            <v>JMC</v>
          </cell>
          <cell r="F20" t="str">
            <v>EG-1</v>
          </cell>
          <cell r="G20" t="str">
            <v>Mechanical</v>
          </cell>
          <cell r="H20">
            <v>41253</v>
          </cell>
          <cell r="I20">
            <v>0</v>
          </cell>
          <cell r="J20" t="str">
            <v>PI and Increment</v>
          </cell>
          <cell r="K20">
            <v>4</v>
          </cell>
          <cell r="L20">
            <v>0</v>
          </cell>
          <cell r="M20" t="str">
            <v>EG-1</v>
          </cell>
          <cell r="N20">
            <v>884000</v>
          </cell>
          <cell r="O20">
            <v>0</v>
          </cell>
          <cell r="P20" t="str">
            <v>MechanicalEG-1</v>
          </cell>
        </row>
        <row r="21">
          <cell r="A21">
            <v>10002700</v>
          </cell>
          <cell r="B21" t="str">
            <v>Taloja</v>
          </cell>
          <cell r="C21" t="str">
            <v>Sagar Hatnolkar</v>
          </cell>
          <cell r="D21" t="str">
            <v>Executive</v>
          </cell>
          <cell r="E21" t="str">
            <v>JMC</v>
          </cell>
          <cell r="F21" t="str">
            <v>EG</v>
          </cell>
          <cell r="G21" t="str">
            <v>Mechanical</v>
          </cell>
          <cell r="H21">
            <v>41092</v>
          </cell>
          <cell r="I21">
            <v>0</v>
          </cell>
          <cell r="J21" t="str">
            <v>PI and Increment</v>
          </cell>
          <cell r="K21">
            <v>3</v>
          </cell>
          <cell r="L21">
            <v>0</v>
          </cell>
          <cell r="M21" t="str">
            <v>EG</v>
          </cell>
          <cell r="N21">
            <v>497250</v>
          </cell>
          <cell r="O21">
            <v>0</v>
          </cell>
          <cell r="P21" t="str">
            <v>MechanicalEG</v>
          </cell>
        </row>
        <row r="22">
          <cell r="A22">
            <v>10002699</v>
          </cell>
          <cell r="B22" t="str">
            <v>Taloja</v>
          </cell>
          <cell r="C22" t="str">
            <v>Kishor Pandhare</v>
          </cell>
          <cell r="D22" t="str">
            <v>Executive</v>
          </cell>
          <cell r="E22" t="str">
            <v>JMC</v>
          </cell>
          <cell r="F22" t="str">
            <v>EG</v>
          </cell>
          <cell r="G22" t="str">
            <v>Hydrogen-Plant</v>
          </cell>
          <cell r="H22">
            <v>41092</v>
          </cell>
          <cell r="I22">
            <v>0</v>
          </cell>
          <cell r="J22" t="str">
            <v>PI and Increment</v>
          </cell>
          <cell r="K22">
            <v>3</v>
          </cell>
          <cell r="L22">
            <v>0</v>
          </cell>
          <cell r="M22" t="str">
            <v>EG</v>
          </cell>
          <cell r="N22">
            <v>497250</v>
          </cell>
          <cell r="O22">
            <v>0</v>
          </cell>
          <cell r="P22" t="str">
            <v>Hydrogen-PlantEG</v>
          </cell>
        </row>
        <row r="23">
          <cell r="A23">
            <v>10002698</v>
          </cell>
          <cell r="B23" t="str">
            <v>Taloja</v>
          </cell>
          <cell r="C23" t="str">
            <v>Anoop Pillai</v>
          </cell>
          <cell r="D23" t="str">
            <v>Executive</v>
          </cell>
          <cell r="E23" t="str">
            <v>JMC</v>
          </cell>
          <cell r="F23" t="str">
            <v>EG</v>
          </cell>
          <cell r="G23" t="str">
            <v>Hydrogen-Plant</v>
          </cell>
          <cell r="H23">
            <v>41092</v>
          </cell>
          <cell r="I23">
            <v>0</v>
          </cell>
          <cell r="J23" t="str">
            <v>PI and Increment</v>
          </cell>
          <cell r="K23">
            <v>3</v>
          </cell>
          <cell r="L23">
            <v>0</v>
          </cell>
          <cell r="M23" t="str">
            <v>EG</v>
          </cell>
          <cell r="N23">
            <v>497250</v>
          </cell>
          <cell r="O23">
            <v>0</v>
          </cell>
          <cell r="P23" t="str">
            <v>Hydrogen-PlantEG</v>
          </cell>
        </row>
        <row r="24">
          <cell r="A24">
            <v>10002694</v>
          </cell>
          <cell r="B24" t="str">
            <v>Taloja</v>
          </cell>
          <cell r="C24" t="str">
            <v>Vishal Kadam</v>
          </cell>
          <cell r="D24" t="str">
            <v>Executive</v>
          </cell>
          <cell r="E24" t="str">
            <v>JMC</v>
          </cell>
          <cell r="F24" t="str">
            <v>EG</v>
          </cell>
          <cell r="G24" t="str">
            <v>Fatty Acid (Distillation)</v>
          </cell>
          <cell r="H24">
            <v>41092</v>
          </cell>
          <cell r="I24">
            <v>0</v>
          </cell>
          <cell r="J24" t="str">
            <v>PI and Increment</v>
          </cell>
          <cell r="K24">
            <v>3</v>
          </cell>
          <cell r="L24">
            <v>0</v>
          </cell>
          <cell r="M24" t="str">
            <v>EG</v>
          </cell>
          <cell r="N24">
            <v>497250</v>
          </cell>
          <cell r="O24">
            <v>0</v>
          </cell>
          <cell r="P24" t="str">
            <v>Fatty Acid (Distillation)EG</v>
          </cell>
        </row>
        <row r="25">
          <cell r="A25">
            <v>10002693</v>
          </cell>
          <cell r="B25" t="str">
            <v>Taloja</v>
          </cell>
          <cell r="C25" t="str">
            <v>Nikhil Khadsare</v>
          </cell>
          <cell r="D25" t="str">
            <v>Executive</v>
          </cell>
          <cell r="E25" t="str">
            <v>JMC</v>
          </cell>
          <cell r="F25" t="str">
            <v>EG</v>
          </cell>
          <cell r="G25" t="str">
            <v>Fatty Acid (Splitting)</v>
          </cell>
          <cell r="H25">
            <v>41092</v>
          </cell>
          <cell r="I25">
            <v>0</v>
          </cell>
          <cell r="J25" t="str">
            <v>PI and Increment</v>
          </cell>
          <cell r="K25">
            <v>3</v>
          </cell>
          <cell r="L25">
            <v>0</v>
          </cell>
          <cell r="M25" t="str">
            <v>EG</v>
          </cell>
          <cell r="N25">
            <v>497250</v>
          </cell>
          <cell r="O25">
            <v>0</v>
          </cell>
          <cell r="P25" t="str">
            <v>Fatty Acid (Splitting)EG</v>
          </cell>
        </row>
        <row r="26">
          <cell r="A26">
            <v>10002691</v>
          </cell>
          <cell r="B26" t="str">
            <v>Taloja</v>
          </cell>
          <cell r="C26" t="str">
            <v>Mahesh Phadtare</v>
          </cell>
          <cell r="D26" t="str">
            <v>Executive</v>
          </cell>
          <cell r="E26" t="str">
            <v>JMC</v>
          </cell>
          <cell r="F26" t="str">
            <v>EG</v>
          </cell>
          <cell r="G26" t="str">
            <v>Utility</v>
          </cell>
          <cell r="H26">
            <v>41092</v>
          </cell>
          <cell r="I26">
            <v>0</v>
          </cell>
          <cell r="J26" t="str">
            <v>PI and Increment</v>
          </cell>
          <cell r="K26">
            <v>3</v>
          </cell>
          <cell r="L26">
            <v>0</v>
          </cell>
          <cell r="M26" t="str">
            <v>EG</v>
          </cell>
          <cell r="N26">
            <v>497250</v>
          </cell>
          <cell r="O26">
            <v>0</v>
          </cell>
          <cell r="P26" t="str">
            <v>UtilityEG</v>
          </cell>
        </row>
        <row r="27">
          <cell r="A27">
            <v>10002686</v>
          </cell>
          <cell r="B27" t="str">
            <v>Taloja</v>
          </cell>
          <cell r="C27" t="str">
            <v>Ramesh Jhukal</v>
          </cell>
          <cell r="D27" t="str">
            <v>Executive</v>
          </cell>
          <cell r="E27" t="str">
            <v>JMC</v>
          </cell>
          <cell r="F27" t="str">
            <v>EG</v>
          </cell>
          <cell r="G27" t="str">
            <v>Electrical</v>
          </cell>
          <cell r="H27">
            <v>41092</v>
          </cell>
          <cell r="I27">
            <v>0</v>
          </cell>
          <cell r="J27" t="str">
            <v>PI and Increment</v>
          </cell>
          <cell r="K27">
            <v>3</v>
          </cell>
          <cell r="L27">
            <v>0</v>
          </cell>
          <cell r="M27" t="str">
            <v>EG</v>
          </cell>
          <cell r="N27">
            <v>497250</v>
          </cell>
          <cell r="O27">
            <v>0</v>
          </cell>
          <cell r="P27" t="str">
            <v>ElectricalEG</v>
          </cell>
        </row>
        <row r="28">
          <cell r="A28">
            <v>10002683</v>
          </cell>
          <cell r="B28" t="str">
            <v>Taloja</v>
          </cell>
          <cell r="C28" t="str">
            <v>Vikas Koli</v>
          </cell>
          <cell r="D28" t="str">
            <v>Executive</v>
          </cell>
          <cell r="E28" t="str">
            <v>JMC</v>
          </cell>
          <cell r="F28" t="str">
            <v>EG</v>
          </cell>
          <cell r="G28" t="str">
            <v>Instrumentation</v>
          </cell>
          <cell r="H28">
            <v>41092</v>
          </cell>
          <cell r="I28">
            <v>0</v>
          </cell>
          <cell r="J28" t="str">
            <v>PI and Increment</v>
          </cell>
          <cell r="K28">
            <v>3</v>
          </cell>
          <cell r="L28">
            <v>0</v>
          </cell>
          <cell r="M28" t="str">
            <v>EG</v>
          </cell>
          <cell r="N28">
            <v>497250</v>
          </cell>
          <cell r="O28">
            <v>0</v>
          </cell>
          <cell r="P28" t="str">
            <v>InstrumentationEG</v>
          </cell>
        </row>
        <row r="29">
          <cell r="A29">
            <v>10002682</v>
          </cell>
          <cell r="B29" t="str">
            <v>Taloja</v>
          </cell>
          <cell r="C29" t="str">
            <v>Ranjeet Powar</v>
          </cell>
          <cell r="D29" t="str">
            <v>Executive</v>
          </cell>
          <cell r="E29" t="str">
            <v>JMC</v>
          </cell>
          <cell r="F29" t="str">
            <v>EG</v>
          </cell>
          <cell r="G29" t="str">
            <v>Fatty Alcohol</v>
          </cell>
          <cell r="H29">
            <v>41092</v>
          </cell>
          <cell r="I29">
            <v>0</v>
          </cell>
          <cell r="J29" t="str">
            <v>PI and Increment</v>
          </cell>
          <cell r="K29">
            <v>3</v>
          </cell>
          <cell r="L29">
            <v>0</v>
          </cell>
          <cell r="M29" t="str">
            <v>EG</v>
          </cell>
          <cell r="N29">
            <v>497250</v>
          </cell>
          <cell r="O29">
            <v>0</v>
          </cell>
          <cell r="P29" t="str">
            <v>Fatty AlcoholEG</v>
          </cell>
        </row>
        <row r="30">
          <cell r="A30">
            <v>10002681</v>
          </cell>
          <cell r="B30" t="str">
            <v>Taloja</v>
          </cell>
          <cell r="C30" t="str">
            <v>Shyam Sainik</v>
          </cell>
          <cell r="D30" t="str">
            <v>Junior Executive</v>
          </cell>
          <cell r="E30" t="str">
            <v>JMC</v>
          </cell>
          <cell r="F30" t="str">
            <v>EG-0</v>
          </cell>
          <cell r="G30" t="str">
            <v>Quality Control</v>
          </cell>
          <cell r="H30">
            <v>41088</v>
          </cell>
          <cell r="I30">
            <v>0</v>
          </cell>
          <cell r="J30" t="str">
            <v>PI and Increment</v>
          </cell>
          <cell r="K30">
            <v>2</v>
          </cell>
          <cell r="L30">
            <v>0</v>
          </cell>
          <cell r="M30" t="str">
            <v>EG-0</v>
          </cell>
          <cell r="N30">
            <v>434357</v>
          </cell>
          <cell r="O30">
            <v>0</v>
          </cell>
          <cell r="P30" t="str">
            <v>Quality ControlEG-0</v>
          </cell>
        </row>
        <row r="31">
          <cell r="A31">
            <v>10002648</v>
          </cell>
          <cell r="B31" t="str">
            <v>Taloja</v>
          </cell>
          <cell r="C31" t="str">
            <v>Varun Rai</v>
          </cell>
          <cell r="D31" t="str">
            <v>Assistant Manager</v>
          </cell>
          <cell r="E31" t="str">
            <v>JMC</v>
          </cell>
          <cell r="F31" t="str">
            <v>EG-1</v>
          </cell>
          <cell r="G31" t="str">
            <v>Electrical</v>
          </cell>
          <cell r="H31">
            <v>41061</v>
          </cell>
          <cell r="I31">
            <v>0</v>
          </cell>
          <cell r="J31" t="str">
            <v>PI and Increment</v>
          </cell>
          <cell r="K31">
            <v>4</v>
          </cell>
          <cell r="L31">
            <v>0</v>
          </cell>
          <cell r="M31" t="str">
            <v>EG-1</v>
          </cell>
          <cell r="N31">
            <v>884000</v>
          </cell>
          <cell r="O31">
            <v>0</v>
          </cell>
          <cell r="P31" t="str">
            <v>ElectricalEG-1</v>
          </cell>
        </row>
        <row r="32">
          <cell r="A32">
            <v>10002585</v>
          </cell>
          <cell r="B32" t="str">
            <v>Taloja</v>
          </cell>
          <cell r="C32" t="str">
            <v>Rohan S Agavekar</v>
          </cell>
          <cell r="D32" t="str">
            <v>Executive</v>
          </cell>
          <cell r="E32" t="str">
            <v>JMC</v>
          </cell>
          <cell r="F32" t="str">
            <v>EG</v>
          </cell>
          <cell r="G32" t="str">
            <v>Instrumentation</v>
          </cell>
          <cell r="H32">
            <v>40988</v>
          </cell>
          <cell r="I32">
            <v>0</v>
          </cell>
          <cell r="J32" t="str">
            <v>PI and Increment</v>
          </cell>
          <cell r="K32">
            <v>3</v>
          </cell>
          <cell r="L32">
            <v>0</v>
          </cell>
          <cell r="M32" t="str">
            <v>EG</v>
          </cell>
          <cell r="N32">
            <v>497250</v>
          </cell>
          <cell r="O32">
            <v>0</v>
          </cell>
          <cell r="P32" t="str">
            <v>InstrumentationEG</v>
          </cell>
        </row>
        <row r="33">
          <cell r="A33">
            <v>10002577</v>
          </cell>
          <cell r="B33" t="str">
            <v>Taloja</v>
          </cell>
          <cell r="C33" t="str">
            <v>Vishvanath Ranaware</v>
          </cell>
          <cell r="D33" t="str">
            <v>Executive</v>
          </cell>
          <cell r="E33" t="str">
            <v>JMC</v>
          </cell>
          <cell r="F33" t="str">
            <v>EG</v>
          </cell>
          <cell r="G33" t="str">
            <v>Quality Assurance</v>
          </cell>
          <cell r="H33">
            <v>40994</v>
          </cell>
          <cell r="I33">
            <v>0</v>
          </cell>
          <cell r="J33" t="str">
            <v>PI and Increment</v>
          </cell>
          <cell r="K33">
            <v>4</v>
          </cell>
          <cell r="L33">
            <v>0</v>
          </cell>
          <cell r="M33" t="str">
            <v>EG</v>
          </cell>
          <cell r="N33">
            <v>497250</v>
          </cell>
          <cell r="O33">
            <v>0</v>
          </cell>
          <cell r="P33" t="str">
            <v>Quality AssuranceEG</v>
          </cell>
        </row>
        <row r="34">
          <cell r="A34">
            <v>10002533</v>
          </cell>
          <cell r="B34" t="str">
            <v>Taloja</v>
          </cell>
          <cell r="C34" t="str">
            <v>Amit Vardam</v>
          </cell>
          <cell r="D34" t="str">
            <v>Assistant Manager</v>
          </cell>
          <cell r="E34" t="str">
            <v>*JMC</v>
          </cell>
          <cell r="F34" t="str">
            <v>EG-1</v>
          </cell>
          <cell r="G34" t="str">
            <v>Human Resources</v>
          </cell>
          <cell r="H34">
            <v>40924</v>
          </cell>
          <cell r="I34">
            <v>0</v>
          </cell>
          <cell r="J34" t="str">
            <v>PI and Increment</v>
          </cell>
          <cell r="K34">
            <v>3</v>
          </cell>
          <cell r="L34">
            <v>0</v>
          </cell>
          <cell r="M34" t="str">
            <v>EG-1</v>
          </cell>
          <cell r="N34">
            <v>884000</v>
          </cell>
          <cell r="O34">
            <v>0</v>
          </cell>
          <cell r="P34" t="str">
            <v>Human ResourcesEG-1</v>
          </cell>
        </row>
        <row r="35">
          <cell r="A35">
            <v>10002523</v>
          </cell>
          <cell r="B35" t="str">
            <v>Taloja</v>
          </cell>
          <cell r="C35" t="str">
            <v>Vijaykumar Patil</v>
          </cell>
          <cell r="D35" t="str">
            <v>Manager</v>
          </cell>
          <cell r="E35" t="str">
            <v>JMC</v>
          </cell>
          <cell r="F35" t="str">
            <v>EG-2</v>
          </cell>
          <cell r="G35" t="str">
            <v>Utility</v>
          </cell>
          <cell r="H35">
            <v>40917</v>
          </cell>
          <cell r="I35">
            <v>0</v>
          </cell>
          <cell r="J35" t="str">
            <v>PI and Increment</v>
          </cell>
          <cell r="K35">
            <v>4</v>
          </cell>
          <cell r="L35">
            <v>0</v>
          </cell>
          <cell r="M35" t="str">
            <v>EG-2</v>
          </cell>
          <cell r="N35">
            <v>1243125</v>
          </cell>
          <cell r="O35">
            <v>0</v>
          </cell>
          <cell r="P35" t="str">
            <v>UtilityEG-2</v>
          </cell>
        </row>
        <row r="36">
          <cell r="A36">
            <v>10002408</v>
          </cell>
          <cell r="B36" t="str">
            <v>Taloja</v>
          </cell>
          <cell r="C36" t="str">
            <v>Shivaji Nale</v>
          </cell>
          <cell r="D36" t="str">
            <v>Junior Executive</v>
          </cell>
          <cell r="E36" t="str">
            <v>JMC</v>
          </cell>
          <cell r="F36" t="str">
            <v>EG-0</v>
          </cell>
          <cell r="G36" t="str">
            <v>Security Administration</v>
          </cell>
          <cell r="H36">
            <v>40812</v>
          </cell>
          <cell r="I36">
            <v>0</v>
          </cell>
          <cell r="J36" t="str">
            <v>PI and Increment</v>
          </cell>
          <cell r="K36">
            <v>3</v>
          </cell>
          <cell r="L36">
            <v>0</v>
          </cell>
          <cell r="M36" t="str">
            <v>EG-0</v>
          </cell>
          <cell r="N36">
            <v>434357</v>
          </cell>
          <cell r="O36">
            <v>0</v>
          </cell>
          <cell r="P36" t="str">
            <v>Security AdministrationEG-0</v>
          </cell>
        </row>
        <row r="37">
          <cell r="A37">
            <v>10002329</v>
          </cell>
          <cell r="B37" t="str">
            <v>Taloja</v>
          </cell>
          <cell r="C37" t="str">
            <v>Suryakant Nikam</v>
          </cell>
          <cell r="D37" t="str">
            <v>Junior Executive</v>
          </cell>
          <cell r="E37" t="str">
            <v>JMC</v>
          </cell>
          <cell r="F37" t="str">
            <v>EG-0</v>
          </cell>
          <cell r="G37" t="str">
            <v>Security Administration</v>
          </cell>
          <cell r="H37">
            <v>40749</v>
          </cell>
          <cell r="I37">
            <v>0</v>
          </cell>
          <cell r="J37" t="str">
            <v>PI and Increment</v>
          </cell>
          <cell r="K37">
            <v>3</v>
          </cell>
          <cell r="L37">
            <v>0</v>
          </cell>
          <cell r="M37" t="str">
            <v>EG-0</v>
          </cell>
          <cell r="N37">
            <v>434357</v>
          </cell>
          <cell r="O37">
            <v>0</v>
          </cell>
          <cell r="P37" t="str">
            <v>Security AdministrationEG-0</v>
          </cell>
        </row>
        <row r="38">
          <cell r="A38">
            <v>10002327</v>
          </cell>
          <cell r="B38" t="str">
            <v>Taloja</v>
          </cell>
          <cell r="C38" t="str">
            <v>Suryakant Shabolu</v>
          </cell>
          <cell r="D38" t="str">
            <v>Assistant Manager</v>
          </cell>
          <cell r="E38" t="str">
            <v>JMC</v>
          </cell>
          <cell r="F38" t="str">
            <v>EG-1</v>
          </cell>
          <cell r="G38" t="str">
            <v>Technical Services</v>
          </cell>
          <cell r="H38">
            <v>40728</v>
          </cell>
          <cell r="I38">
            <v>0</v>
          </cell>
          <cell r="J38" t="str">
            <v>PI and Increment</v>
          </cell>
          <cell r="K38">
            <v>4</v>
          </cell>
          <cell r="L38">
            <v>0</v>
          </cell>
          <cell r="M38" t="str">
            <v>EG-1</v>
          </cell>
          <cell r="N38">
            <v>884000</v>
          </cell>
          <cell r="O38">
            <v>0</v>
          </cell>
          <cell r="P38" t="str">
            <v>Technical ServicesEG-1</v>
          </cell>
        </row>
        <row r="39">
          <cell r="A39">
            <v>10002324</v>
          </cell>
          <cell r="B39" t="str">
            <v>Taloja</v>
          </cell>
          <cell r="C39" t="str">
            <v>Vaibhav Pitre</v>
          </cell>
          <cell r="D39" t="str">
            <v>Executive</v>
          </cell>
          <cell r="E39" t="str">
            <v>JMC</v>
          </cell>
          <cell r="F39" t="str">
            <v>EG</v>
          </cell>
          <cell r="G39" t="str">
            <v>Mechanical</v>
          </cell>
          <cell r="H39">
            <v>40725</v>
          </cell>
          <cell r="I39">
            <v>0</v>
          </cell>
          <cell r="J39" t="str">
            <v>PI and Increment</v>
          </cell>
          <cell r="K39">
            <v>4</v>
          </cell>
          <cell r="L39">
            <v>0</v>
          </cell>
          <cell r="M39" t="str">
            <v>EG</v>
          </cell>
          <cell r="N39">
            <v>497250</v>
          </cell>
          <cell r="O39">
            <v>0</v>
          </cell>
          <cell r="P39" t="str">
            <v>MechanicalEG</v>
          </cell>
        </row>
        <row r="40">
          <cell r="A40">
            <v>10002322</v>
          </cell>
          <cell r="B40" t="str">
            <v>Taloja</v>
          </cell>
          <cell r="C40" t="str">
            <v>Eishan Puranik</v>
          </cell>
          <cell r="D40" t="str">
            <v>Executive</v>
          </cell>
          <cell r="E40" t="str">
            <v>JMC</v>
          </cell>
          <cell r="F40" t="str">
            <v>EG</v>
          </cell>
          <cell r="G40" t="str">
            <v>Fatty Alcohol</v>
          </cell>
          <cell r="H40">
            <v>40725</v>
          </cell>
          <cell r="I40">
            <v>0</v>
          </cell>
          <cell r="J40" t="str">
            <v>PI and Increment</v>
          </cell>
          <cell r="K40">
            <v>3</v>
          </cell>
          <cell r="L40">
            <v>0</v>
          </cell>
          <cell r="M40" t="str">
            <v>EG</v>
          </cell>
          <cell r="N40">
            <v>497250</v>
          </cell>
          <cell r="O40">
            <v>0</v>
          </cell>
          <cell r="P40" t="str">
            <v>Fatty AlcoholEG</v>
          </cell>
        </row>
        <row r="41">
          <cell r="A41">
            <v>10002321</v>
          </cell>
          <cell r="B41" t="str">
            <v>Taloja</v>
          </cell>
          <cell r="C41" t="str">
            <v>Mrugesh Ziradkar</v>
          </cell>
          <cell r="D41" t="str">
            <v>Executive</v>
          </cell>
          <cell r="E41" t="str">
            <v>JMC</v>
          </cell>
          <cell r="F41" t="str">
            <v>EG</v>
          </cell>
          <cell r="G41" t="str">
            <v>Fatty Acid (Splitting)</v>
          </cell>
          <cell r="H41">
            <v>40725</v>
          </cell>
          <cell r="I41">
            <v>0</v>
          </cell>
          <cell r="J41" t="str">
            <v>PI and Increment</v>
          </cell>
          <cell r="K41">
            <v>4</v>
          </cell>
          <cell r="L41">
            <v>0</v>
          </cell>
          <cell r="M41" t="str">
            <v>EG</v>
          </cell>
          <cell r="N41">
            <v>497250</v>
          </cell>
          <cell r="O41">
            <v>0</v>
          </cell>
          <cell r="P41" t="str">
            <v>Fatty Acid (Splitting)EG</v>
          </cell>
        </row>
        <row r="42">
          <cell r="A42">
            <v>10002317</v>
          </cell>
          <cell r="B42" t="str">
            <v>Taloja</v>
          </cell>
          <cell r="C42" t="str">
            <v>Supriya Krishnakumar</v>
          </cell>
          <cell r="D42" t="str">
            <v>Executive</v>
          </cell>
          <cell r="E42" t="str">
            <v>JMC</v>
          </cell>
          <cell r="F42" t="str">
            <v>EG</v>
          </cell>
          <cell r="G42" t="str">
            <v>Fatty Acid (Distillation)</v>
          </cell>
          <cell r="H42">
            <v>40725</v>
          </cell>
          <cell r="I42">
            <v>0</v>
          </cell>
          <cell r="J42" t="str">
            <v>PI and Increment</v>
          </cell>
          <cell r="K42">
            <v>3</v>
          </cell>
          <cell r="L42">
            <v>0</v>
          </cell>
          <cell r="M42" t="str">
            <v>EG</v>
          </cell>
          <cell r="N42">
            <v>497250</v>
          </cell>
          <cell r="O42">
            <v>0</v>
          </cell>
          <cell r="P42" t="str">
            <v>Fatty Acid (Distillation)EG</v>
          </cell>
        </row>
        <row r="43">
          <cell r="A43">
            <v>10002315</v>
          </cell>
          <cell r="B43" t="str">
            <v>Taloja</v>
          </cell>
          <cell r="C43" t="str">
            <v>Varsharani Patil</v>
          </cell>
          <cell r="D43" t="str">
            <v>Executive</v>
          </cell>
          <cell r="E43" t="str">
            <v>JMC</v>
          </cell>
          <cell r="F43" t="str">
            <v>EG</v>
          </cell>
          <cell r="G43" t="str">
            <v>Technical Services</v>
          </cell>
          <cell r="H43">
            <v>40725</v>
          </cell>
          <cell r="I43">
            <v>0</v>
          </cell>
          <cell r="J43" t="str">
            <v>PI and Increment</v>
          </cell>
          <cell r="K43">
            <v>3</v>
          </cell>
          <cell r="L43">
            <v>0</v>
          </cell>
          <cell r="M43" t="str">
            <v>EG</v>
          </cell>
          <cell r="N43">
            <v>497250</v>
          </cell>
          <cell r="O43">
            <v>0</v>
          </cell>
          <cell r="P43" t="str">
            <v>Technical ServicesEG</v>
          </cell>
        </row>
        <row r="44">
          <cell r="A44">
            <v>10002087</v>
          </cell>
          <cell r="B44" t="str">
            <v>HO</v>
          </cell>
          <cell r="C44" t="str">
            <v>Rohidas Ninawe</v>
          </cell>
          <cell r="D44" t="str">
            <v>Assistant Manager</v>
          </cell>
          <cell r="E44" t="str">
            <v>JMC</v>
          </cell>
          <cell r="F44" t="str">
            <v>EG-1</v>
          </cell>
          <cell r="G44" t="str">
            <v>Projects</v>
          </cell>
          <cell r="H44">
            <v>40651</v>
          </cell>
          <cell r="I44">
            <v>0</v>
          </cell>
          <cell r="J44" t="str">
            <v>PI and Increment</v>
          </cell>
          <cell r="K44">
            <v>3</v>
          </cell>
          <cell r="L44" t="str">
            <v>Y</v>
          </cell>
          <cell r="M44" t="str">
            <v>EG-2</v>
          </cell>
          <cell r="N44">
            <v>1243125</v>
          </cell>
          <cell r="O44">
            <v>0</v>
          </cell>
          <cell r="P44" t="str">
            <v>ProjectsEG-2</v>
          </cell>
        </row>
        <row r="45">
          <cell r="A45">
            <v>10002012</v>
          </cell>
          <cell r="B45" t="str">
            <v>Taloja</v>
          </cell>
          <cell r="C45" t="str">
            <v>Haresh M Dhaduk</v>
          </cell>
          <cell r="D45" t="str">
            <v>Assistant Manager</v>
          </cell>
          <cell r="E45" t="str">
            <v>JMC</v>
          </cell>
          <cell r="F45" t="str">
            <v>EG-1</v>
          </cell>
          <cell r="G45" t="str">
            <v>Mechanical</v>
          </cell>
          <cell r="H45">
            <v>40581</v>
          </cell>
          <cell r="I45">
            <v>0</v>
          </cell>
          <cell r="J45" t="str">
            <v>PI and Increment</v>
          </cell>
          <cell r="K45">
            <v>3</v>
          </cell>
          <cell r="L45" t="str">
            <v>Y</v>
          </cell>
          <cell r="M45" t="str">
            <v>EG-2</v>
          </cell>
          <cell r="N45">
            <v>1243125</v>
          </cell>
          <cell r="O45">
            <v>0</v>
          </cell>
          <cell r="P45" t="str">
            <v>MechanicalEG-2</v>
          </cell>
        </row>
        <row r="46">
          <cell r="A46">
            <v>10001995</v>
          </cell>
          <cell r="B46" t="str">
            <v>Taloja</v>
          </cell>
          <cell r="C46" t="str">
            <v>Mahadev Patil</v>
          </cell>
          <cell r="D46" t="str">
            <v>Junior Executive</v>
          </cell>
          <cell r="E46" t="str">
            <v>JMC</v>
          </cell>
          <cell r="F46" t="str">
            <v>EG-0</v>
          </cell>
          <cell r="G46" t="str">
            <v>Quality Control</v>
          </cell>
          <cell r="H46">
            <v>40553</v>
          </cell>
          <cell r="I46">
            <v>0</v>
          </cell>
          <cell r="J46" t="str">
            <v>PI and Increment</v>
          </cell>
          <cell r="K46">
            <v>3</v>
          </cell>
          <cell r="L46">
            <v>0</v>
          </cell>
          <cell r="M46" t="str">
            <v>EG-0</v>
          </cell>
          <cell r="N46">
            <v>434357</v>
          </cell>
          <cell r="O46">
            <v>0</v>
          </cell>
          <cell r="P46" t="str">
            <v>Quality ControlEG-0</v>
          </cell>
        </row>
        <row r="47">
          <cell r="A47">
            <v>10001994</v>
          </cell>
          <cell r="B47" t="str">
            <v>Taloja</v>
          </cell>
          <cell r="C47" t="str">
            <v>Pravin Kamble</v>
          </cell>
          <cell r="D47" t="str">
            <v>Junior Executive</v>
          </cell>
          <cell r="E47" t="str">
            <v>JMC</v>
          </cell>
          <cell r="F47" t="str">
            <v>EG-0</v>
          </cell>
          <cell r="G47" t="str">
            <v>Quality Control</v>
          </cell>
          <cell r="H47">
            <v>40553</v>
          </cell>
          <cell r="I47">
            <v>0</v>
          </cell>
          <cell r="J47" t="str">
            <v>PI and Increment</v>
          </cell>
          <cell r="K47">
            <v>4</v>
          </cell>
          <cell r="L47">
            <v>0</v>
          </cell>
          <cell r="M47" t="str">
            <v>EG-0</v>
          </cell>
          <cell r="N47">
            <v>434357</v>
          </cell>
          <cell r="O47">
            <v>0</v>
          </cell>
          <cell r="P47" t="str">
            <v>Quality ControlEG-0</v>
          </cell>
        </row>
        <row r="48">
          <cell r="A48">
            <v>10001944</v>
          </cell>
          <cell r="B48" t="str">
            <v>Taloja</v>
          </cell>
          <cell r="C48" t="str">
            <v>Ajay Mhatre</v>
          </cell>
          <cell r="D48" t="str">
            <v>Executive</v>
          </cell>
          <cell r="E48" t="str">
            <v>JMC</v>
          </cell>
          <cell r="F48" t="str">
            <v>EG</v>
          </cell>
          <cell r="G48" t="str">
            <v>Finance &amp; Accounts</v>
          </cell>
          <cell r="H48">
            <v>40544</v>
          </cell>
          <cell r="I48">
            <v>0</v>
          </cell>
          <cell r="J48" t="str">
            <v>PI and Increment</v>
          </cell>
          <cell r="K48">
            <v>3</v>
          </cell>
          <cell r="L48">
            <v>0</v>
          </cell>
          <cell r="M48" t="str">
            <v>EG</v>
          </cell>
          <cell r="N48">
            <v>497250</v>
          </cell>
          <cell r="O48">
            <v>0</v>
          </cell>
          <cell r="P48" t="str">
            <v>Finance &amp; AccountsEG</v>
          </cell>
        </row>
        <row r="49">
          <cell r="A49">
            <v>10001927</v>
          </cell>
          <cell r="B49" t="str">
            <v>Taloja</v>
          </cell>
          <cell r="C49" t="str">
            <v>Dhananjay Fulse</v>
          </cell>
          <cell r="D49" t="str">
            <v>Executive</v>
          </cell>
          <cell r="E49" t="str">
            <v>JMC</v>
          </cell>
          <cell r="F49" t="str">
            <v>EG</v>
          </cell>
          <cell r="G49" t="str">
            <v>Quality Control</v>
          </cell>
          <cell r="H49">
            <v>40502</v>
          </cell>
          <cell r="I49">
            <v>0</v>
          </cell>
          <cell r="J49" t="str">
            <v>PI and Increment</v>
          </cell>
          <cell r="K49">
            <v>3</v>
          </cell>
          <cell r="L49">
            <v>0</v>
          </cell>
          <cell r="M49" t="str">
            <v>EG</v>
          </cell>
          <cell r="N49">
            <v>497250</v>
          </cell>
          <cell r="O49">
            <v>0</v>
          </cell>
          <cell r="P49" t="str">
            <v>Quality ControlEG</v>
          </cell>
        </row>
        <row r="50">
          <cell r="A50">
            <v>10001848</v>
          </cell>
          <cell r="B50" t="str">
            <v>Taloja</v>
          </cell>
          <cell r="C50" t="str">
            <v>Sandeep Patil</v>
          </cell>
          <cell r="D50" t="str">
            <v>Junior Executive</v>
          </cell>
          <cell r="E50" t="str">
            <v>JMC</v>
          </cell>
          <cell r="F50" t="str">
            <v>EG-0</v>
          </cell>
          <cell r="G50" t="str">
            <v>Quality Control</v>
          </cell>
          <cell r="H50">
            <v>40497</v>
          </cell>
          <cell r="I50">
            <v>0</v>
          </cell>
          <cell r="J50" t="str">
            <v>PI and Increment</v>
          </cell>
          <cell r="K50">
            <v>3</v>
          </cell>
          <cell r="L50">
            <v>0</v>
          </cell>
          <cell r="M50" t="str">
            <v>EG-0</v>
          </cell>
          <cell r="N50">
            <v>434357</v>
          </cell>
          <cell r="O50">
            <v>0</v>
          </cell>
          <cell r="P50" t="str">
            <v>Quality ControlEG-0</v>
          </cell>
        </row>
        <row r="51">
          <cell r="A51">
            <v>10001847</v>
          </cell>
          <cell r="B51" t="str">
            <v>Taloja</v>
          </cell>
          <cell r="C51" t="str">
            <v>Vilas Patil</v>
          </cell>
          <cell r="D51" t="str">
            <v>Junior Executive</v>
          </cell>
          <cell r="E51" t="str">
            <v>JMC</v>
          </cell>
          <cell r="F51" t="str">
            <v>EG-0</v>
          </cell>
          <cell r="G51" t="str">
            <v>Quality Control</v>
          </cell>
          <cell r="H51">
            <v>40497</v>
          </cell>
          <cell r="I51">
            <v>0</v>
          </cell>
          <cell r="J51" t="str">
            <v>PI and Increment</v>
          </cell>
          <cell r="K51">
            <v>3</v>
          </cell>
          <cell r="L51">
            <v>0</v>
          </cell>
          <cell r="M51" t="str">
            <v>EG-0</v>
          </cell>
          <cell r="N51">
            <v>434357</v>
          </cell>
          <cell r="O51">
            <v>0</v>
          </cell>
          <cell r="P51" t="str">
            <v>Quality ControlEG-0</v>
          </cell>
        </row>
        <row r="52">
          <cell r="A52">
            <v>10001841</v>
          </cell>
          <cell r="B52" t="str">
            <v>Taloja</v>
          </cell>
          <cell r="C52" t="str">
            <v>Jijo John</v>
          </cell>
          <cell r="D52" t="str">
            <v>Junior Executive</v>
          </cell>
          <cell r="E52" t="str">
            <v>JMC</v>
          </cell>
          <cell r="F52" t="str">
            <v>EG-0</v>
          </cell>
          <cell r="G52" t="str">
            <v>Quality Control</v>
          </cell>
          <cell r="H52">
            <v>40483</v>
          </cell>
          <cell r="I52">
            <v>0</v>
          </cell>
          <cell r="J52" t="str">
            <v>PI and Increment</v>
          </cell>
          <cell r="K52">
            <v>4</v>
          </cell>
          <cell r="L52">
            <v>0</v>
          </cell>
          <cell r="M52" t="str">
            <v>EG-0</v>
          </cell>
          <cell r="N52">
            <v>434357</v>
          </cell>
          <cell r="O52">
            <v>0</v>
          </cell>
          <cell r="P52" t="str">
            <v>Quality ControlEG-0</v>
          </cell>
        </row>
        <row r="53">
          <cell r="A53">
            <v>10001840</v>
          </cell>
          <cell r="B53" t="str">
            <v>Taloja</v>
          </cell>
          <cell r="C53" t="str">
            <v>Nilesh Dere</v>
          </cell>
          <cell r="D53" t="str">
            <v>Junior Executive</v>
          </cell>
          <cell r="E53" t="str">
            <v>JMC</v>
          </cell>
          <cell r="F53" t="str">
            <v>EG-0</v>
          </cell>
          <cell r="G53" t="str">
            <v>Quality Control</v>
          </cell>
          <cell r="H53">
            <v>40476</v>
          </cell>
          <cell r="I53">
            <v>0</v>
          </cell>
          <cell r="J53" t="str">
            <v>PI and Increment</v>
          </cell>
          <cell r="K53">
            <v>4</v>
          </cell>
          <cell r="L53">
            <v>0</v>
          </cell>
          <cell r="M53" t="str">
            <v>EG-0</v>
          </cell>
          <cell r="N53">
            <v>434357</v>
          </cell>
          <cell r="O53">
            <v>0</v>
          </cell>
          <cell r="P53" t="str">
            <v>Quality ControlEG-0</v>
          </cell>
        </row>
        <row r="54">
          <cell r="A54">
            <v>10001838</v>
          </cell>
          <cell r="B54" t="str">
            <v>Taloja</v>
          </cell>
          <cell r="C54" t="str">
            <v>Rakesh K Dhande</v>
          </cell>
          <cell r="D54" t="str">
            <v>Executive</v>
          </cell>
          <cell r="E54" t="str">
            <v>JMC</v>
          </cell>
          <cell r="F54" t="str">
            <v>EG</v>
          </cell>
          <cell r="G54" t="str">
            <v>Fatty Alcohol</v>
          </cell>
          <cell r="H54">
            <v>40455</v>
          </cell>
          <cell r="I54">
            <v>0</v>
          </cell>
          <cell r="J54" t="str">
            <v>PI and Increment</v>
          </cell>
          <cell r="K54">
            <v>3</v>
          </cell>
          <cell r="L54" t="str">
            <v>Y</v>
          </cell>
          <cell r="M54" t="str">
            <v>EG-1</v>
          </cell>
          <cell r="N54">
            <v>884000</v>
          </cell>
          <cell r="O54">
            <v>0</v>
          </cell>
          <cell r="P54" t="str">
            <v>Fatty AlcoholEG-1</v>
          </cell>
        </row>
        <row r="55">
          <cell r="A55">
            <v>10001249</v>
          </cell>
          <cell r="B55" t="str">
            <v>Taloja</v>
          </cell>
          <cell r="C55" t="str">
            <v>Suresh C Patel</v>
          </cell>
          <cell r="D55" t="str">
            <v>Executive</v>
          </cell>
          <cell r="E55" t="str">
            <v>JMC</v>
          </cell>
          <cell r="F55" t="str">
            <v>EG</v>
          </cell>
          <cell r="G55" t="str">
            <v>Quality Control</v>
          </cell>
          <cell r="H55">
            <v>40203</v>
          </cell>
          <cell r="I55">
            <v>0</v>
          </cell>
          <cell r="J55" t="str">
            <v>PI and Increment</v>
          </cell>
          <cell r="K55">
            <v>4</v>
          </cell>
          <cell r="L55" t="str">
            <v>Y</v>
          </cell>
          <cell r="M55" t="str">
            <v>EG-1</v>
          </cell>
          <cell r="N55">
            <v>884000</v>
          </cell>
          <cell r="O55">
            <v>0</v>
          </cell>
          <cell r="P55" t="str">
            <v>Quality ControlEG-1</v>
          </cell>
        </row>
        <row r="56">
          <cell r="A56">
            <v>10000598</v>
          </cell>
          <cell r="B56" t="str">
            <v>Taloja</v>
          </cell>
          <cell r="C56" t="str">
            <v>Harihar Das</v>
          </cell>
          <cell r="D56" t="str">
            <v>Executive</v>
          </cell>
          <cell r="E56" t="str">
            <v>JMC</v>
          </cell>
          <cell r="F56" t="str">
            <v>EG</v>
          </cell>
          <cell r="G56" t="str">
            <v>Security Administration</v>
          </cell>
          <cell r="H56">
            <v>36020</v>
          </cell>
          <cell r="I56">
            <v>0</v>
          </cell>
          <cell r="J56" t="str">
            <v>PI and Increment</v>
          </cell>
          <cell r="K56">
            <v>4</v>
          </cell>
          <cell r="L56">
            <v>0</v>
          </cell>
          <cell r="M56" t="str">
            <v>EG</v>
          </cell>
          <cell r="N56">
            <v>497250</v>
          </cell>
          <cell r="O56">
            <v>0</v>
          </cell>
          <cell r="P56" t="str">
            <v>Security AdministrationEG</v>
          </cell>
        </row>
        <row r="57">
          <cell r="A57">
            <v>10000595</v>
          </cell>
          <cell r="B57" t="str">
            <v>Taloja</v>
          </cell>
          <cell r="C57" t="str">
            <v>Ramesh Prasad Singh</v>
          </cell>
          <cell r="D57" t="str">
            <v>Manager</v>
          </cell>
          <cell r="E57" t="str">
            <v>JMC</v>
          </cell>
          <cell r="F57" t="str">
            <v>EG-2</v>
          </cell>
          <cell r="G57" t="str">
            <v>Security Administration</v>
          </cell>
          <cell r="H57">
            <v>35737</v>
          </cell>
          <cell r="I57">
            <v>0</v>
          </cell>
          <cell r="J57" t="str">
            <v>PI and Increment</v>
          </cell>
          <cell r="K57">
            <v>3</v>
          </cell>
          <cell r="L57" t="str">
            <v>Y</v>
          </cell>
          <cell r="M57" t="str">
            <v>EG-3</v>
          </cell>
          <cell r="N57">
            <v>1878500</v>
          </cell>
          <cell r="O57">
            <v>0</v>
          </cell>
          <cell r="P57" t="str">
            <v>Security AdministrationEG-3</v>
          </cell>
        </row>
        <row r="58">
          <cell r="A58">
            <v>10000537</v>
          </cell>
          <cell r="B58" t="str">
            <v>Taloja</v>
          </cell>
          <cell r="C58" t="str">
            <v>Suresh Dukre</v>
          </cell>
          <cell r="D58" t="str">
            <v>Executive</v>
          </cell>
          <cell r="E58" t="str">
            <v>JMC</v>
          </cell>
          <cell r="F58" t="str">
            <v>EG</v>
          </cell>
          <cell r="G58" t="str">
            <v>Quality Control</v>
          </cell>
          <cell r="H58">
            <v>40446</v>
          </cell>
          <cell r="I58">
            <v>0</v>
          </cell>
          <cell r="J58" t="str">
            <v>PI and Increment</v>
          </cell>
          <cell r="K58">
            <v>4</v>
          </cell>
          <cell r="L58" t="str">
            <v>Y</v>
          </cell>
          <cell r="M58" t="str">
            <v>EG-1</v>
          </cell>
          <cell r="N58">
            <v>884000</v>
          </cell>
          <cell r="O58">
            <v>0</v>
          </cell>
          <cell r="P58" t="str">
            <v>Quality ControlEG-1</v>
          </cell>
        </row>
        <row r="59">
          <cell r="A59">
            <v>10000536</v>
          </cell>
          <cell r="B59" t="str">
            <v>Taloja</v>
          </cell>
          <cell r="C59" t="str">
            <v>Sarang Polake</v>
          </cell>
          <cell r="D59" t="str">
            <v>Junior Executive</v>
          </cell>
          <cell r="E59" t="str">
            <v>JMC</v>
          </cell>
          <cell r="F59" t="str">
            <v>EG-0</v>
          </cell>
          <cell r="G59" t="str">
            <v>Quality Control</v>
          </cell>
          <cell r="H59">
            <v>40441</v>
          </cell>
          <cell r="I59">
            <v>0</v>
          </cell>
          <cell r="J59" t="str">
            <v>PI and Increment</v>
          </cell>
          <cell r="K59">
            <v>2</v>
          </cell>
          <cell r="L59">
            <v>0</v>
          </cell>
          <cell r="M59" t="str">
            <v>EG-0</v>
          </cell>
          <cell r="N59">
            <v>434357</v>
          </cell>
          <cell r="O59">
            <v>0</v>
          </cell>
          <cell r="P59" t="str">
            <v>Quality ControlEG-0</v>
          </cell>
        </row>
        <row r="60">
          <cell r="A60">
            <v>10000535</v>
          </cell>
          <cell r="B60" t="str">
            <v>Taloja</v>
          </cell>
          <cell r="C60" t="str">
            <v>Balasaheb Narute</v>
          </cell>
          <cell r="D60" t="str">
            <v>Junior Executive</v>
          </cell>
          <cell r="E60" t="str">
            <v>JMC</v>
          </cell>
          <cell r="F60" t="str">
            <v>EG-0</v>
          </cell>
          <cell r="G60" t="str">
            <v>Quality Control</v>
          </cell>
          <cell r="H60">
            <v>40437</v>
          </cell>
          <cell r="I60">
            <v>0</v>
          </cell>
          <cell r="J60" t="str">
            <v>PI and Increment</v>
          </cell>
          <cell r="K60">
            <v>3</v>
          </cell>
          <cell r="L60">
            <v>0</v>
          </cell>
          <cell r="M60" t="str">
            <v>EG-0</v>
          </cell>
          <cell r="N60">
            <v>434357</v>
          </cell>
          <cell r="O60">
            <v>0</v>
          </cell>
          <cell r="P60" t="str">
            <v>Quality ControlEG-0</v>
          </cell>
        </row>
        <row r="61">
          <cell r="A61">
            <v>10000531</v>
          </cell>
          <cell r="B61" t="str">
            <v>Taloja</v>
          </cell>
          <cell r="C61" t="str">
            <v>Nitin Borse</v>
          </cell>
          <cell r="D61" t="str">
            <v>Junior Executive</v>
          </cell>
          <cell r="E61" t="str">
            <v>JMC</v>
          </cell>
          <cell r="F61" t="str">
            <v>EG-0</v>
          </cell>
          <cell r="G61" t="str">
            <v>Quality Control</v>
          </cell>
          <cell r="H61">
            <v>40423</v>
          </cell>
          <cell r="I61">
            <v>0</v>
          </cell>
          <cell r="J61" t="str">
            <v>PI and Increment</v>
          </cell>
          <cell r="K61">
            <v>3</v>
          </cell>
          <cell r="L61">
            <v>0</v>
          </cell>
          <cell r="M61" t="str">
            <v>EG-0</v>
          </cell>
          <cell r="N61">
            <v>434357</v>
          </cell>
          <cell r="O61">
            <v>0</v>
          </cell>
          <cell r="P61" t="str">
            <v>Quality ControlEG-0</v>
          </cell>
        </row>
        <row r="62">
          <cell r="A62">
            <v>10000530</v>
          </cell>
          <cell r="B62" t="str">
            <v>Taloja</v>
          </cell>
          <cell r="C62" t="str">
            <v>Atul Mahajan</v>
          </cell>
          <cell r="D62" t="str">
            <v>Junior Executive</v>
          </cell>
          <cell r="E62" t="str">
            <v>JMC</v>
          </cell>
          <cell r="F62" t="str">
            <v>EG-0</v>
          </cell>
          <cell r="G62" t="str">
            <v>Quality Control</v>
          </cell>
          <cell r="H62">
            <v>40422</v>
          </cell>
          <cell r="I62">
            <v>0</v>
          </cell>
          <cell r="J62" t="str">
            <v>PI and Increment</v>
          </cell>
          <cell r="K62">
            <v>4</v>
          </cell>
          <cell r="L62">
            <v>0</v>
          </cell>
          <cell r="M62" t="str">
            <v>EG-0</v>
          </cell>
          <cell r="N62">
            <v>434357</v>
          </cell>
          <cell r="O62">
            <v>0</v>
          </cell>
          <cell r="P62" t="str">
            <v>Quality ControlEG-0</v>
          </cell>
        </row>
        <row r="63">
          <cell r="A63">
            <v>10000529</v>
          </cell>
          <cell r="B63" t="str">
            <v>Taloja</v>
          </cell>
          <cell r="C63" t="str">
            <v>Ganesh Deshmukh</v>
          </cell>
          <cell r="D63" t="str">
            <v>Junior Executive</v>
          </cell>
          <cell r="E63" t="str">
            <v>JMC</v>
          </cell>
          <cell r="F63" t="str">
            <v>EG-0</v>
          </cell>
          <cell r="G63" t="str">
            <v>Quality Control</v>
          </cell>
          <cell r="H63">
            <v>40422</v>
          </cell>
          <cell r="I63">
            <v>0</v>
          </cell>
          <cell r="J63" t="str">
            <v>PI and Increment</v>
          </cell>
          <cell r="K63">
            <v>2</v>
          </cell>
          <cell r="L63">
            <v>0</v>
          </cell>
          <cell r="M63" t="str">
            <v>EG-0</v>
          </cell>
          <cell r="N63">
            <v>434357</v>
          </cell>
          <cell r="O63">
            <v>0</v>
          </cell>
          <cell r="P63" t="str">
            <v>Quality ControlEG-0</v>
          </cell>
        </row>
        <row r="64">
          <cell r="A64">
            <v>10000519</v>
          </cell>
          <cell r="B64" t="str">
            <v>Taloja</v>
          </cell>
          <cell r="C64" t="str">
            <v>Lokesh D Toke</v>
          </cell>
          <cell r="D64" t="str">
            <v>Executive</v>
          </cell>
          <cell r="E64" t="str">
            <v>JMC</v>
          </cell>
          <cell r="F64" t="str">
            <v>EG</v>
          </cell>
          <cell r="G64" t="str">
            <v>New Product Development</v>
          </cell>
          <cell r="H64">
            <v>40386</v>
          </cell>
          <cell r="I64">
            <v>0</v>
          </cell>
          <cell r="J64" t="str">
            <v>PI and Increment</v>
          </cell>
          <cell r="K64">
            <v>3</v>
          </cell>
          <cell r="L64">
            <v>0</v>
          </cell>
          <cell r="M64" t="str">
            <v>EG</v>
          </cell>
          <cell r="N64">
            <v>497250</v>
          </cell>
          <cell r="O64">
            <v>0</v>
          </cell>
          <cell r="P64" t="str">
            <v>New Product DevelopmentEG</v>
          </cell>
        </row>
        <row r="65">
          <cell r="A65">
            <v>10000511</v>
          </cell>
          <cell r="B65" t="str">
            <v>Taloja</v>
          </cell>
          <cell r="C65" t="str">
            <v>Pravin Patil</v>
          </cell>
          <cell r="D65" t="str">
            <v>Executive</v>
          </cell>
          <cell r="E65" t="str">
            <v>JMC</v>
          </cell>
          <cell r="F65" t="str">
            <v>EG</v>
          </cell>
          <cell r="G65" t="str">
            <v>Fatty Acid (Hydrogenation)</v>
          </cell>
          <cell r="H65">
            <v>40371</v>
          </cell>
          <cell r="I65">
            <v>0</v>
          </cell>
          <cell r="J65" t="str">
            <v>PI and Increment</v>
          </cell>
          <cell r="K65">
            <v>3</v>
          </cell>
          <cell r="L65" t="str">
            <v>Y</v>
          </cell>
          <cell r="M65" t="str">
            <v>EG-1</v>
          </cell>
          <cell r="N65">
            <v>884000</v>
          </cell>
          <cell r="O65">
            <v>0</v>
          </cell>
          <cell r="P65" t="str">
            <v>Fatty Acid (Hydrogenation)EG-1</v>
          </cell>
        </row>
        <row r="66">
          <cell r="A66">
            <v>10000510</v>
          </cell>
          <cell r="B66" t="str">
            <v>Taloja</v>
          </cell>
          <cell r="C66" t="str">
            <v>Deepak T Dhabale</v>
          </cell>
          <cell r="D66" t="str">
            <v>Executive</v>
          </cell>
          <cell r="E66" t="str">
            <v>JMC</v>
          </cell>
          <cell r="F66" t="str">
            <v>EG</v>
          </cell>
          <cell r="G66" t="str">
            <v>Fatty Acid (Distillation)</v>
          </cell>
          <cell r="H66">
            <v>40368</v>
          </cell>
          <cell r="I66">
            <v>0</v>
          </cell>
          <cell r="J66" t="str">
            <v>PI and Increment</v>
          </cell>
          <cell r="K66">
            <v>3</v>
          </cell>
          <cell r="L66">
            <v>0</v>
          </cell>
          <cell r="M66" t="str">
            <v>EG</v>
          </cell>
          <cell r="N66">
            <v>497250</v>
          </cell>
          <cell r="O66">
            <v>0</v>
          </cell>
          <cell r="P66" t="str">
            <v>Fatty Acid (Distillation)EG</v>
          </cell>
        </row>
        <row r="67">
          <cell r="A67">
            <v>10000509</v>
          </cell>
          <cell r="B67" t="str">
            <v>Taloja</v>
          </cell>
          <cell r="C67" t="str">
            <v>Ganesh Mudaliar</v>
          </cell>
          <cell r="D67" t="str">
            <v>Executive</v>
          </cell>
          <cell r="E67" t="str">
            <v>JMC</v>
          </cell>
          <cell r="F67" t="str">
            <v>EG</v>
          </cell>
          <cell r="G67" t="str">
            <v>Fatty Acid (Distillation)</v>
          </cell>
          <cell r="H67">
            <v>40368</v>
          </cell>
          <cell r="I67">
            <v>0</v>
          </cell>
          <cell r="J67" t="str">
            <v>PI and Increment</v>
          </cell>
          <cell r="K67">
            <v>3</v>
          </cell>
          <cell r="L67" t="str">
            <v>Y</v>
          </cell>
          <cell r="M67" t="str">
            <v>EG-1</v>
          </cell>
          <cell r="N67">
            <v>884000</v>
          </cell>
          <cell r="O67">
            <v>0</v>
          </cell>
          <cell r="P67" t="str">
            <v>Fatty Acid (Distillation)EG-1</v>
          </cell>
        </row>
        <row r="68">
          <cell r="A68">
            <v>10000505</v>
          </cell>
          <cell r="B68" t="str">
            <v>Taloja</v>
          </cell>
          <cell r="C68" t="str">
            <v>Pradip Soshte</v>
          </cell>
          <cell r="D68" t="str">
            <v>Executive</v>
          </cell>
          <cell r="E68" t="str">
            <v>JMC</v>
          </cell>
          <cell r="F68" t="str">
            <v>EG</v>
          </cell>
          <cell r="G68" t="str">
            <v>EHS</v>
          </cell>
          <cell r="H68">
            <v>40337</v>
          </cell>
          <cell r="I68">
            <v>0</v>
          </cell>
          <cell r="J68" t="str">
            <v>PI and Increment</v>
          </cell>
          <cell r="K68">
            <v>3</v>
          </cell>
          <cell r="L68" t="str">
            <v>Y</v>
          </cell>
          <cell r="M68" t="str">
            <v>EG-1</v>
          </cell>
          <cell r="N68">
            <v>884000</v>
          </cell>
          <cell r="O68">
            <v>0</v>
          </cell>
          <cell r="P68" t="str">
            <v>EHSEG-1</v>
          </cell>
        </row>
        <row r="69">
          <cell r="A69">
            <v>10000495</v>
          </cell>
          <cell r="B69" t="str">
            <v>Taloja</v>
          </cell>
          <cell r="C69" t="str">
            <v>Abhijeet Jalkote</v>
          </cell>
          <cell r="D69" t="str">
            <v>Assistant Manager</v>
          </cell>
          <cell r="E69" t="str">
            <v>JMC</v>
          </cell>
          <cell r="F69" t="str">
            <v>EG-1</v>
          </cell>
          <cell r="G69" t="str">
            <v>Fatty Acid (Distillation)</v>
          </cell>
          <cell r="H69">
            <v>40107</v>
          </cell>
          <cell r="I69">
            <v>0</v>
          </cell>
          <cell r="J69" t="str">
            <v>PI and Increment</v>
          </cell>
          <cell r="K69">
            <v>4</v>
          </cell>
          <cell r="L69">
            <v>0</v>
          </cell>
          <cell r="M69" t="str">
            <v>EG-1</v>
          </cell>
          <cell r="N69">
            <v>884000</v>
          </cell>
          <cell r="O69">
            <v>0</v>
          </cell>
          <cell r="P69" t="str">
            <v>Fatty Acid (Distillation)EG-1</v>
          </cell>
        </row>
        <row r="70">
          <cell r="A70">
            <v>10000493</v>
          </cell>
          <cell r="B70" t="str">
            <v>Taloja</v>
          </cell>
          <cell r="C70" t="str">
            <v>Parshuram S Bhosale</v>
          </cell>
          <cell r="D70" t="str">
            <v>Junior Executive</v>
          </cell>
          <cell r="E70" t="str">
            <v>JMC</v>
          </cell>
          <cell r="F70" t="str">
            <v>EG-0</v>
          </cell>
          <cell r="G70" t="str">
            <v>R &amp; D</v>
          </cell>
          <cell r="H70">
            <v>40091</v>
          </cell>
          <cell r="I70">
            <v>0</v>
          </cell>
          <cell r="J70" t="str">
            <v>PI and Increment</v>
          </cell>
          <cell r="K70">
            <v>4</v>
          </cell>
          <cell r="L70">
            <v>0</v>
          </cell>
          <cell r="M70" t="str">
            <v>EG-0</v>
          </cell>
          <cell r="N70">
            <v>434357</v>
          </cell>
          <cell r="O70">
            <v>0</v>
          </cell>
          <cell r="P70" t="str">
            <v>R &amp; DEG-0</v>
          </cell>
        </row>
        <row r="71">
          <cell r="A71">
            <v>10000491</v>
          </cell>
          <cell r="B71" t="str">
            <v>Taloja</v>
          </cell>
          <cell r="C71" t="str">
            <v>Sushant Desai</v>
          </cell>
          <cell r="D71" t="str">
            <v>Executive</v>
          </cell>
          <cell r="E71" t="str">
            <v>JMC</v>
          </cell>
          <cell r="F71" t="str">
            <v>EG</v>
          </cell>
          <cell r="G71" t="str">
            <v>R &amp; D</v>
          </cell>
          <cell r="H71">
            <v>40051</v>
          </cell>
          <cell r="I71">
            <v>0</v>
          </cell>
          <cell r="J71" t="str">
            <v>PI and Increment</v>
          </cell>
          <cell r="K71">
            <v>3</v>
          </cell>
          <cell r="L71" t="str">
            <v>Y</v>
          </cell>
          <cell r="M71" t="str">
            <v>EG-1</v>
          </cell>
          <cell r="N71">
            <v>884000</v>
          </cell>
          <cell r="O71">
            <v>0</v>
          </cell>
          <cell r="P71" t="str">
            <v>R &amp; DEG-1</v>
          </cell>
        </row>
        <row r="72">
          <cell r="A72">
            <v>10000485</v>
          </cell>
          <cell r="B72" t="str">
            <v>Taloja</v>
          </cell>
          <cell r="C72" t="str">
            <v>Baldev Singh</v>
          </cell>
          <cell r="D72" t="str">
            <v>Junior Executive</v>
          </cell>
          <cell r="E72" t="str">
            <v>JMC</v>
          </cell>
          <cell r="F72" t="str">
            <v>EG-0</v>
          </cell>
          <cell r="G72" t="str">
            <v>Security Administration</v>
          </cell>
          <cell r="H72">
            <v>39923</v>
          </cell>
          <cell r="I72">
            <v>0</v>
          </cell>
          <cell r="J72" t="str">
            <v>PI and Increment</v>
          </cell>
          <cell r="K72">
            <v>2</v>
          </cell>
          <cell r="L72">
            <v>0</v>
          </cell>
          <cell r="M72" t="str">
            <v>EG-0</v>
          </cell>
          <cell r="N72">
            <v>434357</v>
          </cell>
          <cell r="O72">
            <v>0</v>
          </cell>
          <cell r="P72" t="str">
            <v>Security AdministrationEG-0</v>
          </cell>
        </row>
        <row r="73">
          <cell r="A73">
            <v>10000473</v>
          </cell>
          <cell r="B73" t="str">
            <v>Taloja</v>
          </cell>
          <cell r="C73" t="str">
            <v>Swapnil K Sali</v>
          </cell>
          <cell r="D73" t="str">
            <v>Assistant Manager</v>
          </cell>
          <cell r="E73" t="str">
            <v>JMC</v>
          </cell>
          <cell r="F73" t="str">
            <v>EG-1</v>
          </cell>
          <cell r="G73" t="str">
            <v>Electrical</v>
          </cell>
          <cell r="H73">
            <v>39630</v>
          </cell>
          <cell r="I73">
            <v>0</v>
          </cell>
          <cell r="J73" t="str">
            <v>PI and Increment</v>
          </cell>
          <cell r="K73">
            <v>3</v>
          </cell>
          <cell r="L73">
            <v>0</v>
          </cell>
          <cell r="M73" t="str">
            <v>EG-1</v>
          </cell>
          <cell r="N73">
            <v>884000</v>
          </cell>
          <cell r="O73">
            <v>0</v>
          </cell>
          <cell r="P73" t="str">
            <v>ElectricalEG-1</v>
          </cell>
        </row>
        <row r="74">
          <cell r="A74">
            <v>10000472</v>
          </cell>
          <cell r="B74" t="str">
            <v>Taloja</v>
          </cell>
          <cell r="C74" t="str">
            <v>Tejesh A Naik</v>
          </cell>
          <cell r="D74" t="str">
            <v>Assistant Manager</v>
          </cell>
          <cell r="E74" t="str">
            <v>JMC</v>
          </cell>
          <cell r="F74" t="str">
            <v>EG-1</v>
          </cell>
          <cell r="G74" t="str">
            <v>Fatty Acid (Distillation)</v>
          </cell>
          <cell r="H74">
            <v>39627</v>
          </cell>
          <cell r="I74">
            <v>0</v>
          </cell>
          <cell r="J74" t="str">
            <v>PI and Increment</v>
          </cell>
          <cell r="K74">
            <v>2</v>
          </cell>
          <cell r="L74">
            <v>0</v>
          </cell>
          <cell r="M74" t="str">
            <v>EG-1</v>
          </cell>
          <cell r="N74">
            <v>884000</v>
          </cell>
          <cell r="O74">
            <v>0</v>
          </cell>
          <cell r="P74" t="str">
            <v>Fatty Acid (Distillation)EG-1</v>
          </cell>
        </row>
        <row r="75">
          <cell r="A75">
            <v>10000469</v>
          </cell>
          <cell r="B75" t="str">
            <v>Taloja</v>
          </cell>
          <cell r="C75" t="str">
            <v>Bhaiyyasaheb A Pawar</v>
          </cell>
          <cell r="D75" t="str">
            <v>Junior Executive</v>
          </cell>
          <cell r="E75" t="str">
            <v>JMC</v>
          </cell>
          <cell r="F75" t="str">
            <v>EG-0</v>
          </cell>
          <cell r="G75" t="str">
            <v>R &amp; D</v>
          </cell>
          <cell r="H75">
            <v>39623</v>
          </cell>
          <cell r="I75">
            <v>0</v>
          </cell>
          <cell r="J75" t="str">
            <v>PI and Increment</v>
          </cell>
          <cell r="K75">
            <v>3</v>
          </cell>
          <cell r="L75">
            <v>0</v>
          </cell>
          <cell r="M75" t="str">
            <v>EG-0</v>
          </cell>
          <cell r="N75">
            <v>434357</v>
          </cell>
          <cell r="O75">
            <v>0</v>
          </cell>
          <cell r="P75" t="str">
            <v>R &amp; DEG-0</v>
          </cell>
        </row>
        <row r="76">
          <cell r="A76">
            <v>10000466</v>
          </cell>
          <cell r="B76" t="str">
            <v>Taloja</v>
          </cell>
          <cell r="C76" t="str">
            <v>Ashish G Mhatre</v>
          </cell>
          <cell r="D76" t="str">
            <v>Junior Executive</v>
          </cell>
          <cell r="E76" t="str">
            <v>JMC</v>
          </cell>
          <cell r="F76" t="str">
            <v>EG-0</v>
          </cell>
          <cell r="G76" t="str">
            <v>Quality Control</v>
          </cell>
          <cell r="H76">
            <v>39576</v>
          </cell>
          <cell r="I76">
            <v>0</v>
          </cell>
          <cell r="J76" t="str">
            <v>PI and Increment</v>
          </cell>
          <cell r="K76">
            <v>4</v>
          </cell>
          <cell r="L76">
            <v>0</v>
          </cell>
          <cell r="M76" t="str">
            <v>EG-0</v>
          </cell>
          <cell r="N76">
            <v>434357</v>
          </cell>
          <cell r="O76">
            <v>0</v>
          </cell>
          <cell r="P76" t="str">
            <v>Quality ControlEG-0</v>
          </cell>
        </row>
        <row r="77">
          <cell r="A77">
            <v>10000465</v>
          </cell>
          <cell r="B77" t="str">
            <v>Taloja</v>
          </cell>
          <cell r="C77" t="str">
            <v>Prasan Das</v>
          </cell>
          <cell r="D77" t="str">
            <v>Junior Executive</v>
          </cell>
          <cell r="E77" t="str">
            <v>JMC</v>
          </cell>
          <cell r="F77" t="str">
            <v>EG-0</v>
          </cell>
          <cell r="G77" t="str">
            <v>Information Technology</v>
          </cell>
          <cell r="H77">
            <v>39574</v>
          </cell>
          <cell r="I77">
            <v>0</v>
          </cell>
          <cell r="J77" t="str">
            <v>PI and Increment</v>
          </cell>
          <cell r="K77">
            <v>3</v>
          </cell>
          <cell r="L77">
            <v>0</v>
          </cell>
          <cell r="M77" t="str">
            <v>EG-0</v>
          </cell>
          <cell r="N77">
            <v>434357</v>
          </cell>
          <cell r="O77">
            <v>0</v>
          </cell>
          <cell r="P77" t="str">
            <v>Information TechnologyEG-0</v>
          </cell>
        </row>
        <row r="78">
          <cell r="A78">
            <v>10000451</v>
          </cell>
          <cell r="B78" t="str">
            <v>Taloja</v>
          </cell>
          <cell r="C78" t="str">
            <v>Atul K Mhatre</v>
          </cell>
          <cell r="D78" t="str">
            <v>Junior Executive</v>
          </cell>
          <cell r="E78" t="str">
            <v>JMC</v>
          </cell>
          <cell r="F78" t="str">
            <v>EG-0</v>
          </cell>
          <cell r="G78" t="str">
            <v>Quality Control</v>
          </cell>
          <cell r="H78">
            <v>39402</v>
          </cell>
          <cell r="I78">
            <v>0</v>
          </cell>
          <cell r="J78" t="str">
            <v>PI and Increment</v>
          </cell>
          <cell r="K78">
            <v>4</v>
          </cell>
          <cell r="L78">
            <v>0</v>
          </cell>
          <cell r="M78" t="str">
            <v>EG-0</v>
          </cell>
          <cell r="N78">
            <v>434357</v>
          </cell>
          <cell r="O78">
            <v>0</v>
          </cell>
          <cell r="P78" t="str">
            <v>Quality ControlEG-0</v>
          </cell>
        </row>
        <row r="79">
          <cell r="A79">
            <v>10000436</v>
          </cell>
          <cell r="B79" t="str">
            <v>HO</v>
          </cell>
          <cell r="C79" t="str">
            <v>Sneha S Dhanavade</v>
          </cell>
          <cell r="D79" t="str">
            <v>Executive</v>
          </cell>
          <cell r="E79" t="str">
            <v>JMC</v>
          </cell>
          <cell r="F79" t="str">
            <v>EG</v>
          </cell>
          <cell r="G79" t="str">
            <v>Oleo Operations</v>
          </cell>
          <cell r="H79">
            <v>39234</v>
          </cell>
          <cell r="I79">
            <v>0</v>
          </cell>
          <cell r="J79" t="str">
            <v>PI and Increment</v>
          </cell>
          <cell r="K79">
            <v>3</v>
          </cell>
          <cell r="L79">
            <v>0</v>
          </cell>
          <cell r="M79" t="str">
            <v>EG</v>
          </cell>
          <cell r="N79">
            <v>497250</v>
          </cell>
          <cell r="O79">
            <v>0</v>
          </cell>
          <cell r="P79" t="str">
            <v>Oleo OperationsEG</v>
          </cell>
        </row>
        <row r="80">
          <cell r="A80">
            <v>10000429</v>
          </cell>
          <cell r="B80" t="str">
            <v>Taloja</v>
          </cell>
          <cell r="C80" t="str">
            <v xml:space="preserve">Raghupathy S </v>
          </cell>
          <cell r="D80" t="str">
            <v>Assistant Manager</v>
          </cell>
          <cell r="E80" t="str">
            <v>*JMC</v>
          </cell>
          <cell r="F80" t="str">
            <v>EG-1</v>
          </cell>
          <cell r="G80" t="str">
            <v>Human Resources</v>
          </cell>
          <cell r="H80">
            <v>39174</v>
          </cell>
          <cell r="I80">
            <v>0</v>
          </cell>
          <cell r="J80" t="str">
            <v>PI and Increment</v>
          </cell>
          <cell r="K80">
            <v>3</v>
          </cell>
          <cell r="L80">
            <v>0</v>
          </cell>
          <cell r="M80" t="str">
            <v>EG-1</v>
          </cell>
          <cell r="N80">
            <v>884000</v>
          </cell>
          <cell r="O80">
            <v>0</v>
          </cell>
          <cell r="P80" t="str">
            <v>Human ResourcesEG-1</v>
          </cell>
        </row>
        <row r="81">
          <cell r="A81">
            <v>10000424</v>
          </cell>
          <cell r="B81" t="str">
            <v>Taloja</v>
          </cell>
          <cell r="C81" t="str">
            <v>Nagesh Sawant</v>
          </cell>
          <cell r="D81" t="str">
            <v>Junior Executive</v>
          </cell>
          <cell r="E81" t="str">
            <v>JMC</v>
          </cell>
          <cell r="F81" t="str">
            <v>EG-0</v>
          </cell>
          <cell r="G81" t="str">
            <v>Excise</v>
          </cell>
          <cell r="H81">
            <v>38999</v>
          </cell>
          <cell r="I81">
            <v>0</v>
          </cell>
          <cell r="J81" t="str">
            <v>PI and Increment</v>
          </cell>
          <cell r="K81">
            <v>3</v>
          </cell>
          <cell r="L81">
            <v>0</v>
          </cell>
          <cell r="M81" t="str">
            <v>EG-0</v>
          </cell>
          <cell r="N81">
            <v>434357</v>
          </cell>
          <cell r="O81">
            <v>0</v>
          </cell>
          <cell r="P81" t="str">
            <v>ExciseEG-0</v>
          </cell>
        </row>
        <row r="82">
          <cell r="A82">
            <v>10000417</v>
          </cell>
          <cell r="B82" t="str">
            <v>Taloja</v>
          </cell>
          <cell r="C82" t="str">
            <v>Sachin Lohar</v>
          </cell>
          <cell r="D82" t="str">
            <v>Manager</v>
          </cell>
          <cell r="E82" t="str">
            <v>JMC</v>
          </cell>
          <cell r="F82" t="str">
            <v>EG-2</v>
          </cell>
          <cell r="G82" t="str">
            <v>Instrumentation</v>
          </cell>
          <cell r="H82">
            <v>38833</v>
          </cell>
          <cell r="I82">
            <v>0</v>
          </cell>
          <cell r="J82" t="str">
            <v>PI and Increment</v>
          </cell>
          <cell r="K82">
            <v>3</v>
          </cell>
          <cell r="L82">
            <v>0</v>
          </cell>
          <cell r="M82" t="str">
            <v>EG-2</v>
          </cell>
          <cell r="N82">
            <v>1243125</v>
          </cell>
          <cell r="O82">
            <v>0</v>
          </cell>
          <cell r="P82" t="str">
            <v>InstrumentationEG-2</v>
          </cell>
        </row>
        <row r="83">
          <cell r="A83">
            <v>10000416</v>
          </cell>
          <cell r="B83" t="str">
            <v>Taloja</v>
          </cell>
          <cell r="C83" t="str">
            <v>Jaan Mohd Khan</v>
          </cell>
          <cell r="D83" t="str">
            <v>Executive</v>
          </cell>
          <cell r="E83" t="str">
            <v>JMC</v>
          </cell>
          <cell r="F83" t="str">
            <v>EG</v>
          </cell>
          <cell r="G83" t="str">
            <v>Quality Control</v>
          </cell>
          <cell r="H83">
            <v>38818</v>
          </cell>
          <cell r="I83">
            <v>0</v>
          </cell>
          <cell r="J83" t="str">
            <v>PI and Increment</v>
          </cell>
          <cell r="K83">
            <v>4</v>
          </cell>
          <cell r="L83">
            <v>0</v>
          </cell>
          <cell r="M83" t="str">
            <v>EG</v>
          </cell>
          <cell r="N83">
            <v>497250</v>
          </cell>
          <cell r="O83">
            <v>0</v>
          </cell>
          <cell r="P83" t="str">
            <v>Quality ControlEG</v>
          </cell>
        </row>
        <row r="84">
          <cell r="A84">
            <v>10000412</v>
          </cell>
          <cell r="B84" t="str">
            <v>Taloja</v>
          </cell>
          <cell r="C84" t="str">
            <v>Satish R Jadhav</v>
          </cell>
          <cell r="D84" t="str">
            <v>Manager</v>
          </cell>
          <cell r="E84" t="str">
            <v>JMC</v>
          </cell>
          <cell r="F84" t="str">
            <v>EG-2</v>
          </cell>
          <cell r="G84" t="str">
            <v>Electrical</v>
          </cell>
          <cell r="H84">
            <v>38712</v>
          </cell>
          <cell r="I84">
            <v>0</v>
          </cell>
          <cell r="J84" t="str">
            <v>PI and Increment</v>
          </cell>
          <cell r="K84">
            <v>3</v>
          </cell>
          <cell r="L84" t="str">
            <v>Y</v>
          </cell>
          <cell r="M84" t="str">
            <v>EG-3</v>
          </cell>
          <cell r="N84">
            <v>1878500</v>
          </cell>
          <cell r="O84">
            <v>0</v>
          </cell>
          <cell r="P84" t="str">
            <v>ElectricalEG-3</v>
          </cell>
        </row>
        <row r="85">
          <cell r="A85">
            <v>10000409</v>
          </cell>
          <cell r="B85" t="str">
            <v>Taloja</v>
          </cell>
          <cell r="C85" t="str">
            <v>Ramchandra Jadhav</v>
          </cell>
          <cell r="D85" t="str">
            <v>Assistant Manager</v>
          </cell>
          <cell r="E85" t="str">
            <v>JMC</v>
          </cell>
          <cell r="F85" t="str">
            <v>EG-1</v>
          </cell>
          <cell r="G85" t="str">
            <v>Tank Farm</v>
          </cell>
          <cell r="H85">
            <v>38695</v>
          </cell>
          <cell r="I85">
            <v>0</v>
          </cell>
          <cell r="J85" t="str">
            <v>PI and Increment</v>
          </cell>
          <cell r="K85">
            <v>4</v>
          </cell>
          <cell r="L85">
            <v>0</v>
          </cell>
          <cell r="M85" t="str">
            <v>EG-1</v>
          </cell>
          <cell r="N85">
            <v>884000</v>
          </cell>
          <cell r="O85">
            <v>0</v>
          </cell>
          <cell r="P85" t="str">
            <v>Tank FarmEG-1</v>
          </cell>
        </row>
        <row r="86">
          <cell r="A86">
            <v>10000405</v>
          </cell>
          <cell r="B86" t="str">
            <v>Taloja</v>
          </cell>
          <cell r="C86" t="str">
            <v>Ramesh Khanavkar</v>
          </cell>
          <cell r="D86" t="str">
            <v>Assistant Manager</v>
          </cell>
          <cell r="E86" t="str">
            <v>JMC</v>
          </cell>
          <cell r="F86" t="str">
            <v>EG-1</v>
          </cell>
          <cell r="G86" t="str">
            <v>Excise</v>
          </cell>
          <cell r="H86">
            <v>38631</v>
          </cell>
          <cell r="I86">
            <v>0</v>
          </cell>
          <cell r="J86" t="str">
            <v>PI and Increment</v>
          </cell>
          <cell r="K86">
            <v>3</v>
          </cell>
          <cell r="L86">
            <v>0</v>
          </cell>
          <cell r="M86" t="str">
            <v>EG-1</v>
          </cell>
          <cell r="N86">
            <v>884000</v>
          </cell>
          <cell r="O86">
            <v>0</v>
          </cell>
          <cell r="P86" t="str">
            <v>ExciseEG-1</v>
          </cell>
        </row>
        <row r="87">
          <cell r="A87">
            <v>10000398</v>
          </cell>
          <cell r="B87" t="str">
            <v>Taloja</v>
          </cell>
          <cell r="C87" t="str">
            <v>Jitendra M Koli</v>
          </cell>
          <cell r="D87" t="str">
            <v>Executive</v>
          </cell>
          <cell r="E87" t="str">
            <v>JMC</v>
          </cell>
          <cell r="F87" t="str">
            <v>EG</v>
          </cell>
          <cell r="G87" t="str">
            <v>Quality Control</v>
          </cell>
          <cell r="H87">
            <v>38309</v>
          </cell>
          <cell r="I87">
            <v>0</v>
          </cell>
          <cell r="J87" t="str">
            <v>PI and Increment</v>
          </cell>
          <cell r="K87">
            <v>3</v>
          </cell>
          <cell r="L87" t="str">
            <v>Y</v>
          </cell>
          <cell r="M87" t="str">
            <v>EG-1</v>
          </cell>
          <cell r="N87">
            <v>884000</v>
          </cell>
          <cell r="O87">
            <v>0</v>
          </cell>
          <cell r="P87" t="str">
            <v>Quality ControlEG-1</v>
          </cell>
        </row>
        <row r="88">
          <cell r="A88">
            <v>10000382</v>
          </cell>
          <cell r="B88" t="str">
            <v>Taloja</v>
          </cell>
          <cell r="C88" t="str">
            <v>C P Unnikrishnan</v>
          </cell>
          <cell r="D88" t="str">
            <v>Manager</v>
          </cell>
          <cell r="E88" t="str">
            <v>JMC</v>
          </cell>
          <cell r="F88" t="str">
            <v>EG-2</v>
          </cell>
          <cell r="G88" t="str">
            <v>Quality Control</v>
          </cell>
          <cell r="H88">
            <v>38082</v>
          </cell>
          <cell r="I88">
            <v>0</v>
          </cell>
          <cell r="J88" t="str">
            <v>PI and Increment</v>
          </cell>
          <cell r="K88">
            <v>3</v>
          </cell>
          <cell r="L88" t="str">
            <v>Y</v>
          </cell>
          <cell r="M88" t="str">
            <v>EG-3</v>
          </cell>
          <cell r="N88">
            <v>1878500</v>
          </cell>
          <cell r="O88">
            <v>0</v>
          </cell>
          <cell r="P88" t="str">
            <v>Quality ControlEG-3</v>
          </cell>
        </row>
        <row r="89">
          <cell r="A89">
            <v>10000360</v>
          </cell>
          <cell r="B89" t="str">
            <v>Taloja</v>
          </cell>
          <cell r="C89" t="str">
            <v>Dinesh Shivalkar</v>
          </cell>
          <cell r="D89" t="str">
            <v>Assistant Manager</v>
          </cell>
          <cell r="E89" t="str">
            <v>JMC</v>
          </cell>
          <cell r="F89" t="str">
            <v>EG-1</v>
          </cell>
          <cell r="G89" t="str">
            <v>Quality Control</v>
          </cell>
          <cell r="H89">
            <v>36746</v>
          </cell>
          <cell r="I89">
            <v>0</v>
          </cell>
          <cell r="J89" t="str">
            <v>PI and Increment</v>
          </cell>
          <cell r="K89">
            <v>4</v>
          </cell>
          <cell r="L89">
            <v>0</v>
          </cell>
          <cell r="M89" t="str">
            <v>EG-1</v>
          </cell>
          <cell r="N89">
            <v>884000</v>
          </cell>
          <cell r="O89">
            <v>0</v>
          </cell>
          <cell r="P89" t="str">
            <v>Quality ControlEG-1</v>
          </cell>
        </row>
        <row r="90">
          <cell r="A90">
            <v>10000331</v>
          </cell>
          <cell r="B90" t="str">
            <v>Taloja</v>
          </cell>
          <cell r="C90" t="str">
            <v>Pramodkumar N Sahoo</v>
          </cell>
          <cell r="D90" t="str">
            <v>Junior Executive</v>
          </cell>
          <cell r="E90" t="str">
            <v>JMC</v>
          </cell>
          <cell r="F90" t="str">
            <v>EG-0</v>
          </cell>
          <cell r="G90" t="str">
            <v>Quality Assurance</v>
          </cell>
          <cell r="H90">
            <v>36635</v>
          </cell>
          <cell r="I90">
            <v>0</v>
          </cell>
          <cell r="J90" t="str">
            <v>PI and Increment</v>
          </cell>
          <cell r="K90">
            <v>2</v>
          </cell>
          <cell r="L90">
            <v>0</v>
          </cell>
          <cell r="M90" t="str">
            <v>EG-0</v>
          </cell>
          <cell r="N90">
            <v>434357</v>
          </cell>
          <cell r="O90">
            <v>0</v>
          </cell>
          <cell r="P90" t="str">
            <v>Quality AssuranceEG-0</v>
          </cell>
        </row>
        <row r="91">
          <cell r="A91">
            <v>10000293</v>
          </cell>
          <cell r="B91" t="str">
            <v>Taloja</v>
          </cell>
          <cell r="C91" t="str">
            <v>Dilipkumar Bhosale</v>
          </cell>
          <cell r="D91" t="str">
            <v>Junior Executive</v>
          </cell>
          <cell r="E91" t="str">
            <v>JMC</v>
          </cell>
          <cell r="F91" t="str">
            <v>EG-0</v>
          </cell>
          <cell r="G91" t="str">
            <v>Security Administration</v>
          </cell>
          <cell r="H91">
            <v>36342</v>
          </cell>
          <cell r="I91">
            <v>0</v>
          </cell>
          <cell r="J91" t="str">
            <v>PI and Increment</v>
          </cell>
          <cell r="K91">
            <v>3</v>
          </cell>
          <cell r="L91">
            <v>0</v>
          </cell>
          <cell r="M91" t="str">
            <v>EG-0</v>
          </cell>
          <cell r="N91">
            <v>434357</v>
          </cell>
          <cell r="O91">
            <v>0</v>
          </cell>
          <cell r="P91" t="str">
            <v>Security AdministrationEG-0</v>
          </cell>
        </row>
        <row r="92">
          <cell r="A92">
            <v>10000261</v>
          </cell>
          <cell r="B92" t="str">
            <v>Taloja</v>
          </cell>
          <cell r="C92" t="str">
            <v>Akashchandra Pandey</v>
          </cell>
          <cell r="D92" t="str">
            <v>Executive</v>
          </cell>
          <cell r="E92" t="str">
            <v>JMC</v>
          </cell>
          <cell r="F92" t="str">
            <v>EG</v>
          </cell>
          <cell r="G92" t="str">
            <v>Despatch</v>
          </cell>
          <cell r="H92">
            <v>35772</v>
          </cell>
          <cell r="I92">
            <v>0</v>
          </cell>
          <cell r="J92" t="str">
            <v>PI and Increment</v>
          </cell>
          <cell r="K92">
            <v>3</v>
          </cell>
          <cell r="L92">
            <v>0</v>
          </cell>
          <cell r="M92" t="str">
            <v>EG</v>
          </cell>
          <cell r="N92">
            <v>497250</v>
          </cell>
          <cell r="O92">
            <v>0</v>
          </cell>
          <cell r="P92" t="str">
            <v>DespatchEG</v>
          </cell>
        </row>
        <row r="93">
          <cell r="A93">
            <v>10000257</v>
          </cell>
          <cell r="B93" t="str">
            <v>HO</v>
          </cell>
          <cell r="C93" t="str">
            <v>Joseph Sathe</v>
          </cell>
          <cell r="D93" t="str">
            <v>Junior Executive</v>
          </cell>
          <cell r="E93" t="str">
            <v>JMC</v>
          </cell>
          <cell r="F93" t="str">
            <v>EG-0</v>
          </cell>
          <cell r="G93" t="str">
            <v>Projects</v>
          </cell>
          <cell r="H93">
            <v>35667</v>
          </cell>
          <cell r="I93">
            <v>0</v>
          </cell>
          <cell r="J93" t="str">
            <v>PI and Increment</v>
          </cell>
          <cell r="K93">
            <v>3</v>
          </cell>
          <cell r="L93">
            <v>0</v>
          </cell>
          <cell r="M93" t="str">
            <v>EG-0</v>
          </cell>
          <cell r="N93">
            <v>434357</v>
          </cell>
          <cell r="O93">
            <v>0</v>
          </cell>
          <cell r="P93" t="str">
            <v>ProjectsEG-0</v>
          </cell>
        </row>
        <row r="94">
          <cell r="A94">
            <v>10000252</v>
          </cell>
          <cell r="B94" t="str">
            <v>Taloja</v>
          </cell>
          <cell r="C94" t="str">
            <v>Jaywant Pawar</v>
          </cell>
          <cell r="D94" t="str">
            <v>Executive</v>
          </cell>
          <cell r="E94" t="str">
            <v>JMC</v>
          </cell>
          <cell r="F94" t="str">
            <v>EG</v>
          </cell>
          <cell r="G94" t="str">
            <v>Drum Filling</v>
          </cell>
          <cell r="H94">
            <v>35583</v>
          </cell>
          <cell r="I94">
            <v>0</v>
          </cell>
          <cell r="J94" t="str">
            <v>PI and Increment</v>
          </cell>
          <cell r="K94">
            <v>4</v>
          </cell>
          <cell r="L94" t="str">
            <v>Y</v>
          </cell>
          <cell r="M94" t="str">
            <v>EG-1</v>
          </cell>
          <cell r="N94">
            <v>884000</v>
          </cell>
          <cell r="O94">
            <v>0</v>
          </cell>
          <cell r="P94" t="str">
            <v>Drum FillingEG-1</v>
          </cell>
        </row>
        <row r="95">
          <cell r="A95">
            <v>10000237</v>
          </cell>
          <cell r="B95" t="str">
            <v>Taloja</v>
          </cell>
          <cell r="C95" t="str">
            <v>Kiran Petkar</v>
          </cell>
          <cell r="D95" t="str">
            <v>Junior Executive</v>
          </cell>
          <cell r="E95" t="str">
            <v>JMC</v>
          </cell>
          <cell r="F95" t="str">
            <v>EG-0</v>
          </cell>
          <cell r="G95" t="str">
            <v>Instrumentation</v>
          </cell>
          <cell r="H95">
            <v>35103</v>
          </cell>
          <cell r="I95">
            <v>0</v>
          </cell>
          <cell r="J95" t="str">
            <v>PI and Increment</v>
          </cell>
          <cell r="K95">
            <v>3</v>
          </cell>
          <cell r="L95">
            <v>0</v>
          </cell>
          <cell r="M95" t="str">
            <v>EG-0</v>
          </cell>
          <cell r="N95">
            <v>434357</v>
          </cell>
          <cell r="O95">
            <v>0</v>
          </cell>
          <cell r="P95" t="str">
            <v>InstrumentationEG-0</v>
          </cell>
        </row>
        <row r="96">
          <cell r="A96">
            <v>10000231</v>
          </cell>
          <cell r="B96" t="str">
            <v>Taloja</v>
          </cell>
          <cell r="C96" t="str">
            <v xml:space="preserve">Dinesh Kurdekar </v>
          </cell>
          <cell r="D96" t="str">
            <v>Assistant Manager</v>
          </cell>
          <cell r="E96" t="str">
            <v>JMC</v>
          </cell>
          <cell r="F96" t="str">
            <v>EG-1</v>
          </cell>
          <cell r="G96" t="str">
            <v>Stores</v>
          </cell>
          <cell r="H96">
            <v>34943</v>
          </cell>
          <cell r="I96">
            <v>0</v>
          </cell>
          <cell r="J96" t="str">
            <v>PI and Increment</v>
          </cell>
          <cell r="K96">
            <v>4</v>
          </cell>
          <cell r="L96">
            <v>0</v>
          </cell>
          <cell r="M96" t="str">
            <v>EG-1</v>
          </cell>
          <cell r="N96">
            <v>884000</v>
          </cell>
          <cell r="O96">
            <v>0</v>
          </cell>
          <cell r="P96" t="str">
            <v>StoresEG-1</v>
          </cell>
        </row>
        <row r="97">
          <cell r="A97">
            <v>10000229</v>
          </cell>
          <cell r="B97" t="str">
            <v>Taloja</v>
          </cell>
          <cell r="C97" t="str">
            <v>Ganpat H Kasal</v>
          </cell>
          <cell r="D97" t="str">
            <v>Junior Executive</v>
          </cell>
          <cell r="E97" t="str">
            <v>JMC</v>
          </cell>
          <cell r="F97" t="str">
            <v>EG-0</v>
          </cell>
          <cell r="G97" t="str">
            <v>Security Administration</v>
          </cell>
          <cell r="H97">
            <v>34738</v>
          </cell>
          <cell r="I97">
            <v>0</v>
          </cell>
          <cell r="J97" t="str">
            <v>PI and Increment</v>
          </cell>
          <cell r="K97">
            <v>4</v>
          </cell>
          <cell r="L97">
            <v>0</v>
          </cell>
          <cell r="M97" t="str">
            <v>EG-0</v>
          </cell>
          <cell r="N97">
            <v>434357</v>
          </cell>
          <cell r="O97">
            <v>0</v>
          </cell>
          <cell r="P97" t="str">
            <v>Security AdministrationEG-0</v>
          </cell>
        </row>
        <row r="98">
          <cell r="A98">
            <v>10000222</v>
          </cell>
          <cell r="B98" t="str">
            <v>Taloja</v>
          </cell>
          <cell r="C98" t="str">
            <v>Satishkumar Singh</v>
          </cell>
          <cell r="D98" t="str">
            <v>Executive</v>
          </cell>
          <cell r="E98" t="str">
            <v>JMC</v>
          </cell>
          <cell r="F98" t="str">
            <v>EG</v>
          </cell>
          <cell r="G98" t="str">
            <v>Fatty Alcohol</v>
          </cell>
          <cell r="H98">
            <v>34137</v>
          </cell>
          <cell r="I98">
            <v>0</v>
          </cell>
          <cell r="J98" t="str">
            <v>PI and Increment</v>
          </cell>
          <cell r="K98">
            <v>3</v>
          </cell>
          <cell r="L98" t="str">
            <v>Y</v>
          </cell>
          <cell r="M98" t="str">
            <v>EG-1</v>
          </cell>
          <cell r="N98">
            <v>884000</v>
          </cell>
          <cell r="O98">
            <v>0</v>
          </cell>
          <cell r="P98" t="str">
            <v>Fatty AlcoholEG-1</v>
          </cell>
        </row>
        <row r="99">
          <cell r="A99">
            <v>10000210</v>
          </cell>
          <cell r="B99" t="str">
            <v>Taloja</v>
          </cell>
          <cell r="C99" t="str">
            <v>Raju Misal</v>
          </cell>
          <cell r="D99" t="str">
            <v>Junior Executive</v>
          </cell>
          <cell r="E99" t="str">
            <v>JMC</v>
          </cell>
          <cell r="F99" t="str">
            <v>EG-0</v>
          </cell>
          <cell r="G99" t="str">
            <v>Fabrication</v>
          </cell>
          <cell r="H99">
            <v>32898</v>
          </cell>
          <cell r="I99">
            <v>0</v>
          </cell>
          <cell r="J99" t="str">
            <v>PI and Increment</v>
          </cell>
          <cell r="K99">
            <v>3</v>
          </cell>
          <cell r="L99">
            <v>0</v>
          </cell>
          <cell r="M99" t="str">
            <v>EG-0</v>
          </cell>
          <cell r="N99">
            <v>434357</v>
          </cell>
          <cell r="O99">
            <v>0</v>
          </cell>
          <cell r="P99" t="str">
            <v>FabricationEG-0</v>
          </cell>
        </row>
        <row r="100">
          <cell r="A100">
            <v>10000207</v>
          </cell>
          <cell r="B100" t="str">
            <v>Taloja</v>
          </cell>
          <cell r="C100" t="str">
            <v>D Thankappan</v>
          </cell>
          <cell r="D100" t="str">
            <v>Junior Executive</v>
          </cell>
          <cell r="E100" t="str">
            <v>JMC</v>
          </cell>
          <cell r="F100" t="str">
            <v>EG-0</v>
          </cell>
          <cell r="G100" t="str">
            <v>Fabrication</v>
          </cell>
          <cell r="H100">
            <v>32587</v>
          </cell>
          <cell r="I100">
            <v>0</v>
          </cell>
          <cell r="J100" t="str">
            <v>PI and Increment</v>
          </cell>
          <cell r="K100">
            <v>3</v>
          </cell>
          <cell r="L100">
            <v>0</v>
          </cell>
          <cell r="M100" t="str">
            <v>EG-0</v>
          </cell>
          <cell r="N100">
            <v>434357</v>
          </cell>
          <cell r="O100">
            <v>0</v>
          </cell>
          <cell r="P100" t="str">
            <v>FabricationEG-0</v>
          </cell>
        </row>
        <row r="101">
          <cell r="A101">
            <v>10000203</v>
          </cell>
          <cell r="B101" t="str">
            <v>Taloja</v>
          </cell>
          <cell r="C101" t="str">
            <v>Shirish S Rajadhyaksha</v>
          </cell>
          <cell r="D101" t="str">
            <v>Manager</v>
          </cell>
          <cell r="E101" t="str">
            <v>JMC</v>
          </cell>
          <cell r="F101" t="str">
            <v>EG-2</v>
          </cell>
          <cell r="G101" t="str">
            <v>Fatty Acid (Distillation)</v>
          </cell>
          <cell r="H101">
            <v>31335</v>
          </cell>
          <cell r="I101">
            <v>0</v>
          </cell>
          <cell r="J101" t="str">
            <v>PI and Increment</v>
          </cell>
          <cell r="K101">
            <v>3</v>
          </cell>
          <cell r="L101" t="str">
            <v>Y</v>
          </cell>
          <cell r="M101" t="str">
            <v>EG-3</v>
          </cell>
          <cell r="N101">
            <v>1878500</v>
          </cell>
          <cell r="O101">
            <v>0</v>
          </cell>
          <cell r="P101" t="str">
            <v>Fatty Acid (Distillation)EG-3</v>
          </cell>
        </row>
        <row r="102">
          <cell r="A102">
            <v>10000187</v>
          </cell>
          <cell r="B102" t="str">
            <v>HO</v>
          </cell>
          <cell r="C102" t="str">
            <v>Sagar Panchal</v>
          </cell>
          <cell r="D102" t="str">
            <v>Assistant Manager</v>
          </cell>
          <cell r="E102" t="str">
            <v>JMC</v>
          </cell>
          <cell r="F102" t="str">
            <v>EG-1</v>
          </cell>
          <cell r="G102" t="str">
            <v>Projects</v>
          </cell>
          <cell r="H102">
            <v>39630</v>
          </cell>
          <cell r="I102">
            <v>0</v>
          </cell>
          <cell r="J102" t="str">
            <v>PI and Increment</v>
          </cell>
          <cell r="K102">
            <v>4</v>
          </cell>
          <cell r="L102">
            <v>0</v>
          </cell>
          <cell r="M102" t="str">
            <v>EG-1</v>
          </cell>
          <cell r="N102">
            <v>806817</v>
          </cell>
          <cell r="O102">
            <v>0</v>
          </cell>
          <cell r="P102" t="str">
            <v>ProjectsEG-1</v>
          </cell>
        </row>
        <row r="103">
          <cell r="A103">
            <v>10000183</v>
          </cell>
          <cell r="B103" t="str">
            <v>Taloja</v>
          </cell>
          <cell r="C103" t="str">
            <v>Rajesh Maskar</v>
          </cell>
          <cell r="D103" t="str">
            <v>Manager</v>
          </cell>
          <cell r="E103" t="str">
            <v>JMC</v>
          </cell>
          <cell r="F103" t="str">
            <v>EG-2</v>
          </cell>
          <cell r="G103" t="str">
            <v>Fatty Acid (Splitting)</v>
          </cell>
          <cell r="H103">
            <v>39479</v>
          </cell>
          <cell r="I103">
            <v>0</v>
          </cell>
          <cell r="J103" t="str">
            <v>PI and Increment</v>
          </cell>
          <cell r="K103">
            <v>3</v>
          </cell>
          <cell r="L103">
            <v>0</v>
          </cell>
          <cell r="M103" t="str">
            <v>EG-2</v>
          </cell>
          <cell r="N103">
            <v>1243125</v>
          </cell>
          <cell r="O103">
            <v>0</v>
          </cell>
          <cell r="P103" t="str">
            <v>Fatty Acid (Splitting)EG-2</v>
          </cell>
        </row>
        <row r="104">
          <cell r="A104">
            <v>10000182</v>
          </cell>
          <cell r="B104" t="str">
            <v>Taloja</v>
          </cell>
          <cell r="C104" t="str">
            <v>Manoj H Bagal</v>
          </cell>
          <cell r="D104" t="str">
            <v>Manager</v>
          </cell>
          <cell r="E104" t="str">
            <v>JMC</v>
          </cell>
          <cell r="F104" t="str">
            <v>EG-2</v>
          </cell>
          <cell r="G104" t="str">
            <v>Fatty Acid (Hydrogenation)</v>
          </cell>
          <cell r="H104">
            <v>39461</v>
          </cell>
          <cell r="I104">
            <v>0</v>
          </cell>
          <cell r="J104" t="str">
            <v>PI and Increment</v>
          </cell>
          <cell r="K104">
            <v>4</v>
          </cell>
          <cell r="L104">
            <v>0</v>
          </cell>
          <cell r="M104" t="str">
            <v>EG-2</v>
          </cell>
          <cell r="N104">
            <v>1243125</v>
          </cell>
          <cell r="O104">
            <v>0</v>
          </cell>
          <cell r="P104" t="str">
            <v>Fatty Acid (Hydrogenation)EG-2</v>
          </cell>
        </row>
        <row r="105">
          <cell r="A105">
            <v>10000181</v>
          </cell>
          <cell r="B105" t="str">
            <v>Taloja</v>
          </cell>
          <cell r="C105" t="str">
            <v>Amresh Dinanath Patange</v>
          </cell>
          <cell r="D105" t="str">
            <v>Executive</v>
          </cell>
          <cell r="E105" t="str">
            <v>JMC</v>
          </cell>
          <cell r="F105" t="str">
            <v>EG</v>
          </cell>
          <cell r="G105" t="str">
            <v>Quality Assurance</v>
          </cell>
          <cell r="H105">
            <v>39387</v>
          </cell>
          <cell r="I105">
            <v>0</v>
          </cell>
          <cell r="J105" t="str">
            <v>PI and Increment</v>
          </cell>
          <cell r="K105">
            <v>3</v>
          </cell>
          <cell r="L105">
            <v>0</v>
          </cell>
          <cell r="M105" t="str">
            <v>EG</v>
          </cell>
          <cell r="N105">
            <v>497250</v>
          </cell>
          <cell r="O105">
            <v>0</v>
          </cell>
          <cell r="P105" t="str">
            <v>Quality AssuranceEG</v>
          </cell>
        </row>
        <row r="106">
          <cell r="A106">
            <v>10000179</v>
          </cell>
          <cell r="B106" t="str">
            <v>Taloja</v>
          </cell>
          <cell r="C106" t="str">
            <v>Digambar Patil</v>
          </cell>
          <cell r="D106" t="str">
            <v>Assistant Manager</v>
          </cell>
          <cell r="E106" t="str">
            <v>JMC</v>
          </cell>
          <cell r="F106" t="str">
            <v>EG-1</v>
          </cell>
          <cell r="G106" t="str">
            <v>Fatty Acid (Splitting)</v>
          </cell>
          <cell r="H106">
            <v>39258</v>
          </cell>
          <cell r="I106">
            <v>0</v>
          </cell>
          <cell r="J106" t="str">
            <v>PI and Increment</v>
          </cell>
          <cell r="K106">
            <v>4</v>
          </cell>
          <cell r="L106" t="str">
            <v>Y</v>
          </cell>
          <cell r="M106" t="str">
            <v>EG-2</v>
          </cell>
          <cell r="N106">
            <v>1243125</v>
          </cell>
          <cell r="O106">
            <v>0</v>
          </cell>
          <cell r="P106" t="str">
            <v>Fatty Acid (Splitting)EG-2</v>
          </cell>
        </row>
        <row r="107">
          <cell r="A107">
            <v>10000178</v>
          </cell>
          <cell r="B107" t="str">
            <v>Taloja</v>
          </cell>
          <cell r="C107" t="str">
            <v>Mahendra S Bartakke</v>
          </cell>
          <cell r="D107" t="str">
            <v>Executive</v>
          </cell>
          <cell r="E107" t="str">
            <v>JMC</v>
          </cell>
          <cell r="F107" t="str">
            <v>EG</v>
          </cell>
          <cell r="G107" t="str">
            <v>Quality Control</v>
          </cell>
          <cell r="H107">
            <v>39212</v>
          </cell>
          <cell r="I107">
            <v>0</v>
          </cell>
          <cell r="J107" t="str">
            <v>PI and Increment</v>
          </cell>
          <cell r="K107">
            <v>4</v>
          </cell>
          <cell r="L107">
            <v>0</v>
          </cell>
          <cell r="M107" t="str">
            <v>EG</v>
          </cell>
          <cell r="N107">
            <v>497250</v>
          </cell>
          <cell r="O107">
            <v>0</v>
          </cell>
          <cell r="P107" t="str">
            <v>Quality ControlEG</v>
          </cell>
        </row>
        <row r="108">
          <cell r="A108">
            <v>10000175</v>
          </cell>
          <cell r="B108" t="str">
            <v>Taloja</v>
          </cell>
          <cell r="C108" t="str">
            <v>Dinesh Danao</v>
          </cell>
          <cell r="D108" t="str">
            <v>Manager</v>
          </cell>
          <cell r="E108" t="str">
            <v>JMC</v>
          </cell>
          <cell r="F108" t="str">
            <v>EG-2</v>
          </cell>
          <cell r="G108" t="str">
            <v>Fatty Acid (Distillation)</v>
          </cell>
          <cell r="H108">
            <v>38899</v>
          </cell>
          <cell r="I108">
            <v>0</v>
          </cell>
          <cell r="J108" t="str">
            <v>PI and Increment</v>
          </cell>
          <cell r="K108">
            <v>4</v>
          </cell>
          <cell r="L108">
            <v>0</v>
          </cell>
          <cell r="M108" t="str">
            <v>EG-2</v>
          </cell>
          <cell r="N108">
            <v>1243125</v>
          </cell>
          <cell r="O108">
            <v>0</v>
          </cell>
          <cell r="P108" t="str">
            <v>Fatty Acid (Distillation)EG-2</v>
          </cell>
        </row>
        <row r="109">
          <cell r="A109">
            <v>10000171</v>
          </cell>
          <cell r="B109" t="str">
            <v>HO</v>
          </cell>
          <cell r="C109" t="str">
            <v>Tushar Patil</v>
          </cell>
          <cell r="D109" t="str">
            <v>Manager</v>
          </cell>
          <cell r="E109" t="str">
            <v>JMC</v>
          </cell>
          <cell r="F109" t="str">
            <v>EG-2</v>
          </cell>
          <cell r="G109" t="str">
            <v>Projects</v>
          </cell>
          <cell r="H109">
            <v>38523</v>
          </cell>
          <cell r="I109">
            <v>0</v>
          </cell>
          <cell r="J109" t="str">
            <v>PI and Increment</v>
          </cell>
          <cell r="K109">
            <v>3</v>
          </cell>
          <cell r="L109">
            <v>0</v>
          </cell>
          <cell r="M109" t="str">
            <v>EG-2</v>
          </cell>
          <cell r="N109">
            <v>1243125</v>
          </cell>
          <cell r="O109">
            <v>0</v>
          </cell>
          <cell r="P109" t="str">
            <v>ProjectsEG-2</v>
          </cell>
        </row>
        <row r="110">
          <cell r="A110">
            <v>10000064</v>
          </cell>
          <cell r="B110" t="str">
            <v>Taloja</v>
          </cell>
          <cell r="C110" t="str">
            <v>K B Sharma</v>
          </cell>
          <cell r="D110" t="str">
            <v>Junior Executive</v>
          </cell>
          <cell r="E110" t="str">
            <v>JMC</v>
          </cell>
          <cell r="F110" t="str">
            <v>EG-0</v>
          </cell>
          <cell r="G110" t="str">
            <v>Security Administration</v>
          </cell>
          <cell r="H110">
            <v>34954</v>
          </cell>
          <cell r="I110">
            <v>0</v>
          </cell>
          <cell r="J110" t="str">
            <v>PI and Increment</v>
          </cell>
          <cell r="K110">
            <v>3</v>
          </cell>
          <cell r="L110">
            <v>0</v>
          </cell>
          <cell r="M110" t="str">
            <v>EG-0</v>
          </cell>
          <cell r="N110">
            <v>434357</v>
          </cell>
          <cell r="O110">
            <v>0</v>
          </cell>
          <cell r="P110" t="str">
            <v>Security AdministrationEG-0</v>
          </cell>
        </row>
        <row r="111">
          <cell r="A111">
            <v>10002567</v>
          </cell>
          <cell r="B111" t="str">
            <v>Sion</v>
          </cell>
          <cell r="C111" t="str">
            <v>Harshad Ghadge</v>
          </cell>
          <cell r="D111" t="str">
            <v>Junior Executive</v>
          </cell>
          <cell r="E111" t="str">
            <v>JMC</v>
          </cell>
          <cell r="F111" t="str">
            <v>EG-0</v>
          </cell>
          <cell r="G111" t="str">
            <v>Quality Control</v>
          </cell>
          <cell r="H111">
            <v>40990</v>
          </cell>
          <cell r="I111">
            <v>0</v>
          </cell>
          <cell r="J111" t="str">
            <v>PI and Increment</v>
          </cell>
          <cell r="K111">
            <v>3</v>
          </cell>
          <cell r="L111">
            <v>0</v>
          </cell>
          <cell r="M111" t="str">
            <v>EG-0</v>
          </cell>
          <cell r="N111">
            <v>434357</v>
          </cell>
          <cell r="O111">
            <v>0</v>
          </cell>
          <cell r="P111" t="str">
            <v>Quality ControlEG-0</v>
          </cell>
        </row>
        <row r="112">
          <cell r="A112">
            <v>10000646</v>
          </cell>
          <cell r="B112" t="str">
            <v>Sion</v>
          </cell>
          <cell r="C112" t="str">
            <v>Shimanchal Trinath Padhy</v>
          </cell>
          <cell r="D112" t="str">
            <v>Junior Executive</v>
          </cell>
          <cell r="E112" t="str">
            <v>JMC</v>
          </cell>
          <cell r="F112" t="str">
            <v>EG-0</v>
          </cell>
          <cell r="G112" t="str">
            <v>Engineering Purchase</v>
          </cell>
          <cell r="H112">
            <v>36175</v>
          </cell>
          <cell r="I112">
            <v>0</v>
          </cell>
          <cell r="J112" t="str">
            <v>PI and Increment</v>
          </cell>
          <cell r="K112">
            <v>3</v>
          </cell>
          <cell r="L112">
            <v>0</v>
          </cell>
          <cell r="M112" t="str">
            <v>EG-0</v>
          </cell>
          <cell r="N112">
            <v>434357</v>
          </cell>
          <cell r="O112">
            <v>0</v>
          </cell>
          <cell r="P112" t="str">
            <v>Engineering PurchaseEG-0</v>
          </cell>
        </row>
        <row r="113">
          <cell r="A113">
            <v>10000590</v>
          </cell>
          <cell r="B113" t="str">
            <v>HO</v>
          </cell>
          <cell r="C113" t="str">
            <v>Nagesh Devraj Pai</v>
          </cell>
          <cell r="D113" t="str">
            <v>Junior Executive</v>
          </cell>
          <cell r="E113" t="str">
            <v>JMC</v>
          </cell>
          <cell r="F113" t="str">
            <v>EG-0</v>
          </cell>
          <cell r="G113" t="str">
            <v>Strategic Procurement</v>
          </cell>
          <cell r="H113">
            <v>35583</v>
          </cell>
          <cell r="I113">
            <v>0</v>
          </cell>
          <cell r="J113" t="str">
            <v>PI and Increment</v>
          </cell>
          <cell r="K113">
            <v>3</v>
          </cell>
          <cell r="L113">
            <v>0</v>
          </cell>
          <cell r="M113" t="str">
            <v>EG-0</v>
          </cell>
          <cell r="N113">
            <v>434357</v>
          </cell>
          <cell r="O113">
            <v>0</v>
          </cell>
          <cell r="P113" t="str">
            <v>Strategic ProcurementEG-0</v>
          </cell>
        </row>
        <row r="114">
          <cell r="A114">
            <v>10000556</v>
          </cell>
          <cell r="B114" t="str">
            <v>Sion</v>
          </cell>
          <cell r="C114" t="str">
            <v>Mugutrao Nana Tanpure</v>
          </cell>
          <cell r="D114" t="str">
            <v>Junior Executive</v>
          </cell>
          <cell r="E114" t="str">
            <v>JMC</v>
          </cell>
          <cell r="F114" t="str">
            <v>EG-0</v>
          </cell>
          <cell r="G114" t="str">
            <v>Production</v>
          </cell>
          <cell r="H114">
            <v>32814</v>
          </cell>
          <cell r="I114">
            <v>0</v>
          </cell>
          <cell r="J114" t="str">
            <v>PI and Increment</v>
          </cell>
          <cell r="K114">
            <v>3</v>
          </cell>
          <cell r="L114">
            <v>0</v>
          </cell>
          <cell r="M114" t="str">
            <v>EG-0</v>
          </cell>
          <cell r="N114">
            <v>434357</v>
          </cell>
          <cell r="O114">
            <v>0</v>
          </cell>
          <cell r="P114" t="str">
            <v>ProductionEG-0</v>
          </cell>
        </row>
        <row r="115">
          <cell r="A115">
            <v>10000542</v>
          </cell>
          <cell r="B115" t="str">
            <v>Sion</v>
          </cell>
          <cell r="C115" t="str">
            <v>Neville Dsouza</v>
          </cell>
          <cell r="D115" t="str">
            <v>Junior Executive</v>
          </cell>
          <cell r="E115" t="str">
            <v>JMC</v>
          </cell>
          <cell r="F115" t="str">
            <v>EG-0</v>
          </cell>
          <cell r="G115" t="str">
            <v>Engineering Utility</v>
          </cell>
          <cell r="H115">
            <v>27960</v>
          </cell>
          <cell r="I115">
            <v>0</v>
          </cell>
          <cell r="J115" t="str">
            <v>PI and Increment</v>
          </cell>
          <cell r="K115">
            <v>3</v>
          </cell>
          <cell r="L115">
            <v>0</v>
          </cell>
          <cell r="M115" t="str">
            <v>EG-0</v>
          </cell>
          <cell r="N115">
            <v>434357</v>
          </cell>
          <cell r="O115">
            <v>0</v>
          </cell>
          <cell r="P115" t="str">
            <v>Engineering UtilityEG-0</v>
          </cell>
        </row>
        <row r="116">
          <cell r="A116">
            <v>10000185</v>
          </cell>
          <cell r="B116" t="str">
            <v>Sion</v>
          </cell>
          <cell r="C116" t="str">
            <v>Alok Kewat</v>
          </cell>
          <cell r="D116" t="str">
            <v>Assistant Manager</v>
          </cell>
          <cell r="E116" t="str">
            <v>JMC</v>
          </cell>
          <cell r="F116" t="str">
            <v>EG-1</v>
          </cell>
          <cell r="G116" t="str">
            <v>Instrumentation</v>
          </cell>
          <cell r="H116">
            <v>39630</v>
          </cell>
          <cell r="I116">
            <v>0</v>
          </cell>
          <cell r="J116" t="str">
            <v>PI and Increment</v>
          </cell>
          <cell r="K116">
            <v>3</v>
          </cell>
          <cell r="L116">
            <v>0</v>
          </cell>
          <cell r="M116" t="str">
            <v>EG-1</v>
          </cell>
          <cell r="N116">
            <v>884000</v>
          </cell>
          <cell r="O116">
            <v>0</v>
          </cell>
          <cell r="P116" t="str">
            <v>InstrumentationEG-1</v>
          </cell>
        </row>
        <row r="117">
          <cell r="A117">
            <v>10000180</v>
          </cell>
          <cell r="B117" t="str">
            <v>Sion</v>
          </cell>
          <cell r="C117" t="str">
            <v>Ajay Bajrang Kumbhar</v>
          </cell>
          <cell r="D117" t="str">
            <v>Assistant Manager</v>
          </cell>
          <cell r="E117" t="str">
            <v>JMC</v>
          </cell>
          <cell r="F117" t="str">
            <v>EG-1</v>
          </cell>
          <cell r="G117" t="str">
            <v>Fatty Acid (Distillation)</v>
          </cell>
          <cell r="H117">
            <v>39262</v>
          </cell>
          <cell r="I117">
            <v>0</v>
          </cell>
          <cell r="J117" t="str">
            <v>PI and Increment</v>
          </cell>
          <cell r="K117">
            <v>3</v>
          </cell>
          <cell r="L117">
            <v>0</v>
          </cell>
          <cell r="M117" t="str">
            <v>EG-1</v>
          </cell>
          <cell r="N117">
            <v>884000</v>
          </cell>
          <cell r="O117">
            <v>0</v>
          </cell>
          <cell r="P117" t="str">
            <v>Fatty Acid (Distillation)EG-1</v>
          </cell>
        </row>
        <row r="118">
          <cell r="A118">
            <v>10000132</v>
          </cell>
          <cell r="B118" t="str">
            <v>Sion</v>
          </cell>
          <cell r="C118" t="str">
            <v>Deepak S Patil</v>
          </cell>
          <cell r="D118" t="str">
            <v>Junior Executive</v>
          </cell>
          <cell r="E118" t="str">
            <v>JMC</v>
          </cell>
          <cell r="F118" t="str">
            <v>EG-0</v>
          </cell>
          <cell r="G118" t="str">
            <v>Quality Control</v>
          </cell>
          <cell r="H118">
            <v>36743</v>
          </cell>
          <cell r="I118">
            <v>0</v>
          </cell>
          <cell r="J118" t="str">
            <v>PI and Increment</v>
          </cell>
          <cell r="K118">
            <v>3</v>
          </cell>
          <cell r="L118">
            <v>0</v>
          </cell>
          <cell r="M118" t="str">
            <v>EG-0</v>
          </cell>
          <cell r="N118">
            <v>434357</v>
          </cell>
          <cell r="O118">
            <v>0</v>
          </cell>
          <cell r="P118" t="str">
            <v>Quality ControlEG-0</v>
          </cell>
        </row>
        <row r="119">
          <cell r="A119">
            <v>10000131</v>
          </cell>
          <cell r="B119" t="str">
            <v>Sion</v>
          </cell>
          <cell r="C119" t="str">
            <v>Shantaram Deshmukh</v>
          </cell>
          <cell r="D119" t="str">
            <v>Assistant Manager</v>
          </cell>
          <cell r="E119" t="str">
            <v>JMC</v>
          </cell>
          <cell r="F119" t="str">
            <v>EG-1</v>
          </cell>
          <cell r="G119" t="str">
            <v>Excise</v>
          </cell>
          <cell r="H119">
            <v>36711</v>
          </cell>
          <cell r="I119">
            <v>0</v>
          </cell>
          <cell r="J119" t="str">
            <v>PI and Increment</v>
          </cell>
          <cell r="K119">
            <v>4</v>
          </cell>
          <cell r="L119">
            <v>0</v>
          </cell>
          <cell r="M119" t="str">
            <v>EG-1</v>
          </cell>
          <cell r="N119">
            <v>497250</v>
          </cell>
          <cell r="O119">
            <v>0</v>
          </cell>
          <cell r="P119" t="str">
            <v>ExciseEG-1</v>
          </cell>
        </row>
        <row r="120">
          <cell r="A120">
            <v>10000120</v>
          </cell>
          <cell r="B120" t="str">
            <v>Sion</v>
          </cell>
          <cell r="C120" t="str">
            <v>Sanjay Ramchandra Tawade</v>
          </cell>
          <cell r="D120" t="str">
            <v>Junior Executive</v>
          </cell>
          <cell r="E120" t="str">
            <v>*JMC</v>
          </cell>
          <cell r="F120" t="str">
            <v>EG-0</v>
          </cell>
          <cell r="G120" t="str">
            <v>Human Resources</v>
          </cell>
          <cell r="H120">
            <v>36635</v>
          </cell>
          <cell r="I120">
            <v>0</v>
          </cell>
          <cell r="J120" t="str">
            <v>PI and Increment</v>
          </cell>
          <cell r="K120">
            <v>3</v>
          </cell>
          <cell r="L120">
            <v>0</v>
          </cell>
          <cell r="M120" t="str">
            <v>EG-0</v>
          </cell>
          <cell r="N120">
            <v>497250</v>
          </cell>
          <cell r="O120">
            <v>0</v>
          </cell>
          <cell r="P120" t="str">
            <v>Human ResourcesEG-0</v>
          </cell>
        </row>
        <row r="121">
          <cell r="A121">
            <v>10000088</v>
          </cell>
          <cell r="B121" t="str">
            <v>Sion</v>
          </cell>
          <cell r="C121" t="str">
            <v>Shashibhushan Prasad Singh</v>
          </cell>
          <cell r="D121" t="str">
            <v>Assistant Manager</v>
          </cell>
          <cell r="E121" t="str">
            <v>JMC</v>
          </cell>
          <cell r="F121" t="str">
            <v>EG-1</v>
          </cell>
          <cell r="G121" t="str">
            <v>Security Administration</v>
          </cell>
          <cell r="H121">
            <v>35797</v>
          </cell>
          <cell r="I121">
            <v>0</v>
          </cell>
          <cell r="J121" t="str">
            <v>PI and Increment</v>
          </cell>
          <cell r="K121">
            <v>3</v>
          </cell>
          <cell r="L121">
            <v>0</v>
          </cell>
          <cell r="M121" t="str">
            <v>EG-1</v>
          </cell>
          <cell r="N121">
            <v>884000</v>
          </cell>
          <cell r="O121">
            <v>0</v>
          </cell>
          <cell r="P121" t="str">
            <v>Security AdministrationEG-1</v>
          </cell>
        </row>
        <row r="122">
          <cell r="A122">
            <v>10000080</v>
          </cell>
          <cell r="B122" t="str">
            <v>Sion</v>
          </cell>
          <cell r="C122" t="str">
            <v>Deepak Navanitlal Shah</v>
          </cell>
          <cell r="D122" t="str">
            <v>Manager</v>
          </cell>
          <cell r="E122" t="str">
            <v>JMC</v>
          </cell>
          <cell r="F122" t="str">
            <v>EG-2</v>
          </cell>
          <cell r="G122" t="str">
            <v>Excise</v>
          </cell>
          <cell r="H122">
            <v>35675</v>
          </cell>
          <cell r="I122">
            <v>0</v>
          </cell>
          <cell r="J122" t="str">
            <v>PI and Increment</v>
          </cell>
          <cell r="K122">
            <v>2</v>
          </cell>
          <cell r="L122">
            <v>0</v>
          </cell>
          <cell r="M122" t="str">
            <v>EG-2</v>
          </cell>
          <cell r="N122">
            <v>1243125</v>
          </cell>
          <cell r="O122">
            <v>0</v>
          </cell>
          <cell r="P122" t="str">
            <v>ExciseEG-2</v>
          </cell>
        </row>
        <row r="123">
          <cell r="A123">
            <v>10000072</v>
          </cell>
          <cell r="B123" t="str">
            <v>Sion</v>
          </cell>
          <cell r="C123" t="str">
            <v xml:space="preserve">Sunil V Haldankar </v>
          </cell>
          <cell r="D123" t="str">
            <v xml:space="preserve">Assistant Manager </v>
          </cell>
          <cell r="E123" t="str">
            <v>JMC</v>
          </cell>
          <cell r="F123" t="str">
            <v>EG-1</v>
          </cell>
          <cell r="G123" t="str">
            <v>QA/QC</v>
          </cell>
          <cell r="H123">
            <v>35125</v>
          </cell>
          <cell r="I123">
            <v>0</v>
          </cell>
          <cell r="J123" t="str">
            <v>PI and Increment</v>
          </cell>
          <cell r="K123">
            <v>3</v>
          </cell>
          <cell r="L123">
            <v>0</v>
          </cell>
          <cell r="M123" t="str">
            <v>EG-1</v>
          </cell>
          <cell r="N123">
            <v>884000</v>
          </cell>
          <cell r="O123">
            <v>0</v>
          </cell>
          <cell r="P123" t="str">
            <v>QA/QCEG-1</v>
          </cell>
        </row>
        <row r="124">
          <cell r="A124">
            <v>10000065</v>
          </cell>
          <cell r="B124" t="str">
            <v>Sion</v>
          </cell>
          <cell r="C124" t="str">
            <v>Rajaram C Rahate</v>
          </cell>
          <cell r="D124" t="str">
            <v>Junior Executive</v>
          </cell>
          <cell r="E124" t="str">
            <v>JMC</v>
          </cell>
          <cell r="F124" t="str">
            <v>EG-0</v>
          </cell>
          <cell r="G124" t="str">
            <v>Excise</v>
          </cell>
          <cell r="H124">
            <v>34790</v>
          </cell>
          <cell r="I124">
            <v>0</v>
          </cell>
          <cell r="J124" t="str">
            <v>PI and Increment</v>
          </cell>
          <cell r="K124">
            <v>0</v>
          </cell>
          <cell r="L124">
            <v>0</v>
          </cell>
          <cell r="M124" t="str">
            <v>EG-0</v>
          </cell>
          <cell r="N124">
            <v>434357</v>
          </cell>
          <cell r="O124">
            <v>0</v>
          </cell>
          <cell r="P124" t="str">
            <v>ExciseEG-0</v>
          </cell>
        </row>
        <row r="125">
          <cell r="A125">
            <v>10000053</v>
          </cell>
          <cell r="B125" t="str">
            <v>Sion</v>
          </cell>
          <cell r="C125" t="str">
            <v>Balu Laxman More</v>
          </cell>
          <cell r="D125" t="str">
            <v>Junior Executive</v>
          </cell>
          <cell r="E125" t="str">
            <v>JMC</v>
          </cell>
          <cell r="F125" t="str">
            <v>EG-0</v>
          </cell>
          <cell r="G125" t="str">
            <v>Security Administration</v>
          </cell>
          <cell r="H125">
            <v>34359</v>
          </cell>
          <cell r="I125">
            <v>0</v>
          </cell>
          <cell r="J125" t="str">
            <v>PI and Increment</v>
          </cell>
          <cell r="K125">
            <v>2</v>
          </cell>
          <cell r="L125">
            <v>0</v>
          </cell>
          <cell r="M125" t="str">
            <v>EG-0</v>
          </cell>
          <cell r="N125">
            <v>434357</v>
          </cell>
          <cell r="O125">
            <v>0</v>
          </cell>
          <cell r="P125" t="str">
            <v>Security AdministrationEG-0</v>
          </cell>
        </row>
        <row r="126">
          <cell r="A126">
            <v>10000019</v>
          </cell>
          <cell r="B126" t="str">
            <v>Sion</v>
          </cell>
          <cell r="C126" t="str">
            <v>Naresh J Patil</v>
          </cell>
          <cell r="D126" t="str">
            <v>Junior Executive</v>
          </cell>
          <cell r="E126" t="str">
            <v>JMC</v>
          </cell>
          <cell r="F126" t="str">
            <v>EG-0</v>
          </cell>
          <cell r="G126" t="str">
            <v>Mechanical</v>
          </cell>
          <cell r="H126">
            <v>29383</v>
          </cell>
          <cell r="I126">
            <v>0</v>
          </cell>
          <cell r="J126" t="str">
            <v>PI and Increment</v>
          </cell>
          <cell r="K126">
            <v>2</v>
          </cell>
          <cell r="L126">
            <v>0</v>
          </cell>
          <cell r="M126" t="str">
            <v>EG-0</v>
          </cell>
          <cell r="N126">
            <v>434357</v>
          </cell>
          <cell r="O126">
            <v>0</v>
          </cell>
          <cell r="P126" t="str">
            <v>MechanicalEG-0</v>
          </cell>
        </row>
        <row r="127">
          <cell r="A127">
            <v>10000017</v>
          </cell>
          <cell r="B127" t="str">
            <v>Sion</v>
          </cell>
          <cell r="C127" t="str">
            <v>Umesh R Gawde</v>
          </cell>
          <cell r="D127" t="str">
            <v>Assistant Manager</v>
          </cell>
          <cell r="E127" t="str">
            <v>JMC</v>
          </cell>
          <cell r="F127" t="str">
            <v>EG-1</v>
          </cell>
          <cell r="G127" t="str">
            <v>Electrical</v>
          </cell>
          <cell r="H127">
            <v>29347</v>
          </cell>
          <cell r="I127">
            <v>0</v>
          </cell>
          <cell r="J127" t="str">
            <v>PI and Increment</v>
          </cell>
          <cell r="K127">
            <v>3</v>
          </cell>
          <cell r="L127">
            <v>0</v>
          </cell>
          <cell r="M127" t="str">
            <v>EG-1</v>
          </cell>
          <cell r="N127">
            <v>497250</v>
          </cell>
          <cell r="O127">
            <v>0</v>
          </cell>
          <cell r="P127" t="str">
            <v>ElectricalEG-1</v>
          </cell>
        </row>
        <row r="128">
          <cell r="A128">
            <v>10002670</v>
          </cell>
          <cell r="B128" t="str">
            <v>VVF Ltd</v>
          </cell>
          <cell r="C128" t="str">
            <v>Ashwini Khupast</v>
          </cell>
          <cell r="D128" t="str">
            <v>Executive</v>
          </cell>
          <cell r="E128" t="str">
            <v>*JMC</v>
          </cell>
          <cell r="F128" t="str">
            <v>EG</v>
          </cell>
          <cell r="G128" t="str">
            <v>Human Resources</v>
          </cell>
          <cell r="H128">
            <v>41099</v>
          </cell>
          <cell r="I128">
            <v>0</v>
          </cell>
          <cell r="J128" t="str">
            <v>PI and Increment</v>
          </cell>
          <cell r="K128">
            <v>2</v>
          </cell>
          <cell r="L128">
            <v>0</v>
          </cell>
          <cell r="M128" t="str">
            <v>EG</v>
          </cell>
          <cell r="N128">
            <v>497250</v>
          </cell>
          <cell r="O128">
            <v>0</v>
          </cell>
          <cell r="P128" t="str">
            <v>Human ResourcesEG</v>
          </cell>
        </row>
        <row r="129">
          <cell r="A129">
            <v>10000602</v>
          </cell>
          <cell r="B129" t="str">
            <v>VVF Ltd</v>
          </cell>
          <cell r="C129" t="str">
            <v>Sarjerao H Kamble</v>
          </cell>
          <cell r="D129" t="str">
            <v>Junior Executive</v>
          </cell>
          <cell r="E129" t="str">
            <v>JMC</v>
          </cell>
          <cell r="F129" t="str">
            <v>EG-0</v>
          </cell>
          <cell r="G129" t="str">
            <v>Office Administrartion</v>
          </cell>
          <cell r="H129">
            <v>36063</v>
          </cell>
          <cell r="I129">
            <v>0</v>
          </cell>
          <cell r="J129" t="str">
            <v>PI and Increment</v>
          </cell>
          <cell r="K129">
            <v>4</v>
          </cell>
          <cell r="L129">
            <v>0</v>
          </cell>
          <cell r="M129" t="str">
            <v>EG-0</v>
          </cell>
          <cell r="N129">
            <v>434357</v>
          </cell>
          <cell r="O129">
            <v>0</v>
          </cell>
          <cell r="P129" t="str">
            <v>Office AdministrartionEG-0</v>
          </cell>
        </row>
        <row r="130">
          <cell r="A130">
            <v>10000597</v>
          </cell>
          <cell r="B130" t="str">
            <v>VVF Ltd</v>
          </cell>
          <cell r="C130" t="str">
            <v>Devendra Singh</v>
          </cell>
          <cell r="D130" t="str">
            <v>Assistant Manager</v>
          </cell>
          <cell r="E130" t="str">
            <v>JMC</v>
          </cell>
          <cell r="F130" t="str">
            <v>EG-1</v>
          </cell>
          <cell r="G130" t="str">
            <v>Security Administration</v>
          </cell>
          <cell r="H130">
            <v>35796</v>
          </cell>
          <cell r="I130">
            <v>0</v>
          </cell>
          <cell r="J130" t="str">
            <v>PI and Increment</v>
          </cell>
          <cell r="K130">
            <v>3</v>
          </cell>
          <cell r="L130">
            <v>0</v>
          </cell>
          <cell r="M130" t="str">
            <v>EG-1</v>
          </cell>
          <cell r="N130">
            <v>884000</v>
          </cell>
          <cell r="O130">
            <v>0</v>
          </cell>
          <cell r="P130" t="str">
            <v>Security AdministrationEG-1</v>
          </cell>
        </row>
        <row r="131">
          <cell r="A131">
            <v>10000584</v>
          </cell>
          <cell r="B131" t="str">
            <v>VVF Ltd</v>
          </cell>
          <cell r="C131" t="str">
            <v>Birendra Singh Mer</v>
          </cell>
          <cell r="D131" t="str">
            <v>ASSISTANT MANAGER</v>
          </cell>
          <cell r="E131" t="str">
            <v>JMC</v>
          </cell>
          <cell r="F131" t="str">
            <v>EG-1</v>
          </cell>
          <cell r="G131" t="str">
            <v>Oil Dhakka</v>
          </cell>
          <cell r="H131">
            <v>35509</v>
          </cell>
          <cell r="I131">
            <v>0</v>
          </cell>
          <cell r="J131" t="str">
            <v>PI and Increment</v>
          </cell>
          <cell r="K131">
            <v>4</v>
          </cell>
          <cell r="L131">
            <v>0</v>
          </cell>
          <cell r="M131" t="str">
            <v>EG-1</v>
          </cell>
          <cell r="N131">
            <v>884000</v>
          </cell>
          <cell r="O131">
            <v>0</v>
          </cell>
          <cell r="P131" t="str">
            <v>Oil DhakkaEG-1</v>
          </cell>
        </row>
        <row r="132">
          <cell r="A132">
            <v>10000567</v>
          </cell>
          <cell r="B132" t="str">
            <v>VVF Ltd</v>
          </cell>
          <cell r="C132" t="str">
            <v>Bhaskaran Ezhuthachan</v>
          </cell>
          <cell r="D132" t="str">
            <v>EXECUTIVE</v>
          </cell>
          <cell r="E132" t="str">
            <v>JMC</v>
          </cell>
          <cell r="F132" t="str">
            <v>EG</v>
          </cell>
          <cell r="G132" t="str">
            <v>Security Administration</v>
          </cell>
          <cell r="H132">
            <v>34649</v>
          </cell>
          <cell r="I132">
            <v>0</v>
          </cell>
          <cell r="J132" t="str">
            <v>PI and Increment</v>
          </cell>
          <cell r="K132">
            <v>3</v>
          </cell>
          <cell r="L132">
            <v>0</v>
          </cell>
          <cell r="M132" t="str">
            <v>EG</v>
          </cell>
          <cell r="N132">
            <v>497250</v>
          </cell>
          <cell r="O132">
            <v>0</v>
          </cell>
          <cell r="P132" t="str">
            <v>Security AdministrationEG</v>
          </cell>
        </row>
        <row r="133">
          <cell r="A133">
            <v>10000081</v>
          </cell>
          <cell r="B133" t="str">
            <v>VVF Ltd</v>
          </cell>
          <cell r="C133" t="str">
            <v>Kaizad F Kerawala</v>
          </cell>
          <cell r="D133" t="str">
            <v>EXECUTIVE</v>
          </cell>
          <cell r="E133" t="str">
            <v>JMC</v>
          </cell>
          <cell r="F133" t="str">
            <v>EG</v>
          </cell>
          <cell r="G133" t="str">
            <v>Stores</v>
          </cell>
          <cell r="H133">
            <v>35674</v>
          </cell>
          <cell r="I133">
            <v>0</v>
          </cell>
          <cell r="J133" t="str">
            <v>PI and Increment</v>
          </cell>
          <cell r="K133">
            <v>3</v>
          </cell>
          <cell r="L133">
            <v>0</v>
          </cell>
          <cell r="M133" t="str">
            <v>EG</v>
          </cell>
          <cell r="N133">
            <v>497250</v>
          </cell>
          <cell r="O133">
            <v>0</v>
          </cell>
          <cell r="P133" t="str">
            <v>StoresEG</v>
          </cell>
        </row>
        <row r="134">
          <cell r="A134">
            <v>10000044</v>
          </cell>
          <cell r="B134" t="str">
            <v>VVF Ltd</v>
          </cell>
          <cell r="C134" t="str">
            <v>Arjun Kumbhar</v>
          </cell>
          <cell r="D134" t="str">
            <v>EXECUTIVE</v>
          </cell>
          <cell r="E134" t="str">
            <v>JMC</v>
          </cell>
          <cell r="F134" t="str">
            <v>EG</v>
          </cell>
          <cell r="G134" t="str">
            <v>Oil Dhakka</v>
          </cell>
          <cell r="H134">
            <v>33805</v>
          </cell>
          <cell r="I134">
            <v>0</v>
          </cell>
          <cell r="J134" t="str">
            <v>PI and Increment</v>
          </cell>
          <cell r="K134">
            <v>3</v>
          </cell>
          <cell r="L134" t="str">
            <v>Y</v>
          </cell>
          <cell r="M134" t="str">
            <v>EG-1</v>
          </cell>
          <cell r="N134">
            <v>884000</v>
          </cell>
          <cell r="O134">
            <v>0</v>
          </cell>
          <cell r="P134" t="str">
            <v>Oil DhakkaEG-1</v>
          </cell>
        </row>
        <row r="135">
          <cell r="A135">
            <v>10000024</v>
          </cell>
          <cell r="B135" t="str">
            <v>VVF Ltd</v>
          </cell>
          <cell r="C135" t="str">
            <v xml:space="preserve">Monachan O </v>
          </cell>
          <cell r="D135" t="str">
            <v>Junior Executive</v>
          </cell>
          <cell r="E135" t="str">
            <v>JMC</v>
          </cell>
          <cell r="F135" t="str">
            <v>EG-0</v>
          </cell>
          <cell r="G135" t="str">
            <v>Maintenance</v>
          </cell>
          <cell r="H135">
            <v>31117</v>
          </cell>
          <cell r="I135">
            <v>0</v>
          </cell>
          <cell r="J135" t="str">
            <v>PI and Increment</v>
          </cell>
          <cell r="K135">
            <v>3</v>
          </cell>
          <cell r="L135">
            <v>0</v>
          </cell>
          <cell r="M135" t="str">
            <v>EG-0</v>
          </cell>
          <cell r="N135">
            <v>434357</v>
          </cell>
          <cell r="O135">
            <v>0</v>
          </cell>
          <cell r="P135" t="str">
            <v>MaintenanceEG-0</v>
          </cell>
        </row>
        <row r="136">
          <cell r="A136">
            <v>10000023</v>
          </cell>
          <cell r="B136" t="str">
            <v>VVF Ltd</v>
          </cell>
          <cell r="C136" t="str">
            <v>Raosaheb K Pawar</v>
          </cell>
          <cell r="D136" t="str">
            <v>ASSISTANT MANAGER</v>
          </cell>
          <cell r="E136" t="str">
            <v>JMC</v>
          </cell>
          <cell r="F136" t="str">
            <v>EG-1</v>
          </cell>
          <cell r="G136" t="str">
            <v>Oil Dhakka</v>
          </cell>
          <cell r="H136">
            <v>31002</v>
          </cell>
          <cell r="I136">
            <v>0</v>
          </cell>
          <cell r="J136" t="str">
            <v>PI and Increment</v>
          </cell>
          <cell r="K136">
            <v>2</v>
          </cell>
          <cell r="L136">
            <v>0</v>
          </cell>
          <cell r="M136" t="str">
            <v>EG-1</v>
          </cell>
          <cell r="N136">
            <v>884000</v>
          </cell>
          <cell r="O136">
            <v>0</v>
          </cell>
          <cell r="P136" t="str">
            <v>Oil DhakkaEG-1</v>
          </cell>
        </row>
        <row r="137">
          <cell r="A137">
            <v>10002727</v>
          </cell>
          <cell r="B137" t="str">
            <v>Daman</v>
          </cell>
          <cell r="C137" t="str">
            <v>Sweety Shailesh Parmar</v>
          </cell>
          <cell r="D137" t="str">
            <v>Assistant Manager</v>
          </cell>
          <cell r="E137" t="str">
            <v>*JMC</v>
          </cell>
          <cell r="F137" t="str">
            <v>EG-1</v>
          </cell>
          <cell r="G137" t="str">
            <v>Human Resources</v>
          </cell>
          <cell r="H137">
            <v>41071</v>
          </cell>
          <cell r="I137">
            <v>0</v>
          </cell>
          <cell r="J137" t="str">
            <v>PI and Increment</v>
          </cell>
          <cell r="K137">
            <v>3</v>
          </cell>
          <cell r="L137">
            <v>0</v>
          </cell>
          <cell r="M137" t="str">
            <v>EG-1</v>
          </cell>
          <cell r="N137">
            <v>884000</v>
          </cell>
          <cell r="O137">
            <v>0</v>
          </cell>
          <cell r="P137" t="str">
            <v>Human ResourcesEG-1</v>
          </cell>
        </row>
        <row r="138">
          <cell r="A138">
            <v>10002726</v>
          </cell>
          <cell r="B138" t="str">
            <v>Daman</v>
          </cell>
          <cell r="C138" t="str">
            <v>Jayesh Vinodrai Desai</v>
          </cell>
          <cell r="D138" t="str">
            <v>Assistant Manager</v>
          </cell>
          <cell r="E138" t="str">
            <v>JMC</v>
          </cell>
          <cell r="F138">
            <v>0</v>
          </cell>
          <cell r="G138" t="str">
            <v>QA/QC</v>
          </cell>
          <cell r="H138">
            <v>41033</v>
          </cell>
          <cell r="I138">
            <v>0</v>
          </cell>
          <cell r="J138" t="str">
            <v>PI and Increment</v>
          </cell>
          <cell r="K138">
            <v>3</v>
          </cell>
          <cell r="L138">
            <v>0</v>
          </cell>
          <cell r="M138">
            <v>0</v>
          </cell>
          <cell r="N138">
            <v>884000</v>
          </cell>
          <cell r="O138">
            <v>0</v>
          </cell>
          <cell r="P138" t="str">
            <v>QA/QC0</v>
          </cell>
        </row>
        <row r="139">
          <cell r="A139">
            <v>10002304</v>
          </cell>
          <cell r="B139" t="str">
            <v>Daman</v>
          </cell>
          <cell r="C139" t="str">
            <v>Mrudang Kanakray Vachharajani</v>
          </cell>
          <cell r="D139" t="str">
            <v>Manager</v>
          </cell>
          <cell r="E139" t="str">
            <v>*JMC</v>
          </cell>
          <cell r="F139" t="str">
            <v>EG-2</v>
          </cell>
          <cell r="G139" t="str">
            <v>Human Resources</v>
          </cell>
          <cell r="H139">
            <v>40725</v>
          </cell>
          <cell r="I139">
            <v>0</v>
          </cell>
          <cell r="J139" t="str">
            <v>PI and Increment</v>
          </cell>
          <cell r="K139">
            <v>4</v>
          </cell>
          <cell r="L139" t="str">
            <v>Y</v>
          </cell>
          <cell r="M139" t="str">
            <v>EG-3</v>
          </cell>
          <cell r="N139">
            <v>1243125</v>
          </cell>
          <cell r="O139">
            <v>0</v>
          </cell>
          <cell r="P139" t="str">
            <v>Human ResourcesEG-3</v>
          </cell>
        </row>
        <row r="140">
          <cell r="A140">
            <v>10002289</v>
          </cell>
          <cell r="B140" t="str">
            <v>Daman</v>
          </cell>
          <cell r="C140" t="str">
            <v>Deepak Prahladbhai Patel</v>
          </cell>
          <cell r="D140" t="str">
            <v>Executive</v>
          </cell>
          <cell r="E140" t="str">
            <v>JMC</v>
          </cell>
          <cell r="F140" t="str">
            <v>EG</v>
          </cell>
          <cell r="G140" t="str">
            <v>Information Technology</v>
          </cell>
          <cell r="H140">
            <v>40728</v>
          </cell>
          <cell r="I140">
            <v>0</v>
          </cell>
          <cell r="J140" t="str">
            <v>PI and Increment</v>
          </cell>
          <cell r="K140">
            <v>2</v>
          </cell>
          <cell r="L140">
            <v>0</v>
          </cell>
          <cell r="M140" t="str">
            <v>EG</v>
          </cell>
          <cell r="N140">
            <v>497250</v>
          </cell>
          <cell r="O140">
            <v>0</v>
          </cell>
          <cell r="P140" t="str">
            <v>Information TechnologyEG</v>
          </cell>
        </row>
        <row r="141">
          <cell r="A141">
            <v>10002235</v>
          </cell>
          <cell r="B141" t="str">
            <v>Daman</v>
          </cell>
          <cell r="C141" t="str">
            <v>Prasanna Dhruba Charan Behera</v>
          </cell>
          <cell r="D141" t="str">
            <v>Jr. Executive</v>
          </cell>
          <cell r="E141" t="str">
            <v>JMC</v>
          </cell>
          <cell r="F141">
            <v>0</v>
          </cell>
          <cell r="G141" t="str">
            <v>Store</v>
          </cell>
          <cell r="H141">
            <v>39814</v>
          </cell>
          <cell r="I141">
            <v>0</v>
          </cell>
          <cell r="J141" t="str">
            <v>PI and Increment</v>
          </cell>
          <cell r="K141">
            <v>4</v>
          </cell>
          <cell r="L141">
            <v>0</v>
          </cell>
          <cell r="M141">
            <v>0</v>
          </cell>
          <cell r="N141">
            <v>434357</v>
          </cell>
          <cell r="O141">
            <v>0</v>
          </cell>
          <cell r="P141" t="str">
            <v>Store0</v>
          </cell>
        </row>
        <row r="142">
          <cell r="A142">
            <v>10002233</v>
          </cell>
          <cell r="B142" t="str">
            <v>Daman</v>
          </cell>
          <cell r="C142" t="str">
            <v>Shriram Shrinivasrao Sirsikar</v>
          </cell>
          <cell r="D142" t="str">
            <v>Jr. Executive</v>
          </cell>
          <cell r="E142" t="str">
            <v>JMC</v>
          </cell>
          <cell r="F142">
            <v>0</v>
          </cell>
          <cell r="G142" t="str">
            <v>Production 2</v>
          </cell>
          <cell r="H142">
            <v>38231</v>
          </cell>
          <cell r="I142">
            <v>0</v>
          </cell>
          <cell r="J142" t="str">
            <v>PI and Increment</v>
          </cell>
          <cell r="K142">
            <v>3</v>
          </cell>
          <cell r="L142">
            <v>0</v>
          </cell>
          <cell r="M142">
            <v>0</v>
          </cell>
          <cell r="N142">
            <v>434357</v>
          </cell>
          <cell r="O142">
            <v>0</v>
          </cell>
          <cell r="P142" t="str">
            <v>Production 20</v>
          </cell>
        </row>
        <row r="143">
          <cell r="A143">
            <v>10002231</v>
          </cell>
          <cell r="B143" t="str">
            <v>Daman</v>
          </cell>
          <cell r="C143" t="str">
            <v>Jayantibhai Someshwar Bhatt</v>
          </cell>
          <cell r="D143" t="str">
            <v>Manager</v>
          </cell>
          <cell r="E143" t="str">
            <v>JMC</v>
          </cell>
          <cell r="F143">
            <v>0</v>
          </cell>
          <cell r="G143" t="str">
            <v>Production 2</v>
          </cell>
          <cell r="H143">
            <v>40459</v>
          </cell>
          <cell r="I143">
            <v>0</v>
          </cell>
          <cell r="J143" t="str">
            <v>PI and Increment</v>
          </cell>
          <cell r="K143">
            <v>2</v>
          </cell>
          <cell r="L143">
            <v>0</v>
          </cell>
          <cell r="M143">
            <v>0</v>
          </cell>
          <cell r="N143">
            <v>1243125</v>
          </cell>
          <cell r="O143">
            <v>0</v>
          </cell>
          <cell r="P143" t="str">
            <v>Production 20</v>
          </cell>
        </row>
        <row r="144">
          <cell r="A144">
            <v>10002158</v>
          </cell>
          <cell r="B144" t="str">
            <v>Daman</v>
          </cell>
          <cell r="C144" t="str">
            <v>Dinesh Vasantrai Mistry</v>
          </cell>
          <cell r="D144" t="str">
            <v>Manager</v>
          </cell>
          <cell r="E144" t="str">
            <v>JMC</v>
          </cell>
          <cell r="F144">
            <v>0</v>
          </cell>
          <cell r="G144" t="str">
            <v>Accounts &amp; Finance</v>
          </cell>
          <cell r="H144">
            <v>36984</v>
          </cell>
          <cell r="I144">
            <v>0</v>
          </cell>
          <cell r="J144" t="str">
            <v>PI and Increment</v>
          </cell>
          <cell r="K144">
            <v>2</v>
          </cell>
          <cell r="L144">
            <v>0</v>
          </cell>
          <cell r="M144">
            <v>0</v>
          </cell>
          <cell r="N144">
            <v>1243125</v>
          </cell>
          <cell r="O144">
            <v>0</v>
          </cell>
          <cell r="P144" t="str">
            <v>Accounts &amp; Finance0</v>
          </cell>
        </row>
        <row r="145">
          <cell r="A145">
            <v>10002156</v>
          </cell>
          <cell r="B145" t="str">
            <v>Daman</v>
          </cell>
          <cell r="C145" t="str">
            <v>Sharad Eknathrao Dahake</v>
          </cell>
          <cell r="D145" t="str">
            <v>Manager</v>
          </cell>
          <cell r="E145" t="str">
            <v>JMC</v>
          </cell>
          <cell r="F145">
            <v>0</v>
          </cell>
          <cell r="G145" t="str">
            <v>Production 1</v>
          </cell>
          <cell r="H145">
            <v>36664</v>
          </cell>
          <cell r="I145">
            <v>0</v>
          </cell>
          <cell r="J145" t="str">
            <v>PI and Increment</v>
          </cell>
          <cell r="K145">
            <v>3</v>
          </cell>
          <cell r="L145">
            <v>0</v>
          </cell>
          <cell r="M145">
            <v>0</v>
          </cell>
          <cell r="N145">
            <v>1243125</v>
          </cell>
          <cell r="O145">
            <v>0</v>
          </cell>
          <cell r="P145" t="str">
            <v>Production 10</v>
          </cell>
        </row>
        <row r="146">
          <cell r="A146">
            <v>10001044</v>
          </cell>
          <cell r="B146" t="str">
            <v>Daman</v>
          </cell>
          <cell r="C146" t="str">
            <v>Prakash Manoher Oher</v>
          </cell>
          <cell r="D146" t="str">
            <v>Assistant Manager</v>
          </cell>
          <cell r="E146" t="str">
            <v>JMC</v>
          </cell>
          <cell r="F146" t="str">
            <v>EG-1</v>
          </cell>
          <cell r="G146" t="str">
            <v>Production</v>
          </cell>
          <cell r="H146">
            <v>32813</v>
          </cell>
          <cell r="I146">
            <v>0</v>
          </cell>
          <cell r="J146" t="str">
            <v>PI and Increment</v>
          </cell>
          <cell r="K146">
            <v>4</v>
          </cell>
          <cell r="L146" t="str">
            <v>Y</v>
          </cell>
          <cell r="M146" t="str">
            <v>EG-2</v>
          </cell>
          <cell r="N146">
            <v>1243125</v>
          </cell>
          <cell r="O146">
            <v>0</v>
          </cell>
          <cell r="P146" t="str">
            <v>ProductionEG-2</v>
          </cell>
        </row>
        <row r="147">
          <cell r="A147">
            <v>10003131</v>
          </cell>
          <cell r="B147" t="str">
            <v>HO</v>
          </cell>
          <cell r="C147" t="str">
            <v>Megha Manish Salgaonkar</v>
          </cell>
          <cell r="D147" t="str">
            <v>Executive</v>
          </cell>
          <cell r="E147" t="str">
            <v>*JMC</v>
          </cell>
          <cell r="F147" t="str">
            <v>EG</v>
          </cell>
          <cell r="G147" t="str">
            <v xml:space="preserve">Administration </v>
          </cell>
          <cell r="H147">
            <v>41547</v>
          </cell>
          <cell r="I147">
            <v>0</v>
          </cell>
          <cell r="J147" t="str">
            <v>PI and Increment</v>
          </cell>
          <cell r="K147">
            <v>3</v>
          </cell>
          <cell r="L147">
            <v>0</v>
          </cell>
          <cell r="M147" t="str">
            <v>EG</v>
          </cell>
          <cell r="N147">
            <v>497250</v>
          </cell>
          <cell r="O147">
            <v>0</v>
          </cell>
          <cell r="P147" t="str">
            <v>Administration EG</v>
          </cell>
        </row>
        <row r="148">
          <cell r="A148">
            <v>10003130</v>
          </cell>
          <cell r="B148" t="str">
            <v>HO</v>
          </cell>
          <cell r="C148" t="str">
            <v>Payal Sanket Shah</v>
          </cell>
          <cell r="D148" t="str">
            <v xml:space="preserve">Senior Manager </v>
          </cell>
          <cell r="E148" t="str">
            <v>MMC</v>
          </cell>
          <cell r="F148" t="str">
            <v>EG-3</v>
          </cell>
          <cell r="G148" t="str">
            <v>Finance &amp; Accounts</v>
          </cell>
          <cell r="H148">
            <v>41547</v>
          </cell>
          <cell r="I148">
            <v>0</v>
          </cell>
          <cell r="J148" t="str">
            <v>PI and Increment</v>
          </cell>
          <cell r="K148">
            <v>3</v>
          </cell>
          <cell r="L148">
            <v>0</v>
          </cell>
          <cell r="M148" t="str">
            <v>EG-3</v>
          </cell>
          <cell r="N148">
            <v>1878500</v>
          </cell>
          <cell r="O148">
            <v>0</v>
          </cell>
          <cell r="P148" t="str">
            <v>Finance &amp; AccountsEG-3</v>
          </cell>
        </row>
        <row r="149">
          <cell r="A149">
            <v>10003127</v>
          </cell>
          <cell r="B149" t="str">
            <v>HO</v>
          </cell>
          <cell r="C149" t="str">
            <v>Vinayak Parasharam Jadhav</v>
          </cell>
          <cell r="D149" t="str">
            <v>Assistant General Manager</v>
          </cell>
          <cell r="E149" t="str">
            <v>MMC</v>
          </cell>
          <cell r="F149" t="str">
            <v>EG-4</v>
          </cell>
          <cell r="G149" t="str">
            <v>CMB Marketing</v>
          </cell>
          <cell r="H149">
            <v>41535</v>
          </cell>
          <cell r="I149">
            <v>0</v>
          </cell>
          <cell r="J149" t="str">
            <v>PI and Increment</v>
          </cell>
          <cell r="K149">
            <v>3</v>
          </cell>
          <cell r="L149">
            <v>0</v>
          </cell>
          <cell r="M149" t="str">
            <v>EG-4</v>
          </cell>
          <cell r="N149">
            <v>2762500</v>
          </cell>
          <cell r="O149">
            <v>0</v>
          </cell>
          <cell r="P149" t="str">
            <v>CMB MarketingEG-4</v>
          </cell>
        </row>
        <row r="150">
          <cell r="A150">
            <v>10003124</v>
          </cell>
          <cell r="B150" t="str">
            <v>HO</v>
          </cell>
          <cell r="C150" t="str">
            <v>Sudesh Mani Nair</v>
          </cell>
          <cell r="D150" t="str">
            <v>Executive</v>
          </cell>
          <cell r="E150" t="str">
            <v>JMC</v>
          </cell>
          <cell r="F150" t="str">
            <v>EG</v>
          </cell>
          <cell r="G150" t="str">
            <v>Imports</v>
          </cell>
          <cell r="H150">
            <v>41547</v>
          </cell>
          <cell r="I150">
            <v>0</v>
          </cell>
          <cell r="J150" t="str">
            <v>PI and Increment</v>
          </cell>
          <cell r="K150">
            <v>3</v>
          </cell>
          <cell r="L150">
            <v>0</v>
          </cell>
          <cell r="M150" t="str">
            <v>EG</v>
          </cell>
          <cell r="N150">
            <v>497250</v>
          </cell>
          <cell r="O150">
            <v>0</v>
          </cell>
          <cell r="P150" t="str">
            <v>ImportsEG</v>
          </cell>
        </row>
        <row r="151">
          <cell r="A151">
            <v>10003114</v>
          </cell>
          <cell r="B151" t="str">
            <v>Daman</v>
          </cell>
          <cell r="C151" t="str">
            <v>Puranmal Ram Prasad Sharma</v>
          </cell>
          <cell r="D151" t="str">
            <v xml:space="preserve">Senior Manager </v>
          </cell>
          <cell r="E151" t="str">
            <v>MMC</v>
          </cell>
          <cell r="F151" t="str">
            <v>EG-3</v>
          </cell>
          <cell r="G151" t="str">
            <v>Operations</v>
          </cell>
          <cell r="H151">
            <v>41512</v>
          </cell>
          <cell r="I151">
            <v>0</v>
          </cell>
          <cell r="J151" t="str">
            <v>PI and Increment</v>
          </cell>
          <cell r="K151">
            <v>3</v>
          </cell>
          <cell r="L151">
            <v>0</v>
          </cell>
          <cell r="M151" t="str">
            <v>EG-3</v>
          </cell>
          <cell r="N151">
            <v>1878500</v>
          </cell>
          <cell r="O151">
            <v>0</v>
          </cell>
          <cell r="P151" t="str">
            <v>OperationsEG-3</v>
          </cell>
        </row>
        <row r="152">
          <cell r="A152">
            <v>10003111</v>
          </cell>
          <cell r="B152" t="str">
            <v>HO</v>
          </cell>
          <cell r="C152" t="str">
            <v>Rajesh Kumar Pathak</v>
          </cell>
          <cell r="D152" t="str">
            <v xml:space="preserve">Senior Manager </v>
          </cell>
          <cell r="E152" t="str">
            <v>MMC</v>
          </cell>
          <cell r="F152" t="str">
            <v>EG-3</v>
          </cell>
          <cell r="G152" t="str">
            <v>Legal &amp; Company Secretary</v>
          </cell>
          <cell r="H152">
            <v>41498</v>
          </cell>
          <cell r="I152">
            <v>0</v>
          </cell>
          <cell r="J152" t="str">
            <v>PI and Increment</v>
          </cell>
          <cell r="K152">
            <v>3</v>
          </cell>
          <cell r="L152">
            <v>0</v>
          </cell>
          <cell r="M152" t="str">
            <v>EG-3</v>
          </cell>
          <cell r="N152">
            <v>1878500</v>
          </cell>
          <cell r="O152">
            <v>0</v>
          </cell>
          <cell r="P152" t="str">
            <v>Legal &amp; Company SecretaryEG-3</v>
          </cell>
        </row>
        <row r="153">
          <cell r="A153">
            <v>10003105</v>
          </cell>
          <cell r="B153" t="str">
            <v>HO</v>
          </cell>
          <cell r="C153" t="str">
            <v>Varghese E Jose</v>
          </cell>
          <cell r="D153" t="str">
            <v>Executive</v>
          </cell>
          <cell r="E153" t="str">
            <v>JMC</v>
          </cell>
          <cell r="F153" t="str">
            <v>EG</v>
          </cell>
          <cell r="G153" t="str">
            <v>Oleo Marketing</v>
          </cell>
          <cell r="H153">
            <v>41487</v>
          </cell>
          <cell r="I153">
            <v>0</v>
          </cell>
          <cell r="J153" t="str">
            <v>PI and Increment</v>
          </cell>
          <cell r="K153">
            <v>3</v>
          </cell>
          <cell r="L153">
            <v>0</v>
          </cell>
          <cell r="M153" t="str">
            <v>EG</v>
          </cell>
          <cell r="N153">
            <v>497250</v>
          </cell>
          <cell r="O153">
            <v>0</v>
          </cell>
          <cell r="P153" t="str">
            <v>Oleo MarketingEG</v>
          </cell>
        </row>
        <row r="154">
          <cell r="A154">
            <v>10003103</v>
          </cell>
          <cell r="B154" t="str">
            <v>HO</v>
          </cell>
          <cell r="C154" t="str">
            <v>Virendra Madyar</v>
          </cell>
          <cell r="D154" t="str">
            <v>Assistant General Manager</v>
          </cell>
          <cell r="E154" t="str">
            <v>MMC</v>
          </cell>
          <cell r="F154" t="str">
            <v>EG-4</v>
          </cell>
          <cell r="G154" t="str">
            <v>PCP R&amp;D</v>
          </cell>
          <cell r="H154">
            <v>41487</v>
          </cell>
          <cell r="I154">
            <v>0</v>
          </cell>
          <cell r="J154" t="str">
            <v>PI and Increment</v>
          </cell>
          <cell r="K154">
            <v>3</v>
          </cell>
          <cell r="L154">
            <v>0</v>
          </cell>
          <cell r="M154" t="str">
            <v>EG-4</v>
          </cell>
          <cell r="N154">
            <v>2762500</v>
          </cell>
          <cell r="O154">
            <v>0</v>
          </cell>
          <cell r="P154" t="str">
            <v>PCP R&amp;DEG-4</v>
          </cell>
        </row>
        <row r="155">
          <cell r="A155">
            <v>10003088</v>
          </cell>
          <cell r="B155" t="str">
            <v>Sion</v>
          </cell>
          <cell r="C155" t="str">
            <v>Shivaji Dudhyaba Dhepe</v>
          </cell>
          <cell r="D155" t="str">
            <v xml:space="preserve">Senior Manager </v>
          </cell>
          <cell r="E155" t="str">
            <v>MMC</v>
          </cell>
          <cell r="F155" t="str">
            <v>EG-3</v>
          </cell>
          <cell r="G155" t="str">
            <v>Human Resources</v>
          </cell>
          <cell r="H155">
            <v>41470</v>
          </cell>
          <cell r="I155">
            <v>0</v>
          </cell>
          <cell r="J155" t="str">
            <v>PI and Increment</v>
          </cell>
          <cell r="K155">
            <v>4</v>
          </cell>
          <cell r="L155">
            <v>0</v>
          </cell>
          <cell r="M155" t="str">
            <v>EG-3</v>
          </cell>
          <cell r="N155">
            <v>1878500</v>
          </cell>
          <cell r="O155">
            <v>0</v>
          </cell>
          <cell r="P155" t="str">
            <v>Human ResourcesEG-3</v>
          </cell>
        </row>
        <row r="156">
          <cell r="A156">
            <v>10003065</v>
          </cell>
          <cell r="B156" t="str">
            <v>HO</v>
          </cell>
          <cell r="C156" t="str">
            <v>Sunil Menon</v>
          </cell>
          <cell r="D156" t="str">
            <v>General Manager</v>
          </cell>
          <cell r="E156" t="str">
            <v>SMC</v>
          </cell>
          <cell r="F156" t="str">
            <v>EG-6</v>
          </cell>
          <cell r="G156" t="str">
            <v>EXIM</v>
          </cell>
          <cell r="H156">
            <v>41456</v>
          </cell>
          <cell r="I156">
            <v>0</v>
          </cell>
          <cell r="J156" t="str">
            <v>PI and Increment</v>
          </cell>
          <cell r="K156">
            <v>3</v>
          </cell>
          <cell r="L156">
            <v>0</v>
          </cell>
          <cell r="M156" t="str">
            <v>EG-6</v>
          </cell>
          <cell r="N156">
            <v>3757000</v>
          </cell>
          <cell r="O156">
            <v>0</v>
          </cell>
          <cell r="P156" t="str">
            <v>EXIMEG-6</v>
          </cell>
        </row>
        <row r="157">
          <cell r="A157">
            <v>10003053</v>
          </cell>
          <cell r="B157" t="str">
            <v>HO</v>
          </cell>
          <cell r="C157" t="str">
            <v>Sundaresh Bhat</v>
          </cell>
          <cell r="D157" t="str">
            <v>Chief Financial Officer</v>
          </cell>
          <cell r="E157" t="str">
            <v>SMC</v>
          </cell>
          <cell r="F157" t="str">
            <v>EG-10</v>
          </cell>
          <cell r="G157" t="str">
            <v>Finance &amp; Accounts</v>
          </cell>
          <cell r="H157">
            <v>41443</v>
          </cell>
          <cell r="I157">
            <v>0</v>
          </cell>
          <cell r="J157" t="str">
            <v>PI and Increment</v>
          </cell>
          <cell r="K157">
            <v>3</v>
          </cell>
          <cell r="L157">
            <v>0</v>
          </cell>
          <cell r="M157" t="str">
            <v>EG-10</v>
          </cell>
          <cell r="N157">
            <v>12959023</v>
          </cell>
          <cell r="O157">
            <v>0</v>
          </cell>
          <cell r="P157" t="str">
            <v>Finance &amp; AccountsEG-10</v>
          </cell>
        </row>
        <row r="158">
          <cell r="A158">
            <v>10003029</v>
          </cell>
          <cell r="B158" t="str">
            <v>HO</v>
          </cell>
          <cell r="C158" t="str">
            <v>Jayram Gurav</v>
          </cell>
          <cell r="D158" t="str">
            <v>Executive</v>
          </cell>
          <cell r="E158" t="str">
            <v>JMC</v>
          </cell>
          <cell r="F158" t="str">
            <v>EG</v>
          </cell>
          <cell r="G158" t="str">
            <v>Information Technology</v>
          </cell>
          <cell r="H158">
            <v>41396</v>
          </cell>
          <cell r="I158">
            <v>0</v>
          </cell>
          <cell r="J158" t="str">
            <v>PI and Increment</v>
          </cell>
          <cell r="K158">
            <v>3</v>
          </cell>
          <cell r="L158" t="str">
            <v>Y</v>
          </cell>
          <cell r="M158" t="str">
            <v>EG-1</v>
          </cell>
          <cell r="N158">
            <v>884000</v>
          </cell>
          <cell r="O158">
            <v>0</v>
          </cell>
          <cell r="P158" t="str">
            <v>Information TechnologyEG-1</v>
          </cell>
        </row>
        <row r="159">
          <cell r="A159">
            <v>10003028</v>
          </cell>
          <cell r="B159" t="str">
            <v>HO</v>
          </cell>
          <cell r="C159" t="str">
            <v>Vivek Pawaskar</v>
          </cell>
          <cell r="D159" t="str">
            <v>General Manager</v>
          </cell>
          <cell r="E159" t="str">
            <v>SMC</v>
          </cell>
          <cell r="F159" t="str">
            <v>EG-6</v>
          </cell>
          <cell r="G159" t="str">
            <v>CMB Marketing</v>
          </cell>
          <cell r="H159">
            <v>41414</v>
          </cell>
          <cell r="I159">
            <v>0</v>
          </cell>
          <cell r="J159" t="str">
            <v>PI and Increment</v>
          </cell>
          <cell r="K159">
            <v>3</v>
          </cell>
          <cell r="L159">
            <v>0</v>
          </cell>
          <cell r="M159" t="str">
            <v>EG-6</v>
          </cell>
          <cell r="N159">
            <v>3757000</v>
          </cell>
          <cell r="O159">
            <v>0</v>
          </cell>
          <cell r="P159" t="str">
            <v>CMB MarketingEG-6</v>
          </cell>
        </row>
        <row r="160">
          <cell r="A160">
            <v>10003013</v>
          </cell>
          <cell r="B160" t="str">
            <v>HO</v>
          </cell>
          <cell r="C160" t="str">
            <v>Akshay Bhansali</v>
          </cell>
          <cell r="D160" t="str">
            <v>General Manager</v>
          </cell>
          <cell r="E160" t="str">
            <v>SMC</v>
          </cell>
          <cell r="F160" t="str">
            <v>EG-6</v>
          </cell>
          <cell r="G160" t="str">
            <v>QA/QC</v>
          </cell>
          <cell r="H160">
            <v>41409</v>
          </cell>
          <cell r="I160">
            <v>0</v>
          </cell>
          <cell r="J160" t="str">
            <v>PI and Increment</v>
          </cell>
          <cell r="K160">
            <v>3</v>
          </cell>
          <cell r="L160">
            <v>0</v>
          </cell>
          <cell r="M160" t="str">
            <v>EG-6</v>
          </cell>
          <cell r="N160">
            <v>5075756</v>
          </cell>
          <cell r="O160">
            <v>0</v>
          </cell>
          <cell r="P160" t="str">
            <v>QA/QCEG-6</v>
          </cell>
        </row>
        <row r="161">
          <cell r="A161">
            <v>10003009</v>
          </cell>
          <cell r="B161" t="str">
            <v>Taloja</v>
          </cell>
          <cell r="C161" t="str">
            <v>Kishor Salunke</v>
          </cell>
          <cell r="D161" t="str">
            <v>Assistant General Manager</v>
          </cell>
          <cell r="E161" t="str">
            <v>MMC</v>
          </cell>
          <cell r="F161" t="str">
            <v>EG-4</v>
          </cell>
          <cell r="G161" t="str">
            <v>Human Resources</v>
          </cell>
          <cell r="H161">
            <v>41396</v>
          </cell>
          <cell r="I161">
            <v>0</v>
          </cell>
          <cell r="J161" t="str">
            <v>PI and Increment</v>
          </cell>
          <cell r="K161">
            <v>3</v>
          </cell>
          <cell r="L161">
            <v>0</v>
          </cell>
          <cell r="M161" t="str">
            <v>EG-4</v>
          </cell>
          <cell r="N161">
            <v>2465843</v>
          </cell>
          <cell r="O161">
            <v>0</v>
          </cell>
          <cell r="P161" t="str">
            <v>Human ResourcesEG-4</v>
          </cell>
        </row>
        <row r="162">
          <cell r="A162">
            <v>10003008</v>
          </cell>
          <cell r="B162" t="str">
            <v>Daman</v>
          </cell>
          <cell r="C162" t="str">
            <v>Sarang Selote</v>
          </cell>
          <cell r="D162" t="str">
            <v>Assistant General Manager</v>
          </cell>
          <cell r="E162" t="str">
            <v>MMC</v>
          </cell>
          <cell r="F162" t="str">
            <v>EG-4</v>
          </cell>
          <cell r="G162" t="str">
            <v>QA/QC</v>
          </cell>
          <cell r="H162">
            <v>41396</v>
          </cell>
          <cell r="I162">
            <v>0</v>
          </cell>
          <cell r="J162" t="str">
            <v>PI and Increment</v>
          </cell>
          <cell r="K162">
            <v>3</v>
          </cell>
          <cell r="L162">
            <v>0</v>
          </cell>
          <cell r="M162" t="str">
            <v>EG-4</v>
          </cell>
          <cell r="N162">
            <v>2762500</v>
          </cell>
          <cell r="O162">
            <v>0</v>
          </cell>
          <cell r="P162" t="str">
            <v>QA/QCEG-4</v>
          </cell>
        </row>
        <row r="163">
          <cell r="A163">
            <v>10002993</v>
          </cell>
          <cell r="B163" t="str">
            <v>HO</v>
          </cell>
          <cell r="C163" t="str">
            <v>Premesh Dave</v>
          </cell>
          <cell r="D163" t="str">
            <v>Assistant General Manager</v>
          </cell>
          <cell r="E163" t="str">
            <v>MMC</v>
          </cell>
          <cell r="F163" t="str">
            <v>EG-4</v>
          </cell>
          <cell r="G163" t="str">
            <v>Finance &amp; Accounts</v>
          </cell>
          <cell r="H163">
            <v>41374</v>
          </cell>
          <cell r="I163">
            <v>0</v>
          </cell>
          <cell r="J163" t="str">
            <v>PI and Increment</v>
          </cell>
          <cell r="K163">
            <v>4</v>
          </cell>
          <cell r="L163">
            <v>0</v>
          </cell>
          <cell r="M163" t="str">
            <v>EG-4</v>
          </cell>
          <cell r="N163">
            <v>2762500</v>
          </cell>
          <cell r="O163">
            <v>0</v>
          </cell>
          <cell r="P163" t="str">
            <v>Finance &amp; AccountsEG-4</v>
          </cell>
        </row>
        <row r="164">
          <cell r="A164">
            <v>10002975</v>
          </cell>
          <cell r="B164" t="str">
            <v>HO</v>
          </cell>
          <cell r="C164" t="str">
            <v>Delna Joshi</v>
          </cell>
          <cell r="D164" t="str">
            <v>Assistant Manager</v>
          </cell>
          <cell r="E164" t="str">
            <v>JMC</v>
          </cell>
          <cell r="F164" t="str">
            <v>EG-1</v>
          </cell>
          <cell r="G164" t="str">
            <v>COB Marketing</v>
          </cell>
          <cell r="H164">
            <v>41344</v>
          </cell>
          <cell r="I164">
            <v>0</v>
          </cell>
          <cell r="J164" t="str">
            <v>PI and Increment</v>
          </cell>
          <cell r="K164">
            <v>4</v>
          </cell>
          <cell r="L164" t="str">
            <v>Y</v>
          </cell>
          <cell r="M164" t="str">
            <v>EG-2</v>
          </cell>
          <cell r="N164">
            <v>884000</v>
          </cell>
          <cell r="O164">
            <v>0</v>
          </cell>
          <cell r="P164" t="str">
            <v>COB MarketingEG-2</v>
          </cell>
        </row>
        <row r="165">
          <cell r="A165">
            <v>10002969</v>
          </cell>
          <cell r="B165" t="str">
            <v>HO</v>
          </cell>
          <cell r="C165" t="str">
            <v>Mahesh Hindlekar</v>
          </cell>
          <cell r="D165" t="str">
            <v>Assistant Manager</v>
          </cell>
          <cell r="E165" t="str">
            <v>JMC</v>
          </cell>
          <cell r="F165" t="str">
            <v>EG-1</v>
          </cell>
          <cell r="G165" t="str">
            <v>Projects</v>
          </cell>
          <cell r="H165">
            <v>41341</v>
          </cell>
          <cell r="I165">
            <v>0</v>
          </cell>
          <cell r="J165" t="str">
            <v>PI and Increment</v>
          </cell>
          <cell r="K165">
            <v>3</v>
          </cell>
          <cell r="L165">
            <v>0</v>
          </cell>
          <cell r="M165" t="str">
            <v>EG-1</v>
          </cell>
          <cell r="N165">
            <v>884000</v>
          </cell>
          <cell r="O165">
            <v>0</v>
          </cell>
          <cell r="P165" t="str">
            <v>ProjectsEG-1</v>
          </cell>
        </row>
        <row r="166">
          <cell r="A166">
            <v>10002967</v>
          </cell>
          <cell r="B166" t="str">
            <v>HO</v>
          </cell>
          <cell r="C166" t="str">
            <v>Varsha Kamble</v>
          </cell>
          <cell r="D166" t="str">
            <v>Executive</v>
          </cell>
          <cell r="E166" t="str">
            <v>JMC</v>
          </cell>
          <cell r="F166" t="str">
            <v>EG</v>
          </cell>
          <cell r="G166" t="str">
            <v>Imports</v>
          </cell>
          <cell r="H166">
            <v>41338</v>
          </cell>
          <cell r="I166">
            <v>0</v>
          </cell>
          <cell r="J166" t="str">
            <v>PI and Increment</v>
          </cell>
          <cell r="K166">
            <v>3</v>
          </cell>
          <cell r="L166">
            <v>0</v>
          </cell>
          <cell r="M166" t="str">
            <v>EG</v>
          </cell>
          <cell r="N166">
            <v>497250</v>
          </cell>
          <cell r="O166">
            <v>0</v>
          </cell>
          <cell r="P166" t="str">
            <v>ImportsEG</v>
          </cell>
        </row>
        <row r="167">
          <cell r="A167">
            <v>10002959</v>
          </cell>
          <cell r="B167" t="str">
            <v>HO</v>
          </cell>
          <cell r="C167" t="str">
            <v>Rakhee Kate</v>
          </cell>
          <cell r="D167" t="str">
            <v>Assistant Manager</v>
          </cell>
          <cell r="E167" t="str">
            <v>JMC</v>
          </cell>
          <cell r="F167" t="str">
            <v>EG-1</v>
          </cell>
          <cell r="G167" t="str">
            <v>PCP Finance</v>
          </cell>
          <cell r="H167">
            <v>41337</v>
          </cell>
          <cell r="I167">
            <v>0</v>
          </cell>
          <cell r="J167" t="str">
            <v>PI and Increment</v>
          </cell>
          <cell r="K167">
            <v>3</v>
          </cell>
          <cell r="L167">
            <v>0</v>
          </cell>
          <cell r="M167" t="str">
            <v>EG-1</v>
          </cell>
          <cell r="N167">
            <v>884000</v>
          </cell>
          <cell r="O167">
            <v>0</v>
          </cell>
          <cell r="P167" t="str">
            <v>PCP FinanceEG-1</v>
          </cell>
        </row>
        <row r="168">
          <cell r="A168">
            <v>10002957</v>
          </cell>
          <cell r="B168" t="str">
            <v>HO</v>
          </cell>
          <cell r="C168" t="str">
            <v>Vidyadhar Parab</v>
          </cell>
          <cell r="D168" t="str">
            <v xml:space="preserve">Senior Manager </v>
          </cell>
          <cell r="E168" t="str">
            <v>MMC</v>
          </cell>
          <cell r="F168" t="str">
            <v>EG-3</v>
          </cell>
          <cell r="G168" t="str">
            <v>Human Resources</v>
          </cell>
          <cell r="H168">
            <v>41332</v>
          </cell>
          <cell r="I168">
            <v>0</v>
          </cell>
          <cell r="J168" t="str">
            <v>PI and Increment</v>
          </cell>
          <cell r="K168">
            <v>4</v>
          </cell>
          <cell r="L168" t="str">
            <v>Y</v>
          </cell>
          <cell r="M168" t="str">
            <v>EG-4</v>
          </cell>
          <cell r="N168">
            <v>2762500</v>
          </cell>
          <cell r="O168">
            <v>0</v>
          </cell>
          <cell r="P168" t="str">
            <v>Human ResourcesEG-4</v>
          </cell>
        </row>
        <row r="169">
          <cell r="A169">
            <v>10002956</v>
          </cell>
          <cell r="B169" t="str">
            <v>HO</v>
          </cell>
          <cell r="C169" t="str">
            <v>Santosh Diwani</v>
          </cell>
          <cell r="D169" t="str">
            <v>Assistant General Manager</v>
          </cell>
          <cell r="E169" t="str">
            <v>MMC</v>
          </cell>
          <cell r="F169" t="str">
            <v>EG-4</v>
          </cell>
          <cell r="G169" t="str">
            <v>Finance &amp; Accounts</v>
          </cell>
          <cell r="H169">
            <v>41327</v>
          </cell>
          <cell r="I169">
            <v>0</v>
          </cell>
          <cell r="J169" t="str">
            <v>PI and Increment</v>
          </cell>
          <cell r="K169">
            <v>4</v>
          </cell>
          <cell r="L169">
            <v>0</v>
          </cell>
          <cell r="M169" t="str">
            <v>EG-4</v>
          </cell>
          <cell r="N169">
            <v>2762500</v>
          </cell>
          <cell r="O169">
            <v>0</v>
          </cell>
          <cell r="P169" t="str">
            <v>Finance &amp; AccountsEG-4</v>
          </cell>
        </row>
        <row r="170">
          <cell r="A170">
            <v>10002947</v>
          </cell>
          <cell r="B170" t="str">
            <v>HO</v>
          </cell>
          <cell r="C170" t="str">
            <v>Subrata Debnath</v>
          </cell>
          <cell r="D170" t="str">
            <v>Assistant General Manager</v>
          </cell>
          <cell r="E170" t="str">
            <v>MMC</v>
          </cell>
          <cell r="F170" t="str">
            <v>EG-4</v>
          </cell>
          <cell r="G170" t="str">
            <v>PCP Finance</v>
          </cell>
          <cell r="H170">
            <v>41319</v>
          </cell>
          <cell r="I170">
            <v>0</v>
          </cell>
          <cell r="J170" t="str">
            <v>PI and Increment</v>
          </cell>
          <cell r="K170">
            <v>4</v>
          </cell>
          <cell r="L170">
            <v>0</v>
          </cell>
          <cell r="M170" t="str">
            <v>EG-4</v>
          </cell>
          <cell r="N170">
            <v>2762500</v>
          </cell>
          <cell r="O170">
            <v>0</v>
          </cell>
          <cell r="P170" t="str">
            <v>PCP FinanceEG-4</v>
          </cell>
        </row>
        <row r="171">
          <cell r="A171">
            <v>10002946</v>
          </cell>
          <cell r="B171" t="str">
            <v>HO</v>
          </cell>
          <cell r="C171" t="str">
            <v>Deepak Alva</v>
          </cell>
          <cell r="D171" t="str">
            <v>Associate Vice President</v>
          </cell>
          <cell r="E171" t="str">
            <v>SMC</v>
          </cell>
          <cell r="F171" t="str">
            <v>EG-7</v>
          </cell>
          <cell r="G171" t="str">
            <v>Oleo Finance</v>
          </cell>
          <cell r="H171">
            <v>41320</v>
          </cell>
          <cell r="I171">
            <v>0</v>
          </cell>
          <cell r="J171" t="str">
            <v>PI and Increment</v>
          </cell>
          <cell r="K171">
            <v>3</v>
          </cell>
          <cell r="L171">
            <v>0</v>
          </cell>
          <cell r="M171" t="str">
            <v>EG-7</v>
          </cell>
          <cell r="N171">
            <v>5450969</v>
          </cell>
          <cell r="O171">
            <v>0</v>
          </cell>
          <cell r="P171" t="str">
            <v>Oleo FinanceEG-7</v>
          </cell>
        </row>
        <row r="172">
          <cell r="A172">
            <v>10002935</v>
          </cell>
          <cell r="B172" t="str">
            <v>HO</v>
          </cell>
          <cell r="C172" t="str">
            <v>Rupesh Acharekar</v>
          </cell>
          <cell r="D172" t="str">
            <v>Assistant Manager</v>
          </cell>
          <cell r="E172" t="str">
            <v>JMC</v>
          </cell>
          <cell r="F172" t="str">
            <v>EG-1</v>
          </cell>
          <cell r="G172" t="str">
            <v>Finance &amp; Accounts</v>
          </cell>
          <cell r="H172">
            <v>41309</v>
          </cell>
          <cell r="I172">
            <v>0</v>
          </cell>
          <cell r="J172" t="str">
            <v>PI and Increment</v>
          </cell>
          <cell r="K172">
            <v>5</v>
          </cell>
          <cell r="L172">
            <v>0</v>
          </cell>
          <cell r="M172" t="str">
            <v>EG-1</v>
          </cell>
          <cell r="N172">
            <v>884000</v>
          </cell>
          <cell r="O172">
            <v>0</v>
          </cell>
          <cell r="P172" t="str">
            <v>Finance &amp; AccountsEG-1</v>
          </cell>
        </row>
        <row r="173">
          <cell r="A173">
            <v>10002914</v>
          </cell>
          <cell r="B173" t="str">
            <v>HO</v>
          </cell>
          <cell r="C173" t="str">
            <v>Ramesh Doraiswami</v>
          </cell>
          <cell r="D173" t="str">
            <v>Executive Director</v>
          </cell>
          <cell r="E173" t="str">
            <v>SMC</v>
          </cell>
          <cell r="F173" t="str">
            <v>EG-10</v>
          </cell>
          <cell r="G173" t="str">
            <v>CMB Corporate</v>
          </cell>
          <cell r="H173">
            <v>41281</v>
          </cell>
          <cell r="I173">
            <v>0</v>
          </cell>
          <cell r="J173" t="str">
            <v>PI and Increment</v>
          </cell>
          <cell r="K173">
            <v>3</v>
          </cell>
          <cell r="L173">
            <v>0</v>
          </cell>
          <cell r="M173" t="str">
            <v>EG-10</v>
          </cell>
          <cell r="N173">
            <v>12959023</v>
          </cell>
          <cell r="O173">
            <v>0</v>
          </cell>
          <cell r="P173" t="str">
            <v>CMB CorporateEG-10</v>
          </cell>
        </row>
        <row r="174">
          <cell r="A174">
            <v>10002896</v>
          </cell>
          <cell r="B174" t="str">
            <v>HO</v>
          </cell>
          <cell r="C174" t="str">
            <v>Jyoti Thorat</v>
          </cell>
          <cell r="D174" t="str">
            <v>Executive</v>
          </cell>
          <cell r="E174" t="str">
            <v>JMC</v>
          </cell>
          <cell r="F174" t="str">
            <v>EG</v>
          </cell>
          <cell r="G174" t="str">
            <v>Finance &amp; Accounts</v>
          </cell>
          <cell r="H174">
            <v>41269</v>
          </cell>
          <cell r="I174">
            <v>0</v>
          </cell>
          <cell r="J174" t="str">
            <v>PI and Increment</v>
          </cell>
          <cell r="K174">
            <v>3</v>
          </cell>
          <cell r="L174">
            <v>0</v>
          </cell>
          <cell r="M174" t="str">
            <v>EG</v>
          </cell>
          <cell r="N174">
            <v>497250</v>
          </cell>
          <cell r="O174">
            <v>0</v>
          </cell>
          <cell r="P174" t="str">
            <v>Finance &amp; AccountsEG</v>
          </cell>
        </row>
        <row r="175">
          <cell r="A175">
            <v>10002895</v>
          </cell>
          <cell r="B175" t="str">
            <v>HO</v>
          </cell>
          <cell r="C175" t="str">
            <v>Sanjay Sharma</v>
          </cell>
          <cell r="D175" t="str">
            <v>Assistant General Manager</v>
          </cell>
          <cell r="E175" t="str">
            <v>MMC</v>
          </cell>
          <cell r="F175" t="str">
            <v>EG-4</v>
          </cell>
          <cell r="G175" t="str">
            <v>Legal &amp; Company Secretary</v>
          </cell>
          <cell r="H175">
            <v>41267</v>
          </cell>
          <cell r="I175">
            <v>0</v>
          </cell>
          <cell r="J175" t="str">
            <v>PI and Increment</v>
          </cell>
          <cell r="K175">
            <v>3</v>
          </cell>
          <cell r="L175">
            <v>0</v>
          </cell>
          <cell r="M175" t="str">
            <v>EG-4</v>
          </cell>
          <cell r="N175">
            <v>2762500</v>
          </cell>
          <cell r="O175">
            <v>0</v>
          </cell>
          <cell r="P175" t="str">
            <v>Legal &amp; Company SecretaryEG-4</v>
          </cell>
        </row>
        <row r="176">
          <cell r="A176">
            <v>10002860</v>
          </cell>
          <cell r="B176" t="str">
            <v>HO</v>
          </cell>
          <cell r="C176" t="str">
            <v>Rajeev Chaubal</v>
          </cell>
          <cell r="D176" t="str">
            <v>Assistant General Manager</v>
          </cell>
          <cell r="E176" t="str">
            <v>MMC</v>
          </cell>
          <cell r="F176" t="str">
            <v>EG-4</v>
          </cell>
          <cell r="G176" t="str">
            <v>Finance &amp; Accounts</v>
          </cell>
          <cell r="H176">
            <v>41221</v>
          </cell>
          <cell r="I176">
            <v>0</v>
          </cell>
          <cell r="J176" t="str">
            <v>PI and Increment</v>
          </cell>
          <cell r="K176">
            <v>3</v>
          </cell>
          <cell r="L176" t="str">
            <v>Y</v>
          </cell>
          <cell r="M176" t="str">
            <v>EG-5</v>
          </cell>
          <cell r="N176">
            <v>3315000</v>
          </cell>
          <cell r="O176">
            <v>0</v>
          </cell>
          <cell r="P176" t="str">
            <v>Finance &amp; AccountsEG-5</v>
          </cell>
        </row>
        <row r="177">
          <cell r="A177">
            <v>10002782</v>
          </cell>
          <cell r="B177" t="str">
            <v>Baddi</v>
          </cell>
          <cell r="C177" t="str">
            <v>Mahendra Prakash Uttam</v>
          </cell>
          <cell r="D177" t="str">
            <v>Assistant General Manager</v>
          </cell>
          <cell r="E177" t="str">
            <v>MMC</v>
          </cell>
          <cell r="F177" t="str">
            <v>EG-4</v>
          </cell>
          <cell r="G177" t="str">
            <v>Mechanical</v>
          </cell>
          <cell r="H177">
            <v>41176</v>
          </cell>
          <cell r="I177">
            <v>0</v>
          </cell>
          <cell r="J177" t="str">
            <v>PI and Increment</v>
          </cell>
          <cell r="K177">
            <v>4</v>
          </cell>
          <cell r="L177">
            <v>0</v>
          </cell>
          <cell r="M177" t="str">
            <v>EG-4</v>
          </cell>
          <cell r="N177">
            <v>2524271</v>
          </cell>
          <cell r="O177">
            <v>0</v>
          </cell>
          <cell r="P177" t="str">
            <v>MechanicalEG-4</v>
          </cell>
        </row>
        <row r="178">
          <cell r="A178">
            <v>10002779</v>
          </cell>
          <cell r="B178" t="str">
            <v>HO</v>
          </cell>
          <cell r="C178" t="str">
            <v>Suresh Sheelavantra</v>
          </cell>
          <cell r="D178" t="str">
            <v xml:space="preserve">Senior Manager </v>
          </cell>
          <cell r="E178" t="str">
            <v>MMC</v>
          </cell>
          <cell r="F178" t="str">
            <v>EG-3</v>
          </cell>
          <cell r="G178" t="str">
            <v>PCP SCM</v>
          </cell>
          <cell r="H178">
            <v>41176</v>
          </cell>
          <cell r="I178">
            <v>0</v>
          </cell>
          <cell r="J178" t="str">
            <v>PI and Increment</v>
          </cell>
          <cell r="K178">
            <v>3</v>
          </cell>
          <cell r="L178">
            <v>0</v>
          </cell>
          <cell r="M178" t="str">
            <v>EG-3</v>
          </cell>
          <cell r="N178">
            <v>1878500</v>
          </cell>
          <cell r="O178">
            <v>0</v>
          </cell>
          <cell r="P178" t="str">
            <v>PCP SCMEG-3</v>
          </cell>
        </row>
        <row r="179">
          <cell r="A179">
            <v>10002768</v>
          </cell>
          <cell r="B179" t="str">
            <v>HO</v>
          </cell>
          <cell r="C179" t="str">
            <v>Mohit Sharma</v>
          </cell>
          <cell r="D179" t="str">
            <v>Vice President</v>
          </cell>
          <cell r="E179" t="str">
            <v>SMC</v>
          </cell>
          <cell r="F179" t="str">
            <v>EG-8</v>
          </cell>
          <cell r="G179" t="str">
            <v>Human Resources</v>
          </cell>
          <cell r="H179">
            <v>41169</v>
          </cell>
          <cell r="I179">
            <v>0</v>
          </cell>
          <cell r="J179" t="str">
            <v>PI and Increment</v>
          </cell>
          <cell r="K179">
            <v>4</v>
          </cell>
          <cell r="L179">
            <v>0</v>
          </cell>
          <cell r="M179" t="str">
            <v>EG-8</v>
          </cell>
          <cell r="N179">
            <v>9146464</v>
          </cell>
          <cell r="O179">
            <v>0</v>
          </cell>
          <cell r="P179" t="str">
            <v>Human ResourcesEG-8</v>
          </cell>
        </row>
        <row r="180">
          <cell r="A180">
            <v>10002757</v>
          </cell>
          <cell r="B180" t="str">
            <v>Taloja</v>
          </cell>
          <cell r="C180" t="str">
            <v>Yogeshkumar Sama</v>
          </cell>
          <cell r="D180" t="str">
            <v>Assistant General Manager</v>
          </cell>
          <cell r="E180" t="str">
            <v>MMC</v>
          </cell>
          <cell r="F180" t="str">
            <v>EG-4</v>
          </cell>
          <cell r="G180" t="str">
            <v>Mechanical</v>
          </cell>
          <cell r="H180">
            <v>41155</v>
          </cell>
          <cell r="I180">
            <v>0</v>
          </cell>
          <cell r="J180" t="str">
            <v>PI and Increment</v>
          </cell>
          <cell r="K180">
            <v>4</v>
          </cell>
          <cell r="L180">
            <v>0</v>
          </cell>
          <cell r="M180" t="str">
            <v>EG-4</v>
          </cell>
          <cell r="N180">
            <v>2574471</v>
          </cell>
          <cell r="O180">
            <v>0</v>
          </cell>
          <cell r="P180" t="str">
            <v>MechanicalEG-4</v>
          </cell>
        </row>
        <row r="181">
          <cell r="A181">
            <v>10002744</v>
          </cell>
          <cell r="B181" t="str">
            <v>HO</v>
          </cell>
          <cell r="C181" t="str">
            <v>Amit Sanas</v>
          </cell>
          <cell r="D181" t="str">
            <v>Assistant General Manager</v>
          </cell>
          <cell r="E181" t="str">
            <v>MMC</v>
          </cell>
          <cell r="F181" t="str">
            <v>EG-4</v>
          </cell>
          <cell r="G181" t="str">
            <v>Human Resources</v>
          </cell>
          <cell r="H181">
            <v>41142</v>
          </cell>
          <cell r="I181">
            <v>0</v>
          </cell>
          <cell r="J181" t="str">
            <v>PI and Increment</v>
          </cell>
          <cell r="K181">
            <v>3</v>
          </cell>
          <cell r="L181" t="str">
            <v>Y</v>
          </cell>
          <cell r="M181" t="str">
            <v>EG-5</v>
          </cell>
          <cell r="N181">
            <v>3315000</v>
          </cell>
          <cell r="O181">
            <v>0</v>
          </cell>
          <cell r="P181" t="str">
            <v>Human ResourcesEG-5</v>
          </cell>
        </row>
        <row r="182">
          <cell r="A182">
            <v>10002703</v>
          </cell>
          <cell r="B182" t="str">
            <v>HO</v>
          </cell>
          <cell r="C182" t="str">
            <v>Vishal Pathak</v>
          </cell>
          <cell r="D182" t="str">
            <v>Assistant Manager</v>
          </cell>
          <cell r="E182" t="str">
            <v>JMC</v>
          </cell>
          <cell r="F182" t="str">
            <v>EG-1</v>
          </cell>
          <cell r="G182" t="str">
            <v>PCP R&amp;D</v>
          </cell>
          <cell r="H182">
            <v>41117</v>
          </cell>
          <cell r="I182">
            <v>0</v>
          </cell>
          <cell r="J182" t="str">
            <v>PI and Increment</v>
          </cell>
          <cell r="K182">
            <v>4</v>
          </cell>
          <cell r="L182">
            <v>0</v>
          </cell>
          <cell r="M182" t="str">
            <v>EG-1</v>
          </cell>
          <cell r="N182">
            <v>884000</v>
          </cell>
          <cell r="O182">
            <v>0</v>
          </cell>
          <cell r="P182" t="str">
            <v>PCP R&amp;DEG-1</v>
          </cell>
        </row>
        <row r="183">
          <cell r="A183">
            <v>10002669</v>
          </cell>
          <cell r="B183" t="str">
            <v>HO</v>
          </cell>
          <cell r="C183" t="str">
            <v>Prakash Tandon</v>
          </cell>
          <cell r="D183" t="str">
            <v>Executive</v>
          </cell>
          <cell r="E183" t="str">
            <v>*JMC</v>
          </cell>
          <cell r="F183" t="str">
            <v>EG</v>
          </cell>
          <cell r="G183" t="str">
            <v>Human Resources</v>
          </cell>
          <cell r="H183">
            <v>41099</v>
          </cell>
          <cell r="I183">
            <v>0</v>
          </cell>
          <cell r="J183" t="str">
            <v>PI and Increment</v>
          </cell>
          <cell r="K183">
            <v>3</v>
          </cell>
          <cell r="L183">
            <v>0</v>
          </cell>
          <cell r="M183" t="str">
            <v>EG</v>
          </cell>
          <cell r="N183">
            <v>497250</v>
          </cell>
          <cell r="O183">
            <v>0</v>
          </cell>
          <cell r="P183" t="str">
            <v>Human ResourcesEG</v>
          </cell>
        </row>
        <row r="184">
          <cell r="A184">
            <v>10002668</v>
          </cell>
          <cell r="B184" t="str">
            <v>HO</v>
          </cell>
          <cell r="C184" t="str">
            <v>Rajesh Shah</v>
          </cell>
          <cell r="D184" t="str">
            <v>Manager</v>
          </cell>
          <cell r="E184" t="str">
            <v>JMC</v>
          </cell>
          <cell r="F184" t="str">
            <v>EG-2</v>
          </cell>
          <cell r="G184" t="str">
            <v>COB Marketing</v>
          </cell>
          <cell r="H184">
            <v>41095</v>
          </cell>
          <cell r="I184">
            <v>0</v>
          </cell>
          <cell r="J184" t="str">
            <v>PI and Increment</v>
          </cell>
          <cell r="K184">
            <v>4</v>
          </cell>
          <cell r="L184" t="str">
            <v>Y</v>
          </cell>
          <cell r="M184" t="str">
            <v>EG-3</v>
          </cell>
          <cell r="N184">
            <v>1878500</v>
          </cell>
          <cell r="O184">
            <v>0</v>
          </cell>
          <cell r="P184" t="str">
            <v>COB MarketingEG-3</v>
          </cell>
        </row>
        <row r="185">
          <cell r="A185">
            <v>10002667</v>
          </cell>
          <cell r="B185" t="str">
            <v>HO</v>
          </cell>
          <cell r="C185" t="str">
            <v xml:space="preserve">Anandrao Sangale </v>
          </cell>
          <cell r="D185" t="str">
            <v xml:space="preserve">Senior Manager </v>
          </cell>
          <cell r="E185" t="str">
            <v>MMC</v>
          </cell>
          <cell r="F185" t="str">
            <v>EG-3</v>
          </cell>
          <cell r="G185" t="str">
            <v>Projects</v>
          </cell>
          <cell r="H185">
            <v>41091</v>
          </cell>
          <cell r="I185">
            <v>0</v>
          </cell>
          <cell r="J185" t="str">
            <v>PI and Increment</v>
          </cell>
          <cell r="K185">
            <v>4</v>
          </cell>
          <cell r="L185">
            <v>0</v>
          </cell>
          <cell r="M185" t="str">
            <v>EG-3</v>
          </cell>
          <cell r="N185">
            <v>1878500</v>
          </cell>
          <cell r="O185">
            <v>0</v>
          </cell>
          <cell r="P185" t="str">
            <v>ProjectsEG-3</v>
          </cell>
        </row>
        <row r="186">
          <cell r="A186">
            <v>10002651</v>
          </cell>
          <cell r="B186" t="str">
            <v>HO</v>
          </cell>
          <cell r="C186" t="str">
            <v>Navneet Singh</v>
          </cell>
          <cell r="D186" t="str">
            <v>Associate Vice President</v>
          </cell>
          <cell r="E186" t="str">
            <v>SMC</v>
          </cell>
          <cell r="F186" t="str">
            <v>EG-7</v>
          </cell>
          <cell r="G186" t="str">
            <v>Strategic Procurement</v>
          </cell>
          <cell r="H186">
            <v>41078</v>
          </cell>
          <cell r="I186">
            <v>0</v>
          </cell>
          <cell r="J186" t="str">
            <v>PI and Increment</v>
          </cell>
          <cell r="K186">
            <v>4</v>
          </cell>
          <cell r="L186">
            <v>0</v>
          </cell>
          <cell r="M186" t="str">
            <v>EG-7</v>
          </cell>
          <cell r="N186">
            <v>5450969</v>
          </cell>
          <cell r="O186">
            <v>0</v>
          </cell>
          <cell r="P186" t="str">
            <v>Strategic ProcurementEG-7</v>
          </cell>
        </row>
        <row r="187">
          <cell r="A187">
            <v>10002649</v>
          </cell>
          <cell r="B187" t="str">
            <v>HO</v>
          </cell>
          <cell r="C187" t="str">
            <v xml:space="preserve">Gopalakrishnan Shankar </v>
          </cell>
          <cell r="D187" t="str">
            <v>Associate Vice President</v>
          </cell>
          <cell r="E187" t="str">
            <v>SMC</v>
          </cell>
          <cell r="F187" t="str">
            <v>EG-7</v>
          </cell>
          <cell r="G187" t="str">
            <v>Oleo Marketing</v>
          </cell>
          <cell r="H187">
            <v>41072</v>
          </cell>
          <cell r="I187">
            <v>0</v>
          </cell>
          <cell r="J187" t="str">
            <v>PI and Increment</v>
          </cell>
          <cell r="K187">
            <v>3</v>
          </cell>
          <cell r="L187">
            <v>0</v>
          </cell>
          <cell r="M187" t="str">
            <v>EG-7</v>
          </cell>
          <cell r="N187">
            <v>5450969</v>
          </cell>
          <cell r="O187">
            <v>0</v>
          </cell>
          <cell r="P187" t="str">
            <v>Oleo MarketingEG-7</v>
          </cell>
        </row>
        <row r="188">
          <cell r="A188">
            <v>10002615</v>
          </cell>
          <cell r="B188" t="str">
            <v>HO</v>
          </cell>
          <cell r="C188" t="str">
            <v>Janetri Dave</v>
          </cell>
          <cell r="D188" t="str">
            <v>Assistant Manager</v>
          </cell>
          <cell r="E188" t="str">
            <v>JMC</v>
          </cell>
          <cell r="F188" t="str">
            <v>EG-1</v>
          </cell>
          <cell r="G188" t="str">
            <v>Oleo Marketing</v>
          </cell>
          <cell r="H188">
            <v>41036</v>
          </cell>
          <cell r="I188">
            <v>0</v>
          </cell>
          <cell r="J188" t="str">
            <v>PI and Increment</v>
          </cell>
          <cell r="K188">
            <v>3</v>
          </cell>
          <cell r="L188">
            <v>0</v>
          </cell>
          <cell r="M188" t="str">
            <v>EG-1</v>
          </cell>
          <cell r="N188">
            <v>884000</v>
          </cell>
          <cell r="O188">
            <v>0</v>
          </cell>
          <cell r="P188" t="str">
            <v>Oleo MarketingEG-1</v>
          </cell>
        </row>
        <row r="189">
          <cell r="A189">
            <v>10002614</v>
          </cell>
          <cell r="B189" t="str">
            <v>HO</v>
          </cell>
          <cell r="C189" t="str">
            <v>Amogh Joshi</v>
          </cell>
          <cell r="D189" t="str">
            <v>Assistant Manager</v>
          </cell>
          <cell r="E189" t="str">
            <v>JMC</v>
          </cell>
          <cell r="F189" t="str">
            <v>EG-1</v>
          </cell>
          <cell r="G189" t="str">
            <v>Oleo Marketing</v>
          </cell>
          <cell r="H189">
            <v>41036</v>
          </cell>
          <cell r="I189">
            <v>0</v>
          </cell>
          <cell r="J189" t="str">
            <v>PI and Increment</v>
          </cell>
          <cell r="K189">
            <v>3</v>
          </cell>
          <cell r="L189">
            <v>0</v>
          </cell>
          <cell r="M189" t="str">
            <v>EG-1</v>
          </cell>
          <cell r="N189">
            <v>884000</v>
          </cell>
          <cell r="O189">
            <v>0</v>
          </cell>
          <cell r="P189" t="str">
            <v>Oleo MarketingEG-1</v>
          </cell>
        </row>
        <row r="190">
          <cell r="A190">
            <v>10002612</v>
          </cell>
          <cell r="B190" t="str">
            <v>HO</v>
          </cell>
          <cell r="C190" t="str">
            <v>Shivaji Yadav</v>
          </cell>
          <cell r="D190" t="str">
            <v>Assistant Manager</v>
          </cell>
          <cell r="E190" t="str">
            <v>JMC</v>
          </cell>
          <cell r="F190" t="str">
            <v>EG-1</v>
          </cell>
          <cell r="G190" t="str">
            <v>Strategic Procurement</v>
          </cell>
          <cell r="H190">
            <v>41036</v>
          </cell>
          <cell r="I190">
            <v>0</v>
          </cell>
          <cell r="J190" t="str">
            <v>PI and Increment</v>
          </cell>
          <cell r="K190">
            <v>4</v>
          </cell>
          <cell r="L190">
            <v>0</v>
          </cell>
          <cell r="M190" t="str">
            <v>EG-1</v>
          </cell>
          <cell r="N190">
            <v>884000</v>
          </cell>
          <cell r="O190">
            <v>0</v>
          </cell>
          <cell r="P190" t="str">
            <v>Strategic ProcurementEG-1</v>
          </cell>
        </row>
        <row r="191">
          <cell r="A191">
            <v>10002593</v>
          </cell>
          <cell r="B191" t="str">
            <v>HO</v>
          </cell>
          <cell r="C191" t="str">
            <v>Ashok Pol</v>
          </cell>
          <cell r="D191" t="str">
            <v>Vice President</v>
          </cell>
          <cell r="E191" t="str">
            <v>SMC</v>
          </cell>
          <cell r="F191" t="str">
            <v>EG-8</v>
          </cell>
          <cell r="G191" t="str">
            <v>Oleo Marketing</v>
          </cell>
          <cell r="H191">
            <v>41009</v>
          </cell>
          <cell r="I191">
            <v>0</v>
          </cell>
          <cell r="J191" t="str">
            <v>PI and Increment</v>
          </cell>
          <cell r="K191">
            <v>4</v>
          </cell>
          <cell r="L191">
            <v>0</v>
          </cell>
          <cell r="M191" t="str">
            <v>EG-8</v>
          </cell>
          <cell r="N191">
            <v>6749665</v>
          </cell>
          <cell r="O191">
            <v>0</v>
          </cell>
          <cell r="P191" t="str">
            <v>Oleo MarketingEG-8</v>
          </cell>
        </row>
        <row r="192">
          <cell r="A192">
            <v>10002574</v>
          </cell>
          <cell r="B192" t="str">
            <v>HO</v>
          </cell>
          <cell r="C192" t="str">
            <v>Xavier Joseph</v>
          </cell>
          <cell r="D192" t="str">
            <v>Deputy General Manager</v>
          </cell>
          <cell r="E192" t="str">
            <v>MMC</v>
          </cell>
          <cell r="F192" t="str">
            <v>EG-5</v>
          </cell>
          <cell r="G192" t="str">
            <v>CMB Marketing</v>
          </cell>
          <cell r="H192">
            <v>41002</v>
          </cell>
          <cell r="I192">
            <v>0</v>
          </cell>
          <cell r="J192" t="str">
            <v>PI and Increment</v>
          </cell>
          <cell r="K192">
            <v>3</v>
          </cell>
          <cell r="L192">
            <v>0</v>
          </cell>
          <cell r="M192" t="str">
            <v>EG-5</v>
          </cell>
          <cell r="N192">
            <v>3254394</v>
          </cell>
          <cell r="O192">
            <v>0</v>
          </cell>
          <cell r="P192" t="str">
            <v>CMB MarketingEG-5</v>
          </cell>
        </row>
        <row r="193">
          <cell r="A193">
            <v>10002573</v>
          </cell>
          <cell r="B193" t="str">
            <v>HO</v>
          </cell>
          <cell r="C193" t="str">
            <v>Mandar Gambhire</v>
          </cell>
          <cell r="D193" t="str">
            <v>Executive</v>
          </cell>
          <cell r="E193" t="str">
            <v>JMC</v>
          </cell>
          <cell r="F193" t="str">
            <v>EG</v>
          </cell>
          <cell r="G193" t="str">
            <v>Finance &amp; Accounts</v>
          </cell>
          <cell r="H193">
            <v>41001</v>
          </cell>
          <cell r="I193">
            <v>0</v>
          </cell>
          <cell r="J193" t="str">
            <v>PI and Increment</v>
          </cell>
          <cell r="K193">
            <v>3</v>
          </cell>
          <cell r="L193">
            <v>0</v>
          </cell>
          <cell r="M193" t="str">
            <v>EG</v>
          </cell>
          <cell r="N193">
            <v>497250</v>
          </cell>
          <cell r="O193">
            <v>0</v>
          </cell>
          <cell r="P193" t="str">
            <v>Finance &amp; AccountsEG</v>
          </cell>
        </row>
        <row r="194">
          <cell r="A194">
            <v>10002558</v>
          </cell>
          <cell r="B194" t="str">
            <v>HO</v>
          </cell>
          <cell r="C194" t="str">
            <v>Dnyaneshwar Kadam</v>
          </cell>
          <cell r="D194" t="str">
            <v>Junior Executive</v>
          </cell>
          <cell r="E194" t="str">
            <v>JMC</v>
          </cell>
          <cell r="F194" t="str">
            <v>EG-0</v>
          </cell>
          <cell r="G194" t="str">
            <v>Excise</v>
          </cell>
          <cell r="H194">
            <v>40575</v>
          </cell>
          <cell r="I194">
            <v>0</v>
          </cell>
          <cell r="J194" t="str">
            <v>PI and Increment</v>
          </cell>
          <cell r="K194">
            <v>3</v>
          </cell>
          <cell r="L194">
            <v>0</v>
          </cell>
          <cell r="M194" t="str">
            <v>EG-0</v>
          </cell>
          <cell r="N194">
            <v>434357</v>
          </cell>
          <cell r="O194">
            <v>0</v>
          </cell>
          <cell r="P194" t="str">
            <v>ExciseEG-0</v>
          </cell>
        </row>
        <row r="195">
          <cell r="A195">
            <v>10002551</v>
          </cell>
          <cell r="B195" t="str">
            <v>HO</v>
          </cell>
          <cell r="C195" t="str">
            <v>Anuradha Zingade</v>
          </cell>
          <cell r="D195" t="str">
            <v>Deputy General Manager</v>
          </cell>
          <cell r="E195" t="str">
            <v>MMC</v>
          </cell>
          <cell r="F195" t="str">
            <v>EG-5</v>
          </cell>
          <cell r="G195" t="str">
            <v>Human Resources</v>
          </cell>
          <cell r="H195">
            <v>40966</v>
          </cell>
          <cell r="I195">
            <v>0</v>
          </cell>
          <cell r="J195" t="str">
            <v>PI and Increment</v>
          </cell>
          <cell r="K195">
            <v>3</v>
          </cell>
          <cell r="L195">
            <v>0</v>
          </cell>
          <cell r="M195" t="str">
            <v>EG-5</v>
          </cell>
          <cell r="N195">
            <v>3315000</v>
          </cell>
          <cell r="O195">
            <v>0</v>
          </cell>
          <cell r="P195" t="str">
            <v>Human ResourcesEG-5</v>
          </cell>
        </row>
        <row r="196">
          <cell r="A196">
            <v>10002542</v>
          </cell>
          <cell r="B196" t="str">
            <v>Taloja</v>
          </cell>
          <cell r="C196" t="str">
            <v>Prabhat Kumar Das</v>
          </cell>
          <cell r="D196" t="str">
            <v>Associate Vice President</v>
          </cell>
          <cell r="E196" t="str">
            <v>SMC</v>
          </cell>
          <cell r="F196" t="str">
            <v>EG-7</v>
          </cell>
          <cell r="G196" t="str">
            <v>Technical Services</v>
          </cell>
          <cell r="H196">
            <v>40952</v>
          </cell>
          <cell r="I196">
            <v>0</v>
          </cell>
          <cell r="J196" t="str">
            <v>PI and Increment</v>
          </cell>
          <cell r="K196">
            <v>3</v>
          </cell>
          <cell r="L196">
            <v>0</v>
          </cell>
          <cell r="M196" t="str">
            <v>EG-7</v>
          </cell>
          <cell r="N196">
            <v>5450969</v>
          </cell>
          <cell r="O196">
            <v>0</v>
          </cell>
          <cell r="P196" t="str">
            <v>Technical ServicesEG-7</v>
          </cell>
        </row>
        <row r="197">
          <cell r="A197">
            <v>10002540</v>
          </cell>
          <cell r="B197" t="str">
            <v>Baddi</v>
          </cell>
          <cell r="C197" t="str">
            <v>Sunil Kumar Singh</v>
          </cell>
          <cell r="D197" t="str">
            <v>Vice President</v>
          </cell>
          <cell r="E197" t="str">
            <v>SMC</v>
          </cell>
          <cell r="F197" t="str">
            <v>EG-8</v>
          </cell>
          <cell r="G197" t="str">
            <v>Operations</v>
          </cell>
          <cell r="H197">
            <v>40945</v>
          </cell>
          <cell r="I197">
            <v>0</v>
          </cell>
          <cell r="J197" t="str">
            <v>PI and Increment</v>
          </cell>
          <cell r="K197">
            <v>4</v>
          </cell>
          <cell r="L197">
            <v>0</v>
          </cell>
          <cell r="M197" t="str">
            <v>EG-8</v>
          </cell>
          <cell r="N197">
            <v>7005009</v>
          </cell>
          <cell r="O197">
            <v>0</v>
          </cell>
          <cell r="P197" t="str">
            <v>OperationsEG-8</v>
          </cell>
        </row>
        <row r="198">
          <cell r="A198">
            <v>10002538</v>
          </cell>
          <cell r="B198" t="str">
            <v>HO</v>
          </cell>
          <cell r="C198" t="str">
            <v>Pradip Patil</v>
          </cell>
          <cell r="D198" t="str">
            <v>Executive</v>
          </cell>
          <cell r="E198" t="str">
            <v>JMC</v>
          </cell>
          <cell r="F198" t="str">
            <v>EG</v>
          </cell>
          <cell r="G198" t="str">
            <v>Information Technology</v>
          </cell>
          <cell r="H198">
            <v>40945</v>
          </cell>
          <cell r="I198">
            <v>0</v>
          </cell>
          <cell r="J198" t="str">
            <v>PI and Increment</v>
          </cell>
          <cell r="K198">
            <v>4</v>
          </cell>
          <cell r="L198">
            <v>0</v>
          </cell>
          <cell r="M198" t="str">
            <v>EG</v>
          </cell>
          <cell r="N198">
            <v>497250</v>
          </cell>
          <cell r="O198">
            <v>0</v>
          </cell>
          <cell r="P198" t="str">
            <v>Information TechnologyEG</v>
          </cell>
        </row>
        <row r="199">
          <cell r="A199">
            <v>10002522</v>
          </cell>
          <cell r="B199" t="str">
            <v>HO</v>
          </cell>
          <cell r="C199" t="str">
            <v>Charles Carvalho</v>
          </cell>
          <cell r="D199" t="str">
            <v>Manager</v>
          </cell>
          <cell r="E199" t="str">
            <v>*JMC</v>
          </cell>
          <cell r="F199" t="str">
            <v>EG-2</v>
          </cell>
          <cell r="G199" t="str">
            <v>Human Resources</v>
          </cell>
          <cell r="H199">
            <v>40909</v>
          </cell>
          <cell r="I199">
            <v>0</v>
          </cell>
          <cell r="J199" t="str">
            <v>PI and Increment</v>
          </cell>
          <cell r="K199">
            <v>4</v>
          </cell>
          <cell r="L199" t="str">
            <v>Y</v>
          </cell>
          <cell r="M199" t="str">
            <v>EG-3</v>
          </cell>
          <cell r="N199">
            <v>1878500</v>
          </cell>
          <cell r="O199">
            <v>0</v>
          </cell>
          <cell r="P199" t="str">
            <v>Human ResourcesEG-3</v>
          </cell>
        </row>
        <row r="200">
          <cell r="A200">
            <v>10002521</v>
          </cell>
          <cell r="B200" t="str">
            <v>HO</v>
          </cell>
          <cell r="C200" t="str">
            <v>Amit Nimbalkar</v>
          </cell>
          <cell r="D200" t="str">
            <v>Assistant Manager</v>
          </cell>
          <cell r="E200" t="str">
            <v>JMC</v>
          </cell>
          <cell r="F200" t="str">
            <v>EG-1</v>
          </cell>
          <cell r="G200" t="str">
            <v>Finance &amp; Accounts</v>
          </cell>
          <cell r="H200">
            <v>40919</v>
          </cell>
          <cell r="I200">
            <v>0</v>
          </cell>
          <cell r="J200" t="str">
            <v>PI and Increment</v>
          </cell>
          <cell r="K200">
            <v>4</v>
          </cell>
          <cell r="L200" t="str">
            <v>Y</v>
          </cell>
          <cell r="M200" t="str">
            <v>EG-2</v>
          </cell>
          <cell r="N200">
            <v>1243125</v>
          </cell>
          <cell r="O200">
            <v>0</v>
          </cell>
          <cell r="P200" t="str">
            <v>Finance &amp; AccountsEG-2</v>
          </cell>
        </row>
        <row r="201">
          <cell r="A201">
            <v>10002520</v>
          </cell>
          <cell r="B201" t="str">
            <v>Daman</v>
          </cell>
          <cell r="C201" t="str">
            <v>Ajay Kelkar</v>
          </cell>
          <cell r="D201" t="str">
            <v>Assistant General Manager</v>
          </cell>
          <cell r="E201" t="str">
            <v>MMC</v>
          </cell>
          <cell r="F201" t="str">
            <v>EG-4</v>
          </cell>
          <cell r="G201" t="str">
            <v>Operations</v>
          </cell>
          <cell r="H201">
            <v>40917</v>
          </cell>
          <cell r="I201">
            <v>0</v>
          </cell>
          <cell r="J201" t="str">
            <v>PI and Increment</v>
          </cell>
          <cell r="K201">
            <v>4</v>
          </cell>
          <cell r="L201">
            <v>0</v>
          </cell>
          <cell r="M201" t="str">
            <v>EG-4</v>
          </cell>
          <cell r="N201">
            <v>2574471</v>
          </cell>
          <cell r="O201">
            <v>0</v>
          </cell>
          <cell r="P201" t="str">
            <v>OperationsEG-4</v>
          </cell>
        </row>
        <row r="202">
          <cell r="A202">
            <v>10002497</v>
          </cell>
          <cell r="B202" t="str">
            <v>HO</v>
          </cell>
          <cell r="C202" t="str">
            <v>Ravendra Tripathi</v>
          </cell>
          <cell r="D202" t="str">
            <v>Executive</v>
          </cell>
          <cell r="E202" t="str">
            <v>JMC</v>
          </cell>
          <cell r="F202" t="str">
            <v>EG</v>
          </cell>
          <cell r="G202" t="str">
            <v>Logistics</v>
          </cell>
          <cell r="H202">
            <v>40896</v>
          </cell>
          <cell r="I202">
            <v>0</v>
          </cell>
          <cell r="J202" t="str">
            <v>PI and Increment</v>
          </cell>
          <cell r="K202">
            <v>3</v>
          </cell>
          <cell r="L202">
            <v>0</v>
          </cell>
          <cell r="M202" t="str">
            <v>EG</v>
          </cell>
          <cell r="N202">
            <v>497250</v>
          </cell>
          <cell r="O202">
            <v>0</v>
          </cell>
          <cell r="P202" t="str">
            <v>LogisticsEG</v>
          </cell>
        </row>
        <row r="203">
          <cell r="A203">
            <v>10002492</v>
          </cell>
          <cell r="B203" t="str">
            <v>HO</v>
          </cell>
          <cell r="C203" t="str">
            <v>Ravi Gaware</v>
          </cell>
          <cell r="D203" t="str">
            <v>Junior Executive</v>
          </cell>
          <cell r="E203" t="str">
            <v>JMC</v>
          </cell>
          <cell r="F203" t="str">
            <v>EG-0</v>
          </cell>
          <cell r="G203" t="str">
            <v>Exports</v>
          </cell>
          <cell r="H203">
            <v>40889</v>
          </cell>
          <cell r="I203">
            <v>0</v>
          </cell>
          <cell r="J203" t="str">
            <v>PI and Increment</v>
          </cell>
          <cell r="K203">
            <v>3</v>
          </cell>
          <cell r="L203">
            <v>0</v>
          </cell>
          <cell r="M203" t="str">
            <v>EG-0</v>
          </cell>
          <cell r="N203">
            <v>434357</v>
          </cell>
          <cell r="O203">
            <v>0</v>
          </cell>
          <cell r="P203" t="str">
            <v>ExportsEG-0</v>
          </cell>
        </row>
        <row r="204">
          <cell r="A204">
            <v>10002487</v>
          </cell>
          <cell r="B204" t="str">
            <v>HO</v>
          </cell>
          <cell r="C204" t="str">
            <v>Pragnesh Buch</v>
          </cell>
          <cell r="D204" t="str">
            <v>Vice President</v>
          </cell>
          <cell r="E204" t="str">
            <v>SMC</v>
          </cell>
          <cell r="F204" t="str">
            <v>EG-8</v>
          </cell>
          <cell r="G204" t="str">
            <v>COB Marketing</v>
          </cell>
          <cell r="H204">
            <v>40882</v>
          </cell>
          <cell r="I204">
            <v>0</v>
          </cell>
          <cell r="J204" t="str">
            <v>PI and Increment</v>
          </cell>
          <cell r="K204">
            <v>3</v>
          </cell>
          <cell r="L204">
            <v>0</v>
          </cell>
          <cell r="M204" t="str">
            <v>EG-8</v>
          </cell>
          <cell r="N204">
            <v>6749665</v>
          </cell>
          <cell r="O204">
            <v>0</v>
          </cell>
          <cell r="P204" t="str">
            <v>COB MarketingEG-8</v>
          </cell>
        </row>
        <row r="205">
          <cell r="A205">
            <v>10002480</v>
          </cell>
          <cell r="B205" t="str">
            <v>HO</v>
          </cell>
          <cell r="C205" t="str">
            <v>Shridhar Chonkar</v>
          </cell>
          <cell r="D205" t="str">
            <v>Assistant Manager</v>
          </cell>
          <cell r="E205" t="str">
            <v>JMC</v>
          </cell>
          <cell r="F205" t="str">
            <v>EG-1</v>
          </cell>
          <cell r="G205" t="str">
            <v>Finance &amp; Accounts</v>
          </cell>
          <cell r="H205">
            <v>40878</v>
          </cell>
          <cell r="I205">
            <v>0</v>
          </cell>
          <cell r="J205" t="str">
            <v>PI and Increment</v>
          </cell>
          <cell r="K205">
            <v>3</v>
          </cell>
          <cell r="L205">
            <v>0</v>
          </cell>
          <cell r="M205" t="str">
            <v>EG-1</v>
          </cell>
          <cell r="N205">
            <v>884000</v>
          </cell>
          <cell r="O205">
            <v>0</v>
          </cell>
          <cell r="P205" t="str">
            <v>Finance &amp; AccountsEG-1</v>
          </cell>
        </row>
        <row r="206">
          <cell r="A206">
            <v>10002413</v>
          </cell>
          <cell r="B206" t="str">
            <v>Taloja</v>
          </cell>
          <cell r="C206" t="str">
            <v>Aniruddha Bansod</v>
          </cell>
          <cell r="D206" t="str">
            <v>General Manager</v>
          </cell>
          <cell r="E206" t="str">
            <v>SMC</v>
          </cell>
          <cell r="F206" t="str">
            <v>EG-6</v>
          </cell>
          <cell r="G206" t="str">
            <v>Electrical</v>
          </cell>
          <cell r="H206">
            <v>40826</v>
          </cell>
          <cell r="I206">
            <v>0</v>
          </cell>
          <cell r="J206" t="str">
            <v>PI and Increment</v>
          </cell>
          <cell r="K206">
            <v>4</v>
          </cell>
          <cell r="L206">
            <v>0</v>
          </cell>
          <cell r="M206" t="str">
            <v>EG-6</v>
          </cell>
          <cell r="N206">
            <v>3532678</v>
          </cell>
          <cell r="O206">
            <v>0</v>
          </cell>
          <cell r="P206" t="str">
            <v>ElectricalEG-6</v>
          </cell>
        </row>
        <row r="207">
          <cell r="A207">
            <v>10002412</v>
          </cell>
          <cell r="B207" t="str">
            <v>Taloja</v>
          </cell>
          <cell r="C207" t="str">
            <v>Satyanarayana Panigrahi</v>
          </cell>
          <cell r="D207" t="str">
            <v>Assistant General Manager</v>
          </cell>
          <cell r="E207" t="str">
            <v>MMC</v>
          </cell>
          <cell r="F207" t="str">
            <v>EG-4</v>
          </cell>
          <cell r="G207" t="str">
            <v>Finance &amp; Accounts</v>
          </cell>
          <cell r="H207">
            <v>40826</v>
          </cell>
          <cell r="I207">
            <v>0</v>
          </cell>
          <cell r="J207" t="str">
            <v>PI and Increment</v>
          </cell>
          <cell r="K207">
            <v>3</v>
          </cell>
          <cell r="L207">
            <v>0</v>
          </cell>
          <cell r="M207" t="str">
            <v>EG-4</v>
          </cell>
          <cell r="N207">
            <v>3315000</v>
          </cell>
          <cell r="O207">
            <v>0</v>
          </cell>
          <cell r="P207" t="str">
            <v>Finance &amp; AccountsEG-4</v>
          </cell>
        </row>
        <row r="208">
          <cell r="A208">
            <v>10002411</v>
          </cell>
          <cell r="B208" t="str">
            <v>HO</v>
          </cell>
          <cell r="C208" t="str">
            <v>Rayomand Khambata</v>
          </cell>
          <cell r="D208" t="str">
            <v>Assistant Manager</v>
          </cell>
          <cell r="E208" t="str">
            <v>*JMC</v>
          </cell>
          <cell r="F208" t="str">
            <v>EG-1</v>
          </cell>
          <cell r="G208" t="str">
            <v xml:space="preserve">Administration </v>
          </cell>
          <cell r="H208">
            <v>40821</v>
          </cell>
          <cell r="I208">
            <v>0</v>
          </cell>
          <cell r="J208" t="str">
            <v>PI and Increment</v>
          </cell>
          <cell r="K208">
            <v>3</v>
          </cell>
          <cell r="L208">
            <v>0</v>
          </cell>
          <cell r="M208" t="str">
            <v>EG-1</v>
          </cell>
          <cell r="N208">
            <v>884000</v>
          </cell>
          <cell r="O208">
            <v>0</v>
          </cell>
          <cell r="P208" t="str">
            <v>Administration EG-1</v>
          </cell>
        </row>
        <row r="209">
          <cell r="A209">
            <v>10002401</v>
          </cell>
          <cell r="B209" t="str">
            <v>HO</v>
          </cell>
          <cell r="C209" t="str">
            <v>Vinodkumar Gupta</v>
          </cell>
          <cell r="D209" t="str">
            <v>Chief Operating Officer (Sr. Vice President)  </v>
          </cell>
          <cell r="E209" t="str">
            <v>SMC</v>
          </cell>
          <cell r="F209" t="str">
            <v>EG-9</v>
          </cell>
          <cell r="G209" t="str">
            <v>Oleo Operations</v>
          </cell>
          <cell r="H209">
            <v>40814</v>
          </cell>
          <cell r="I209">
            <v>0</v>
          </cell>
          <cell r="J209" t="str">
            <v>PI and Increment</v>
          </cell>
          <cell r="K209">
            <v>4</v>
          </cell>
          <cell r="L209">
            <v>0</v>
          </cell>
          <cell r="M209" t="str">
            <v>EG-9</v>
          </cell>
          <cell r="N209">
            <v>12959023</v>
          </cell>
          <cell r="O209">
            <v>0</v>
          </cell>
          <cell r="P209" t="str">
            <v>Oleo OperationsEG-9</v>
          </cell>
        </row>
        <row r="210">
          <cell r="A210">
            <v>10002400</v>
          </cell>
          <cell r="B210" t="str">
            <v>HO</v>
          </cell>
          <cell r="C210" t="str">
            <v>Archana Tripathi</v>
          </cell>
          <cell r="D210" t="str">
            <v>Executive</v>
          </cell>
          <cell r="E210" t="str">
            <v>JMC</v>
          </cell>
          <cell r="F210" t="str">
            <v>EG</v>
          </cell>
          <cell r="G210" t="str">
            <v>Oleo Finance</v>
          </cell>
          <cell r="H210">
            <v>40812</v>
          </cell>
          <cell r="I210">
            <v>0</v>
          </cell>
          <cell r="J210" t="str">
            <v>PI and Increment</v>
          </cell>
          <cell r="K210">
            <v>3</v>
          </cell>
          <cell r="L210" t="str">
            <v>Y</v>
          </cell>
          <cell r="M210" t="str">
            <v>EG-1</v>
          </cell>
          <cell r="N210">
            <v>884000</v>
          </cell>
          <cell r="O210">
            <v>0</v>
          </cell>
          <cell r="P210" t="str">
            <v>Oleo FinanceEG-1</v>
          </cell>
        </row>
        <row r="211">
          <cell r="A211">
            <v>10002398</v>
          </cell>
          <cell r="B211" t="str">
            <v>HO</v>
          </cell>
          <cell r="C211" t="str">
            <v>Prashant Jawale</v>
          </cell>
          <cell r="D211" t="str">
            <v xml:space="preserve">Senior Manager </v>
          </cell>
          <cell r="E211" t="str">
            <v>MMC</v>
          </cell>
          <cell r="F211" t="str">
            <v>EG-3</v>
          </cell>
          <cell r="G211" t="str">
            <v>Engineering Purchase</v>
          </cell>
          <cell r="H211">
            <v>40808</v>
          </cell>
          <cell r="I211">
            <v>0</v>
          </cell>
          <cell r="J211" t="str">
            <v>PI and Increment</v>
          </cell>
          <cell r="K211">
            <v>4</v>
          </cell>
          <cell r="L211">
            <v>0</v>
          </cell>
          <cell r="M211" t="str">
            <v>EG-3</v>
          </cell>
          <cell r="N211">
            <v>1878500</v>
          </cell>
          <cell r="O211">
            <v>0</v>
          </cell>
          <cell r="P211" t="str">
            <v>Engineering PurchaseEG-3</v>
          </cell>
        </row>
        <row r="212">
          <cell r="A212">
            <v>10002386</v>
          </cell>
          <cell r="B212" t="str">
            <v>HO</v>
          </cell>
          <cell r="C212" t="str">
            <v>Ritesh Prajapati</v>
          </cell>
          <cell r="D212" t="str">
            <v xml:space="preserve">Manager </v>
          </cell>
          <cell r="E212" t="str">
            <v>*JMC</v>
          </cell>
          <cell r="F212" t="str">
            <v>EG-2</v>
          </cell>
          <cell r="G212" t="str">
            <v>Human Resources</v>
          </cell>
          <cell r="H212">
            <v>40795</v>
          </cell>
          <cell r="I212">
            <v>0</v>
          </cell>
          <cell r="J212" t="str">
            <v>PI and Increment</v>
          </cell>
          <cell r="K212">
            <v>3</v>
          </cell>
          <cell r="L212" t="str">
            <v>Y</v>
          </cell>
          <cell r="M212" t="str">
            <v>EG-3</v>
          </cell>
          <cell r="N212">
            <v>1878500</v>
          </cell>
          <cell r="O212">
            <v>0</v>
          </cell>
          <cell r="P212" t="str">
            <v>Human ResourcesEG-3</v>
          </cell>
        </row>
        <row r="213">
          <cell r="A213">
            <v>10002365</v>
          </cell>
          <cell r="B213" t="str">
            <v>HO</v>
          </cell>
          <cell r="C213" t="str">
            <v>Ashwani Kumar Singh</v>
          </cell>
          <cell r="D213" t="str">
            <v xml:space="preserve">Senior Manager </v>
          </cell>
          <cell r="E213" t="str">
            <v>MMC</v>
          </cell>
          <cell r="F213" t="str">
            <v>EG-3</v>
          </cell>
          <cell r="G213" t="str">
            <v>Logistics</v>
          </cell>
          <cell r="H213">
            <v>40780</v>
          </cell>
          <cell r="I213">
            <v>0</v>
          </cell>
          <cell r="J213" t="str">
            <v>PI and Increment</v>
          </cell>
          <cell r="K213">
            <v>3</v>
          </cell>
          <cell r="L213">
            <v>0</v>
          </cell>
          <cell r="M213" t="str">
            <v>EG-3</v>
          </cell>
          <cell r="N213">
            <v>1878500</v>
          </cell>
          <cell r="O213">
            <v>0</v>
          </cell>
          <cell r="P213" t="str">
            <v>LogisticsEG-3</v>
          </cell>
        </row>
        <row r="214">
          <cell r="A214">
            <v>10002364</v>
          </cell>
          <cell r="B214" t="str">
            <v>HO</v>
          </cell>
          <cell r="C214" t="str">
            <v>Shilpa Pitale</v>
          </cell>
          <cell r="D214" t="str">
            <v>Assistant General Manager</v>
          </cell>
          <cell r="E214" t="str">
            <v>MMC</v>
          </cell>
          <cell r="F214" t="str">
            <v>EG-4</v>
          </cell>
          <cell r="G214" t="str">
            <v>PCP R&amp;D</v>
          </cell>
          <cell r="H214">
            <v>40771</v>
          </cell>
          <cell r="I214">
            <v>0</v>
          </cell>
          <cell r="J214" t="str">
            <v>PI and Increment</v>
          </cell>
          <cell r="K214">
            <v>3</v>
          </cell>
          <cell r="L214">
            <v>0</v>
          </cell>
          <cell r="M214" t="str">
            <v>EG-4</v>
          </cell>
          <cell r="N214">
            <v>2762500</v>
          </cell>
          <cell r="O214">
            <v>0</v>
          </cell>
          <cell r="P214" t="str">
            <v>PCP R&amp;DEG-4</v>
          </cell>
        </row>
        <row r="215">
          <cell r="A215">
            <v>10002295</v>
          </cell>
          <cell r="B215" t="str">
            <v>Daman</v>
          </cell>
          <cell r="C215" t="str">
            <v>Bhavin Malavia</v>
          </cell>
          <cell r="D215" t="str">
            <v>Assistant General Manager</v>
          </cell>
          <cell r="E215" t="str">
            <v>MMC</v>
          </cell>
          <cell r="F215" t="str">
            <v>EG-4</v>
          </cell>
          <cell r="G215" t="str">
            <v>Commercial</v>
          </cell>
          <cell r="H215">
            <v>40725</v>
          </cell>
          <cell r="I215">
            <v>0</v>
          </cell>
          <cell r="J215" t="str">
            <v>PI and Increment</v>
          </cell>
          <cell r="K215">
            <v>3</v>
          </cell>
          <cell r="L215">
            <v>0</v>
          </cell>
          <cell r="M215" t="str">
            <v>EG-4</v>
          </cell>
          <cell r="N215">
            <v>2099500</v>
          </cell>
          <cell r="O215">
            <v>0</v>
          </cell>
          <cell r="P215" t="str">
            <v>CommercialEG-4</v>
          </cell>
        </row>
        <row r="216">
          <cell r="A216">
            <v>10002288</v>
          </cell>
          <cell r="B216" t="str">
            <v>HO</v>
          </cell>
          <cell r="C216" t="str">
            <v>Anil Rane</v>
          </cell>
          <cell r="D216" t="str">
            <v>General Manager</v>
          </cell>
          <cell r="E216" t="str">
            <v>SMC</v>
          </cell>
          <cell r="F216" t="str">
            <v>EG-6</v>
          </cell>
          <cell r="G216" t="str">
            <v>Engineering Purchase</v>
          </cell>
          <cell r="H216">
            <v>40728</v>
          </cell>
          <cell r="I216">
            <v>0</v>
          </cell>
          <cell r="J216" t="str">
            <v>PI and Increment</v>
          </cell>
          <cell r="K216">
            <v>4</v>
          </cell>
          <cell r="L216">
            <v>0</v>
          </cell>
          <cell r="M216" t="str">
            <v>EG-6</v>
          </cell>
          <cell r="N216">
            <v>3757000</v>
          </cell>
          <cell r="O216">
            <v>0</v>
          </cell>
          <cell r="P216" t="str">
            <v>Engineering PurchaseEG-6</v>
          </cell>
        </row>
        <row r="217">
          <cell r="A217">
            <v>10002269</v>
          </cell>
          <cell r="B217" t="str">
            <v>HO</v>
          </cell>
          <cell r="C217" t="str">
            <v>Pramath Sanghavi</v>
          </cell>
          <cell r="D217" t="str">
            <v>Associate Vice President</v>
          </cell>
          <cell r="E217" t="str">
            <v>SMC</v>
          </cell>
          <cell r="F217" t="str">
            <v>EG-7</v>
          </cell>
          <cell r="G217" t="str">
            <v xml:space="preserve">Central Engineering Services </v>
          </cell>
          <cell r="H217">
            <v>40709</v>
          </cell>
          <cell r="I217">
            <v>0</v>
          </cell>
          <cell r="J217" t="str">
            <v>PI and Increment</v>
          </cell>
          <cell r="K217">
            <v>4</v>
          </cell>
          <cell r="L217">
            <v>0</v>
          </cell>
          <cell r="M217" t="str">
            <v>EG-7</v>
          </cell>
          <cell r="N217">
            <v>5390346</v>
          </cell>
          <cell r="O217">
            <v>0</v>
          </cell>
          <cell r="P217" t="str">
            <v>Central Engineering Services EG-7</v>
          </cell>
        </row>
        <row r="218">
          <cell r="A218">
            <v>10002256</v>
          </cell>
          <cell r="B218" t="str">
            <v>HO</v>
          </cell>
          <cell r="C218" t="str">
            <v>Mohhamed Anwar Khan</v>
          </cell>
          <cell r="D218" t="str">
            <v>Assistant General Manager</v>
          </cell>
          <cell r="E218" t="str">
            <v>MMC</v>
          </cell>
          <cell r="F218" t="str">
            <v>EG-4</v>
          </cell>
          <cell r="G218" t="str">
            <v>Oleo Marketing</v>
          </cell>
          <cell r="H218">
            <v>40686</v>
          </cell>
          <cell r="I218">
            <v>0</v>
          </cell>
          <cell r="J218" t="str">
            <v>PI and Increment</v>
          </cell>
          <cell r="K218">
            <v>4</v>
          </cell>
          <cell r="L218">
            <v>0</v>
          </cell>
          <cell r="M218" t="str">
            <v>EG-4</v>
          </cell>
          <cell r="N218">
            <v>3048590</v>
          </cell>
          <cell r="O218">
            <v>0</v>
          </cell>
          <cell r="P218" t="str">
            <v>Oleo MarketingEG-4</v>
          </cell>
        </row>
        <row r="219">
          <cell r="A219">
            <v>10002077</v>
          </cell>
          <cell r="B219" t="str">
            <v>HO</v>
          </cell>
          <cell r="C219" t="str">
            <v>Dipti Malvankar</v>
          </cell>
          <cell r="D219" t="str">
            <v>Assistant Manager</v>
          </cell>
          <cell r="E219" t="str">
            <v>JMC</v>
          </cell>
          <cell r="F219" t="str">
            <v>EG-1</v>
          </cell>
          <cell r="G219" t="str">
            <v>Finance &amp; Accounts</v>
          </cell>
          <cell r="H219">
            <v>40644</v>
          </cell>
          <cell r="I219">
            <v>0</v>
          </cell>
          <cell r="J219" t="str">
            <v>PI and Increment</v>
          </cell>
          <cell r="K219">
            <v>3</v>
          </cell>
          <cell r="L219">
            <v>0</v>
          </cell>
          <cell r="M219" t="str">
            <v>EG-1</v>
          </cell>
          <cell r="N219">
            <v>497250</v>
          </cell>
          <cell r="O219">
            <v>0</v>
          </cell>
          <cell r="P219" t="str">
            <v>Finance &amp; AccountsEG-1</v>
          </cell>
        </row>
        <row r="220">
          <cell r="A220">
            <v>10002052</v>
          </cell>
          <cell r="B220" t="str">
            <v>Baddi</v>
          </cell>
          <cell r="C220" t="str">
            <v>Prashant Chauhan</v>
          </cell>
          <cell r="D220" t="str">
            <v xml:space="preserve">Senior Manager </v>
          </cell>
          <cell r="E220" t="str">
            <v>MMC</v>
          </cell>
          <cell r="F220" t="str">
            <v>EG-3</v>
          </cell>
          <cell r="G220" t="str">
            <v>Security Administration</v>
          </cell>
          <cell r="H220">
            <v>40610</v>
          </cell>
          <cell r="I220">
            <v>0</v>
          </cell>
          <cell r="J220" t="str">
            <v>PI and Increment</v>
          </cell>
          <cell r="K220">
            <v>4</v>
          </cell>
          <cell r="L220" t="str">
            <v>Y</v>
          </cell>
          <cell r="M220" t="str">
            <v>EG-4</v>
          </cell>
          <cell r="N220">
            <v>2762500</v>
          </cell>
          <cell r="O220">
            <v>0</v>
          </cell>
          <cell r="P220" t="str">
            <v>Security AdministrationEG-4</v>
          </cell>
        </row>
        <row r="221">
          <cell r="A221">
            <v>10002020</v>
          </cell>
          <cell r="B221" t="str">
            <v>HO</v>
          </cell>
          <cell r="C221" t="str">
            <v>Poonam Ghune</v>
          </cell>
          <cell r="D221" t="str">
            <v>Assistant Manager</v>
          </cell>
          <cell r="E221" t="str">
            <v>JMC</v>
          </cell>
          <cell r="F221" t="str">
            <v>EG-1</v>
          </cell>
          <cell r="G221" t="str">
            <v>Strategic Procurement</v>
          </cell>
          <cell r="H221">
            <v>40595</v>
          </cell>
          <cell r="I221">
            <v>0</v>
          </cell>
          <cell r="J221" t="str">
            <v>PI and Increment</v>
          </cell>
          <cell r="K221">
            <v>3</v>
          </cell>
          <cell r="L221">
            <v>0</v>
          </cell>
          <cell r="M221" t="str">
            <v>EG-1</v>
          </cell>
          <cell r="N221">
            <v>884000</v>
          </cell>
          <cell r="O221">
            <v>0</v>
          </cell>
          <cell r="P221" t="str">
            <v>Strategic ProcurementEG-1</v>
          </cell>
        </row>
        <row r="222">
          <cell r="A222">
            <v>10002015</v>
          </cell>
          <cell r="B222" t="str">
            <v>HO</v>
          </cell>
          <cell r="C222" t="str">
            <v>Tushar Patil</v>
          </cell>
          <cell r="D222" t="str">
            <v>Executive</v>
          </cell>
          <cell r="E222" t="str">
            <v>JMC</v>
          </cell>
          <cell r="F222" t="str">
            <v>EG</v>
          </cell>
          <cell r="G222" t="str">
            <v>Exports</v>
          </cell>
          <cell r="H222">
            <v>40591</v>
          </cell>
          <cell r="I222">
            <v>0</v>
          </cell>
          <cell r="J222" t="str">
            <v>PI and Increment</v>
          </cell>
          <cell r="K222">
            <v>4</v>
          </cell>
          <cell r="L222" t="str">
            <v>Y</v>
          </cell>
          <cell r="M222" t="str">
            <v>EG-1</v>
          </cell>
          <cell r="N222">
            <v>884000</v>
          </cell>
          <cell r="O222">
            <v>0</v>
          </cell>
          <cell r="P222" t="str">
            <v>ExportsEG-1</v>
          </cell>
        </row>
        <row r="223">
          <cell r="A223">
            <v>10002014</v>
          </cell>
          <cell r="B223" t="str">
            <v>HO</v>
          </cell>
          <cell r="C223" t="str">
            <v>Prabhakar Kunder</v>
          </cell>
          <cell r="D223" t="str">
            <v>Assistant Manager</v>
          </cell>
          <cell r="E223" t="str">
            <v>JMC</v>
          </cell>
          <cell r="F223" t="str">
            <v>EG-1</v>
          </cell>
          <cell r="G223" t="str">
            <v>Oleo Finance</v>
          </cell>
          <cell r="H223">
            <v>40588</v>
          </cell>
          <cell r="I223">
            <v>0</v>
          </cell>
          <cell r="J223" t="str">
            <v>PI and Increment</v>
          </cell>
          <cell r="K223">
            <v>3</v>
          </cell>
          <cell r="L223">
            <v>0</v>
          </cell>
          <cell r="M223" t="str">
            <v>EG-1</v>
          </cell>
          <cell r="N223">
            <v>884000</v>
          </cell>
          <cell r="O223">
            <v>0</v>
          </cell>
          <cell r="P223" t="str">
            <v>Oleo FinanceEG-1</v>
          </cell>
        </row>
        <row r="224">
          <cell r="A224">
            <v>10002013</v>
          </cell>
          <cell r="B224" t="str">
            <v>VVF Ltd</v>
          </cell>
          <cell r="C224" t="str">
            <v>Anant Pednekar</v>
          </cell>
          <cell r="D224" t="str">
            <v>Deputy General Manager</v>
          </cell>
          <cell r="E224" t="str">
            <v>SMC</v>
          </cell>
          <cell r="F224" t="str">
            <v>EG-6</v>
          </cell>
          <cell r="G224" t="str">
            <v>Human Resources</v>
          </cell>
          <cell r="H224">
            <v>40581</v>
          </cell>
          <cell r="I224">
            <v>0</v>
          </cell>
          <cell r="J224" t="str">
            <v>PI and Increment</v>
          </cell>
          <cell r="K224">
            <v>4</v>
          </cell>
          <cell r="L224">
            <v>0</v>
          </cell>
          <cell r="M224" t="str">
            <v>EG-6</v>
          </cell>
          <cell r="N224">
            <v>4700000</v>
          </cell>
          <cell r="O224">
            <v>0</v>
          </cell>
          <cell r="P224" t="str">
            <v>Human ResourcesEG-6</v>
          </cell>
        </row>
        <row r="225">
          <cell r="A225">
            <v>10001990</v>
          </cell>
          <cell r="B225" t="str">
            <v>HO</v>
          </cell>
          <cell r="C225" t="str">
            <v>Komal Valia</v>
          </cell>
          <cell r="D225" t="str">
            <v>Assistant Manager</v>
          </cell>
          <cell r="E225" t="str">
            <v>*JMC</v>
          </cell>
          <cell r="F225" t="str">
            <v>EG-1</v>
          </cell>
          <cell r="G225" t="str">
            <v>Human Resources</v>
          </cell>
          <cell r="H225">
            <v>40577</v>
          </cell>
          <cell r="I225">
            <v>0</v>
          </cell>
          <cell r="J225" t="str">
            <v>PI and Increment</v>
          </cell>
          <cell r="K225">
            <v>2</v>
          </cell>
          <cell r="L225">
            <v>0</v>
          </cell>
          <cell r="M225" t="str">
            <v>EG-1</v>
          </cell>
          <cell r="N225">
            <v>884000</v>
          </cell>
          <cell r="O225">
            <v>0</v>
          </cell>
          <cell r="P225" t="str">
            <v>Human ResourcesEG-1</v>
          </cell>
        </row>
        <row r="226">
          <cell r="A226">
            <v>10001989</v>
          </cell>
          <cell r="B226" t="str">
            <v>Taloja</v>
          </cell>
          <cell r="C226" t="str">
            <v>Clarence Carvalho</v>
          </cell>
          <cell r="D226" t="str">
            <v xml:space="preserve">Senior Manager </v>
          </cell>
          <cell r="E226" t="str">
            <v>MMC</v>
          </cell>
          <cell r="F226" t="str">
            <v>EG-3</v>
          </cell>
          <cell r="G226" t="str">
            <v>Security Administration</v>
          </cell>
          <cell r="H226">
            <v>40570</v>
          </cell>
          <cell r="I226">
            <v>0</v>
          </cell>
          <cell r="J226" t="str">
            <v>PI and Increment</v>
          </cell>
          <cell r="K226">
            <v>3</v>
          </cell>
          <cell r="L226" t="str">
            <v>Y</v>
          </cell>
          <cell r="M226" t="str">
            <v>EG-4</v>
          </cell>
          <cell r="N226">
            <v>2762500</v>
          </cell>
          <cell r="O226">
            <v>0</v>
          </cell>
          <cell r="P226" t="str">
            <v>Security AdministrationEG-4</v>
          </cell>
        </row>
        <row r="227">
          <cell r="A227">
            <v>10001973</v>
          </cell>
          <cell r="B227" t="str">
            <v>HO</v>
          </cell>
          <cell r="C227" t="str">
            <v>Vijay Mhatre</v>
          </cell>
          <cell r="D227" t="str">
            <v>Manager</v>
          </cell>
          <cell r="E227" t="str">
            <v>JMC</v>
          </cell>
          <cell r="F227" t="str">
            <v>EG-2</v>
          </cell>
          <cell r="G227" t="str">
            <v>Oleo Corporate</v>
          </cell>
          <cell r="H227">
            <v>40567</v>
          </cell>
          <cell r="I227">
            <v>0</v>
          </cell>
          <cell r="J227" t="str">
            <v>PI and Increment</v>
          </cell>
          <cell r="K227">
            <v>3</v>
          </cell>
          <cell r="L227">
            <v>0</v>
          </cell>
          <cell r="M227" t="str">
            <v>EG-2</v>
          </cell>
          <cell r="N227">
            <v>1243125</v>
          </cell>
          <cell r="O227">
            <v>0</v>
          </cell>
          <cell r="P227" t="str">
            <v>Oleo CorporateEG-2</v>
          </cell>
        </row>
        <row r="228">
          <cell r="A228">
            <v>10001972</v>
          </cell>
          <cell r="B228" t="str">
            <v>HO</v>
          </cell>
          <cell r="C228" t="str">
            <v xml:space="preserve">Sadanandan V K </v>
          </cell>
          <cell r="D228" t="str">
            <v>Assistant Manager</v>
          </cell>
          <cell r="E228" t="str">
            <v>JMC</v>
          </cell>
          <cell r="F228" t="str">
            <v>EG-1</v>
          </cell>
          <cell r="G228" t="str">
            <v>Strategic Procurement</v>
          </cell>
          <cell r="H228">
            <v>40563</v>
          </cell>
          <cell r="I228">
            <v>0</v>
          </cell>
          <cell r="J228" t="str">
            <v>PI and Increment</v>
          </cell>
          <cell r="K228">
            <v>3</v>
          </cell>
          <cell r="L228">
            <v>0</v>
          </cell>
          <cell r="M228" t="str">
            <v>EG-1</v>
          </cell>
          <cell r="N228">
            <v>884000</v>
          </cell>
          <cell r="O228">
            <v>0</v>
          </cell>
          <cell r="P228" t="str">
            <v>Strategic ProcurementEG-1</v>
          </cell>
        </row>
        <row r="229">
          <cell r="A229">
            <v>10001971</v>
          </cell>
          <cell r="B229" t="str">
            <v>HO</v>
          </cell>
          <cell r="C229" t="str">
            <v>Govind Ghule</v>
          </cell>
          <cell r="D229" t="str">
            <v>Assistant General Manager</v>
          </cell>
          <cell r="E229" t="str">
            <v>MMC</v>
          </cell>
          <cell r="F229" t="str">
            <v>EG-4</v>
          </cell>
          <cell r="G229" t="str">
            <v>Projects</v>
          </cell>
          <cell r="H229">
            <v>40563</v>
          </cell>
          <cell r="I229">
            <v>0</v>
          </cell>
          <cell r="J229" t="str">
            <v>PI and Increment</v>
          </cell>
          <cell r="K229">
            <v>3</v>
          </cell>
          <cell r="L229">
            <v>0</v>
          </cell>
          <cell r="M229" t="str">
            <v>EG-4</v>
          </cell>
          <cell r="N229">
            <v>2762500</v>
          </cell>
          <cell r="O229">
            <v>0</v>
          </cell>
          <cell r="P229" t="str">
            <v>ProjectsEG-4</v>
          </cell>
        </row>
        <row r="230">
          <cell r="A230">
            <v>10001953</v>
          </cell>
          <cell r="B230" t="str">
            <v>Synergy</v>
          </cell>
          <cell r="C230" t="str">
            <v>Sanjib Sinha</v>
          </cell>
          <cell r="D230" t="str">
            <v>Assistant General Manager</v>
          </cell>
          <cell r="E230" t="str">
            <v>MMC</v>
          </cell>
          <cell r="F230" t="str">
            <v>EG-4</v>
          </cell>
          <cell r="G230" t="str">
            <v>COB Marketing</v>
          </cell>
          <cell r="H230">
            <v>40555</v>
          </cell>
          <cell r="I230">
            <v>0</v>
          </cell>
          <cell r="J230" t="str">
            <v>PI and Increment</v>
          </cell>
          <cell r="K230">
            <v>3</v>
          </cell>
          <cell r="L230">
            <v>0</v>
          </cell>
          <cell r="M230" t="str">
            <v>EG-4</v>
          </cell>
          <cell r="N230">
            <v>2762500</v>
          </cell>
          <cell r="O230">
            <v>0</v>
          </cell>
          <cell r="P230" t="str">
            <v>COB MarketingEG-4</v>
          </cell>
        </row>
        <row r="231">
          <cell r="A231">
            <v>10001934</v>
          </cell>
          <cell r="B231" t="str">
            <v>Baddi</v>
          </cell>
          <cell r="C231" t="str">
            <v>Sanjeev Kango</v>
          </cell>
          <cell r="D231" t="str">
            <v xml:space="preserve">Senior Manager </v>
          </cell>
          <cell r="E231" t="str">
            <v>MMC</v>
          </cell>
          <cell r="F231" t="str">
            <v>EG-3</v>
          </cell>
          <cell r="G231" t="str">
            <v>Finance &amp; Accounts</v>
          </cell>
          <cell r="H231">
            <v>40522</v>
          </cell>
          <cell r="I231">
            <v>0</v>
          </cell>
          <cell r="J231" t="str">
            <v>PI and Increment</v>
          </cell>
          <cell r="K231">
            <v>3</v>
          </cell>
          <cell r="L231">
            <v>0</v>
          </cell>
          <cell r="M231" t="str">
            <v>EG-3</v>
          </cell>
          <cell r="N231">
            <v>1878500</v>
          </cell>
          <cell r="O231">
            <v>0</v>
          </cell>
          <cell r="P231" t="str">
            <v>Finance &amp; AccountsEG-3</v>
          </cell>
        </row>
        <row r="232">
          <cell r="A232">
            <v>10001933</v>
          </cell>
          <cell r="B232" t="str">
            <v>HO</v>
          </cell>
          <cell r="C232" t="str">
            <v>Rajesh Chavan</v>
          </cell>
          <cell r="D232" t="str">
            <v>Executive</v>
          </cell>
          <cell r="E232" t="str">
            <v>JMC</v>
          </cell>
          <cell r="F232" t="str">
            <v>EG</v>
          </cell>
          <cell r="G232" t="str">
            <v>Imports</v>
          </cell>
          <cell r="H232">
            <v>40518</v>
          </cell>
          <cell r="I232">
            <v>0</v>
          </cell>
          <cell r="J232" t="str">
            <v>PI and Increment</v>
          </cell>
          <cell r="K232">
            <v>4</v>
          </cell>
          <cell r="L232">
            <v>0</v>
          </cell>
          <cell r="M232" t="str">
            <v>EG</v>
          </cell>
          <cell r="N232">
            <v>497250</v>
          </cell>
          <cell r="O232">
            <v>0</v>
          </cell>
          <cell r="P232" t="str">
            <v>ImportsEG</v>
          </cell>
        </row>
        <row r="233">
          <cell r="A233">
            <v>10001877</v>
          </cell>
          <cell r="B233" t="str">
            <v>HO</v>
          </cell>
          <cell r="C233" t="str">
            <v>Rohan Panwala</v>
          </cell>
          <cell r="D233" t="str">
            <v>Junior Executive</v>
          </cell>
          <cell r="E233" t="str">
            <v>JMC</v>
          </cell>
          <cell r="F233" t="str">
            <v>EG-0</v>
          </cell>
          <cell r="G233" t="str">
            <v>Information Technology</v>
          </cell>
          <cell r="H233">
            <v>40469</v>
          </cell>
          <cell r="I233">
            <v>0</v>
          </cell>
          <cell r="J233" t="str">
            <v>PI and Increment</v>
          </cell>
          <cell r="K233">
            <v>4</v>
          </cell>
          <cell r="L233" t="str">
            <v>Y</v>
          </cell>
          <cell r="M233" t="str">
            <v>EG</v>
          </cell>
          <cell r="N233">
            <v>497250</v>
          </cell>
          <cell r="O233">
            <v>0</v>
          </cell>
          <cell r="P233" t="str">
            <v>Information TechnologyEG</v>
          </cell>
        </row>
        <row r="234">
          <cell r="A234">
            <v>10001846</v>
          </cell>
          <cell r="B234" t="str">
            <v>HO</v>
          </cell>
          <cell r="C234" t="str">
            <v>Pravin Santhoor</v>
          </cell>
          <cell r="D234" t="str">
            <v>Manager</v>
          </cell>
          <cell r="E234" t="str">
            <v>JMC</v>
          </cell>
          <cell r="F234" t="str">
            <v>EG-2</v>
          </cell>
          <cell r="G234" t="str">
            <v>PCP R&amp;D</v>
          </cell>
          <cell r="H234">
            <v>40490</v>
          </cell>
          <cell r="I234">
            <v>0</v>
          </cell>
          <cell r="J234" t="str">
            <v>PI and Increment</v>
          </cell>
          <cell r="K234">
            <v>3</v>
          </cell>
          <cell r="L234">
            <v>0</v>
          </cell>
          <cell r="M234" t="str">
            <v>EG-2</v>
          </cell>
          <cell r="N234">
            <v>1243125</v>
          </cell>
          <cell r="O234">
            <v>0</v>
          </cell>
          <cell r="P234" t="str">
            <v>PCP R&amp;DEG-2</v>
          </cell>
        </row>
        <row r="235">
          <cell r="A235">
            <v>10001843</v>
          </cell>
          <cell r="B235" t="str">
            <v>HO</v>
          </cell>
          <cell r="C235" t="str">
            <v>P R Krishnan</v>
          </cell>
          <cell r="D235" t="str">
            <v>Assistant General Manager</v>
          </cell>
          <cell r="E235" t="str">
            <v>MMC</v>
          </cell>
          <cell r="F235" t="str">
            <v>EG-4</v>
          </cell>
          <cell r="G235" t="str">
            <v>Strategic Procurement</v>
          </cell>
          <cell r="H235">
            <v>40483</v>
          </cell>
          <cell r="I235">
            <v>0</v>
          </cell>
          <cell r="J235" t="str">
            <v>PI and Increment</v>
          </cell>
          <cell r="K235">
            <v>3</v>
          </cell>
          <cell r="L235">
            <v>0</v>
          </cell>
          <cell r="M235" t="str">
            <v>EG-4</v>
          </cell>
          <cell r="N235">
            <v>2762500</v>
          </cell>
          <cell r="O235">
            <v>0</v>
          </cell>
          <cell r="P235" t="str">
            <v>Strategic ProcurementEG-4</v>
          </cell>
        </row>
        <row r="236">
          <cell r="A236">
            <v>10001836</v>
          </cell>
          <cell r="B236" t="str">
            <v>HO</v>
          </cell>
          <cell r="C236" t="str">
            <v>Jaijee Varghese</v>
          </cell>
          <cell r="D236" t="str">
            <v>Assistant General Manager</v>
          </cell>
          <cell r="E236" t="str">
            <v>MMC</v>
          </cell>
          <cell r="F236" t="str">
            <v>EG-4</v>
          </cell>
          <cell r="G236" t="str">
            <v>COB Marketing</v>
          </cell>
          <cell r="H236">
            <v>40476</v>
          </cell>
          <cell r="I236">
            <v>0</v>
          </cell>
          <cell r="J236" t="str">
            <v>PI and Increment</v>
          </cell>
          <cell r="K236">
            <v>3</v>
          </cell>
          <cell r="L236">
            <v>0</v>
          </cell>
          <cell r="M236" t="str">
            <v>EG-4</v>
          </cell>
          <cell r="N236">
            <v>2762500</v>
          </cell>
          <cell r="O236">
            <v>0</v>
          </cell>
          <cell r="P236" t="str">
            <v>COB MarketingEG-4</v>
          </cell>
        </row>
        <row r="237">
          <cell r="A237">
            <v>10001832</v>
          </cell>
          <cell r="B237" t="str">
            <v>Baddi</v>
          </cell>
          <cell r="C237" t="str">
            <v xml:space="preserve">Rakesh </v>
          </cell>
          <cell r="D237" t="str">
            <v xml:space="preserve">Senior Manager </v>
          </cell>
          <cell r="E237" t="str">
            <v>MMC</v>
          </cell>
          <cell r="F237" t="str">
            <v>EG-3</v>
          </cell>
          <cell r="G237" t="str">
            <v>Human Resources</v>
          </cell>
          <cell r="H237">
            <v>40469</v>
          </cell>
          <cell r="I237">
            <v>0</v>
          </cell>
          <cell r="J237" t="str">
            <v>PI and Increment</v>
          </cell>
          <cell r="K237">
            <v>4</v>
          </cell>
          <cell r="L237">
            <v>0</v>
          </cell>
          <cell r="M237" t="str">
            <v>EG-3</v>
          </cell>
          <cell r="N237">
            <v>1878500</v>
          </cell>
          <cell r="O237">
            <v>0</v>
          </cell>
          <cell r="P237" t="str">
            <v>Human ResourcesEG-3</v>
          </cell>
        </row>
        <row r="238">
          <cell r="A238">
            <v>10001469</v>
          </cell>
          <cell r="B238" t="str">
            <v>HO</v>
          </cell>
          <cell r="C238" t="str">
            <v>Abhay Bhudolia</v>
          </cell>
          <cell r="D238" t="str">
            <v>Deputy General Manager</v>
          </cell>
          <cell r="E238" t="str">
            <v>MMC</v>
          </cell>
          <cell r="F238" t="str">
            <v>EG-5</v>
          </cell>
          <cell r="G238" t="str">
            <v>Finance &amp; Accounts</v>
          </cell>
          <cell r="H238">
            <v>40179</v>
          </cell>
          <cell r="I238">
            <v>0</v>
          </cell>
          <cell r="J238" t="str">
            <v>PI and Increment</v>
          </cell>
          <cell r="K238">
            <v>4</v>
          </cell>
          <cell r="L238">
            <v>0</v>
          </cell>
          <cell r="M238" t="str">
            <v>EG-5</v>
          </cell>
          <cell r="N238">
            <v>3315000</v>
          </cell>
          <cell r="O238">
            <v>0</v>
          </cell>
          <cell r="P238" t="str">
            <v>Finance &amp; AccountsEG-5</v>
          </cell>
        </row>
        <row r="239">
          <cell r="A239">
            <v>10001340</v>
          </cell>
          <cell r="B239" t="str">
            <v>Tiljala</v>
          </cell>
          <cell r="C239" t="str">
            <v>Bidyut Sarkar</v>
          </cell>
          <cell r="D239" t="str">
            <v>Deputy General Manager</v>
          </cell>
          <cell r="E239" t="str">
            <v>MMC</v>
          </cell>
          <cell r="F239" t="str">
            <v>EG-5</v>
          </cell>
          <cell r="G239" t="str">
            <v>Production</v>
          </cell>
          <cell r="H239">
            <v>40148</v>
          </cell>
          <cell r="I239">
            <v>0</v>
          </cell>
          <cell r="J239" t="str">
            <v>PI and Increment</v>
          </cell>
          <cell r="K239">
            <v>3</v>
          </cell>
          <cell r="L239">
            <v>0</v>
          </cell>
          <cell r="M239" t="str">
            <v>EG-5</v>
          </cell>
          <cell r="N239">
            <v>3315000</v>
          </cell>
          <cell r="O239">
            <v>0</v>
          </cell>
          <cell r="P239" t="str">
            <v>ProductionEG-5</v>
          </cell>
        </row>
        <row r="240">
          <cell r="A240">
            <v>10001218</v>
          </cell>
          <cell r="B240" t="str">
            <v>Kutch-II</v>
          </cell>
          <cell r="C240" t="str">
            <v>Pankaj Shantilal Shah</v>
          </cell>
          <cell r="D240" t="str">
            <v xml:space="preserve">Senior Manager </v>
          </cell>
          <cell r="E240" t="str">
            <v>MMC</v>
          </cell>
          <cell r="F240" t="str">
            <v>EG-3</v>
          </cell>
          <cell r="G240" t="str">
            <v>Engineering MEIC</v>
          </cell>
          <cell r="H240">
            <v>38930</v>
          </cell>
          <cell r="I240">
            <v>0</v>
          </cell>
          <cell r="J240" t="str">
            <v>PI and Increment</v>
          </cell>
          <cell r="K240">
            <v>2</v>
          </cell>
          <cell r="L240">
            <v>0</v>
          </cell>
          <cell r="M240" t="str">
            <v>EG-3</v>
          </cell>
          <cell r="N240">
            <v>1878500</v>
          </cell>
          <cell r="O240">
            <v>0</v>
          </cell>
          <cell r="P240" t="str">
            <v>Engineering MEICEG-3</v>
          </cell>
        </row>
        <row r="241">
          <cell r="A241">
            <v>10001170</v>
          </cell>
          <cell r="B241" t="str">
            <v>HO</v>
          </cell>
          <cell r="C241" t="str">
            <v>Vipul Deshani</v>
          </cell>
          <cell r="D241" t="str">
            <v>Executive</v>
          </cell>
          <cell r="E241" t="str">
            <v>JMC</v>
          </cell>
          <cell r="F241" t="str">
            <v>EG</v>
          </cell>
          <cell r="G241" t="str">
            <v>Information Technology</v>
          </cell>
          <cell r="H241">
            <v>39622</v>
          </cell>
          <cell r="I241">
            <v>0</v>
          </cell>
          <cell r="J241" t="str">
            <v>PI and Increment</v>
          </cell>
          <cell r="K241">
            <v>3</v>
          </cell>
          <cell r="L241">
            <v>0</v>
          </cell>
          <cell r="M241" t="str">
            <v>EG</v>
          </cell>
          <cell r="N241">
            <v>497250</v>
          </cell>
          <cell r="O241">
            <v>0</v>
          </cell>
          <cell r="P241" t="str">
            <v>Information TechnologyEG</v>
          </cell>
        </row>
        <row r="242">
          <cell r="A242">
            <v>10001159</v>
          </cell>
          <cell r="B242" t="str">
            <v>HO</v>
          </cell>
          <cell r="C242" t="str">
            <v>Anil L Prajapati</v>
          </cell>
          <cell r="D242" t="str">
            <v>Manager</v>
          </cell>
          <cell r="E242" t="str">
            <v>JMC</v>
          </cell>
          <cell r="F242" t="str">
            <v>EG-2</v>
          </cell>
          <cell r="G242" t="str">
            <v>Finance &amp; Accounts</v>
          </cell>
          <cell r="H242">
            <v>38995</v>
          </cell>
          <cell r="I242">
            <v>0</v>
          </cell>
          <cell r="J242" t="str">
            <v>PI and Increment</v>
          </cell>
          <cell r="K242">
            <v>3</v>
          </cell>
          <cell r="L242">
            <v>0</v>
          </cell>
          <cell r="M242" t="str">
            <v>EG-2</v>
          </cell>
          <cell r="N242">
            <v>1243125</v>
          </cell>
          <cell r="O242">
            <v>0</v>
          </cell>
          <cell r="P242" t="str">
            <v>Finance &amp; AccountsEG-2</v>
          </cell>
        </row>
        <row r="243">
          <cell r="A243">
            <v>10001111</v>
          </cell>
          <cell r="B243" t="str">
            <v>HO</v>
          </cell>
          <cell r="C243" t="str">
            <v>Naresh K Dhimer</v>
          </cell>
          <cell r="D243" t="str">
            <v>Executive</v>
          </cell>
          <cell r="E243" t="str">
            <v>JMC</v>
          </cell>
          <cell r="F243" t="str">
            <v>EG</v>
          </cell>
          <cell r="G243" t="str">
            <v>Commercial</v>
          </cell>
          <cell r="H243">
            <v>37956</v>
          </cell>
          <cell r="I243">
            <v>0</v>
          </cell>
          <cell r="J243" t="str">
            <v>PI and Increment</v>
          </cell>
          <cell r="K243">
            <v>4</v>
          </cell>
          <cell r="L243">
            <v>0</v>
          </cell>
          <cell r="M243" t="str">
            <v>EG</v>
          </cell>
          <cell r="N243">
            <v>497250</v>
          </cell>
          <cell r="O243">
            <v>0</v>
          </cell>
          <cell r="P243" t="str">
            <v>CommercialEG</v>
          </cell>
        </row>
        <row r="244">
          <cell r="A244">
            <v>10001010</v>
          </cell>
          <cell r="B244" t="str">
            <v>Baddi</v>
          </cell>
          <cell r="C244" t="str">
            <v>Ashok Kumar Dubey</v>
          </cell>
          <cell r="D244" t="str">
            <v xml:space="preserve">Senior Manager </v>
          </cell>
          <cell r="E244" t="str">
            <v>MMC</v>
          </cell>
          <cell r="F244" t="str">
            <v>EG-3</v>
          </cell>
          <cell r="G244" t="str">
            <v>Soap Noodles</v>
          </cell>
          <cell r="H244">
            <v>40252</v>
          </cell>
          <cell r="I244">
            <v>0</v>
          </cell>
          <cell r="J244" t="str">
            <v>PI and Increment</v>
          </cell>
          <cell r="K244">
            <v>1</v>
          </cell>
          <cell r="L244">
            <v>0</v>
          </cell>
          <cell r="M244" t="str">
            <v>EG-3</v>
          </cell>
          <cell r="N244">
            <v>1878500</v>
          </cell>
          <cell r="O244">
            <v>0</v>
          </cell>
          <cell r="P244" t="str">
            <v>Soap NoodlesEG-3</v>
          </cell>
        </row>
        <row r="245">
          <cell r="A245">
            <v>10000945</v>
          </cell>
          <cell r="B245" t="str">
            <v>Baddi</v>
          </cell>
          <cell r="C245" t="str">
            <v xml:space="preserve">Sandeep </v>
          </cell>
          <cell r="D245" t="str">
            <v xml:space="preserve">Senior Manager </v>
          </cell>
          <cell r="E245" t="str">
            <v>MMC</v>
          </cell>
          <cell r="F245" t="str">
            <v>EG-3</v>
          </cell>
          <cell r="G245" t="str">
            <v>QA/QC</v>
          </cell>
          <cell r="H245">
            <v>40087</v>
          </cell>
          <cell r="I245">
            <v>0</v>
          </cell>
          <cell r="J245" t="str">
            <v>PI and Increment</v>
          </cell>
          <cell r="K245">
            <v>3</v>
          </cell>
          <cell r="L245">
            <v>0</v>
          </cell>
          <cell r="M245" t="str">
            <v>EG-3</v>
          </cell>
          <cell r="N245">
            <v>1878500</v>
          </cell>
          <cell r="O245">
            <v>0</v>
          </cell>
          <cell r="P245" t="str">
            <v>QA/QCEG-3</v>
          </cell>
        </row>
        <row r="246">
          <cell r="A246">
            <v>10000938</v>
          </cell>
          <cell r="B246" t="str">
            <v>Baddi</v>
          </cell>
          <cell r="C246" t="str">
            <v xml:space="preserve">Vijay Dhiman </v>
          </cell>
          <cell r="D246" t="str">
            <v>Assistant General Manager</v>
          </cell>
          <cell r="E246" t="str">
            <v>MMC</v>
          </cell>
          <cell r="F246" t="str">
            <v>EG-4</v>
          </cell>
          <cell r="G246" t="str">
            <v>Production</v>
          </cell>
          <cell r="H246">
            <v>39666</v>
          </cell>
          <cell r="I246">
            <v>0</v>
          </cell>
          <cell r="J246" t="str">
            <v>PI and Increment</v>
          </cell>
          <cell r="K246">
            <v>3</v>
          </cell>
          <cell r="L246" t="str">
            <v>Y</v>
          </cell>
          <cell r="M246" t="str">
            <v>EG-5</v>
          </cell>
          <cell r="N246">
            <v>3315000</v>
          </cell>
          <cell r="O246">
            <v>0</v>
          </cell>
          <cell r="P246" t="str">
            <v>ProductionEG-5</v>
          </cell>
        </row>
        <row r="247">
          <cell r="A247">
            <v>10000848</v>
          </cell>
          <cell r="B247" t="str">
            <v>Baddi</v>
          </cell>
          <cell r="C247" t="str">
            <v xml:space="preserve">Raman </v>
          </cell>
          <cell r="D247" t="str">
            <v xml:space="preserve">Senior Manager </v>
          </cell>
          <cell r="E247" t="str">
            <v>MMC</v>
          </cell>
          <cell r="F247" t="str">
            <v>EG-3</v>
          </cell>
          <cell r="G247" t="str">
            <v>Electrical</v>
          </cell>
          <cell r="H247">
            <v>39265</v>
          </cell>
          <cell r="I247">
            <v>0</v>
          </cell>
          <cell r="J247" t="str">
            <v>PI and Increment</v>
          </cell>
          <cell r="K247">
            <v>4</v>
          </cell>
          <cell r="L247">
            <v>0</v>
          </cell>
          <cell r="M247" t="str">
            <v>EG-3</v>
          </cell>
          <cell r="N247">
            <v>1878500</v>
          </cell>
          <cell r="O247">
            <v>0</v>
          </cell>
          <cell r="P247" t="str">
            <v>ElectricalEG-3</v>
          </cell>
        </row>
        <row r="248">
          <cell r="A248">
            <v>10000803</v>
          </cell>
          <cell r="B248" t="str">
            <v>Sion</v>
          </cell>
          <cell r="C248" t="str">
            <v xml:space="preserve">R V Wadekar </v>
          </cell>
          <cell r="D248" t="str">
            <v xml:space="preserve">Senior Manager </v>
          </cell>
          <cell r="E248" t="str">
            <v>MMC</v>
          </cell>
          <cell r="F248" t="str">
            <v>EG-3</v>
          </cell>
          <cell r="G248" t="str">
            <v>Production</v>
          </cell>
          <cell r="H248">
            <v>30073</v>
          </cell>
          <cell r="I248">
            <v>0</v>
          </cell>
          <cell r="J248" t="str">
            <v>PI and Increment</v>
          </cell>
          <cell r="K248">
            <v>3</v>
          </cell>
          <cell r="L248">
            <v>0</v>
          </cell>
          <cell r="M248" t="str">
            <v>EG-3</v>
          </cell>
          <cell r="N248">
            <v>1878500</v>
          </cell>
          <cell r="O248">
            <v>0</v>
          </cell>
          <cell r="P248" t="str">
            <v>ProductionEG-3</v>
          </cell>
        </row>
        <row r="249">
          <cell r="A249">
            <v>10000790</v>
          </cell>
          <cell r="B249" t="str">
            <v>HO</v>
          </cell>
          <cell r="C249" t="str">
            <v>Parameswaraiah Rajaiah</v>
          </cell>
          <cell r="D249" t="str">
            <v>Assistant Manager</v>
          </cell>
          <cell r="E249" t="str">
            <v>JMC</v>
          </cell>
          <cell r="F249" t="str">
            <v>EG</v>
          </cell>
          <cell r="G249" t="str">
            <v>Information Technology</v>
          </cell>
          <cell r="H249">
            <v>40277</v>
          </cell>
          <cell r="I249">
            <v>0</v>
          </cell>
          <cell r="J249" t="str">
            <v>PI and Increment</v>
          </cell>
          <cell r="K249">
            <v>3</v>
          </cell>
          <cell r="L249">
            <v>0</v>
          </cell>
          <cell r="M249" t="str">
            <v>EG</v>
          </cell>
          <cell r="N249">
            <v>884000</v>
          </cell>
          <cell r="O249">
            <v>0</v>
          </cell>
          <cell r="P249" t="str">
            <v>Information TechnologyEG</v>
          </cell>
        </row>
        <row r="250">
          <cell r="A250">
            <v>10000789</v>
          </cell>
          <cell r="B250" t="str">
            <v>HO</v>
          </cell>
          <cell r="C250" t="str">
            <v>Nikhil Kalidas Joshi</v>
          </cell>
          <cell r="D250" t="str">
            <v>Assistant General Manager</v>
          </cell>
          <cell r="E250" t="str">
            <v>MMC</v>
          </cell>
          <cell r="F250" t="str">
            <v>EG-4</v>
          </cell>
          <cell r="G250" t="str">
            <v>Finance &amp; Accounts</v>
          </cell>
          <cell r="H250">
            <v>39377</v>
          </cell>
          <cell r="I250">
            <v>0</v>
          </cell>
          <cell r="J250" t="str">
            <v>PI and Increment</v>
          </cell>
          <cell r="K250">
            <v>4</v>
          </cell>
          <cell r="L250">
            <v>0</v>
          </cell>
          <cell r="M250" t="str">
            <v>EG-4</v>
          </cell>
          <cell r="N250">
            <v>2762500</v>
          </cell>
          <cell r="O250">
            <v>0</v>
          </cell>
          <cell r="P250" t="str">
            <v>Finance &amp; AccountsEG-4</v>
          </cell>
        </row>
        <row r="251">
          <cell r="A251">
            <v>10000787</v>
          </cell>
          <cell r="B251" t="str">
            <v>HO</v>
          </cell>
          <cell r="C251" t="str">
            <v xml:space="preserve">Mahesh Kasbekar </v>
          </cell>
          <cell r="D251" t="str">
            <v>General Manager</v>
          </cell>
          <cell r="E251" t="str">
            <v>SMC</v>
          </cell>
          <cell r="F251" t="str">
            <v>EG-6</v>
          </cell>
          <cell r="G251" t="str">
            <v>Strategic Procurement</v>
          </cell>
          <cell r="H251">
            <v>38149</v>
          </cell>
          <cell r="I251">
            <v>0</v>
          </cell>
          <cell r="J251" t="str">
            <v>PI and Increment</v>
          </cell>
          <cell r="K251">
            <v>3</v>
          </cell>
          <cell r="L251">
            <v>0</v>
          </cell>
          <cell r="M251" t="str">
            <v>EG-6</v>
          </cell>
          <cell r="N251">
            <v>5606027</v>
          </cell>
          <cell r="O251">
            <v>0</v>
          </cell>
          <cell r="P251" t="str">
            <v>Strategic ProcurementEG-6</v>
          </cell>
        </row>
        <row r="252">
          <cell r="A252">
            <v>10000785</v>
          </cell>
          <cell r="B252" t="str">
            <v>HO</v>
          </cell>
          <cell r="C252" t="str">
            <v>Pallavi Inamdar</v>
          </cell>
          <cell r="D252" t="str">
            <v>Junior Executive</v>
          </cell>
          <cell r="E252" t="str">
            <v>JMC</v>
          </cell>
          <cell r="F252" t="str">
            <v>EG-0</v>
          </cell>
          <cell r="G252" t="str">
            <v>Information Technology</v>
          </cell>
          <cell r="H252">
            <v>37459</v>
          </cell>
          <cell r="I252">
            <v>0</v>
          </cell>
          <cell r="J252" t="str">
            <v>PI and Increment</v>
          </cell>
          <cell r="K252">
            <v>3</v>
          </cell>
          <cell r="L252">
            <v>0</v>
          </cell>
          <cell r="M252" t="str">
            <v>EG-0</v>
          </cell>
          <cell r="N252">
            <v>434357</v>
          </cell>
          <cell r="O252">
            <v>0</v>
          </cell>
          <cell r="P252" t="str">
            <v>Information TechnologyEG-0</v>
          </cell>
        </row>
        <row r="253">
          <cell r="A253">
            <v>10000784</v>
          </cell>
          <cell r="B253" t="str">
            <v>HO</v>
          </cell>
          <cell r="C253" t="str">
            <v>Tomy Kalapurackal</v>
          </cell>
          <cell r="D253" t="str">
            <v>Manager</v>
          </cell>
          <cell r="E253" t="str">
            <v>JMC</v>
          </cell>
          <cell r="F253" t="str">
            <v>EG-2</v>
          </cell>
          <cell r="G253" t="str">
            <v>Information Technology</v>
          </cell>
          <cell r="H253">
            <v>36312</v>
          </cell>
          <cell r="I253">
            <v>0</v>
          </cell>
          <cell r="J253" t="str">
            <v>PI and Increment</v>
          </cell>
          <cell r="K253">
            <v>4</v>
          </cell>
          <cell r="L253" t="str">
            <v>Y</v>
          </cell>
          <cell r="M253" t="str">
            <v>EG-3</v>
          </cell>
          <cell r="N253">
            <v>1878500</v>
          </cell>
          <cell r="O253">
            <v>0</v>
          </cell>
          <cell r="P253" t="str">
            <v>Information TechnologyEG-3</v>
          </cell>
        </row>
        <row r="254">
          <cell r="A254">
            <v>10000783</v>
          </cell>
          <cell r="B254" t="str">
            <v>HO</v>
          </cell>
          <cell r="C254" t="str">
            <v xml:space="preserve">N Murali </v>
          </cell>
          <cell r="D254" t="str">
            <v xml:space="preserve">Senior Manager </v>
          </cell>
          <cell r="E254" t="str">
            <v>MMC</v>
          </cell>
          <cell r="F254" t="str">
            <v>EG-3</v>
          </cell>
          <cell r="G254" t="str">
            <v>Information Technology</v>
          </cell>
          <cell r="H254">
            <v>35725</v>
          </cell>
          <cell r="I254">
            <v>0</v>
          </cell>
          <cell r="J254" t="str">
            <v>PI and Increment</v>
          </cell>
          <cell r="K254">
            <v>4</v>
          </cell>
          <cell r="L254" t="str">
            <v>Y</v>
          </cell>
          <cell r="M254" t="str">
            <v>EG-4</v>
          </cell>
          <cell r="N254">
            <v>2762500</v>
          </cell>
          <cell r="O254">
            <v>0</v>
          </cell>
          <cell r="P254" t="str">
            <v>Information TechnologyEG-4</v>
          </cell>
        </row>
        <row r="255">
          <cell r="A255">
            <v>10000781</v>
          </cell>
          <cell r="B255" t="str">
            <v>HO</v>
          </cell>
          <cell r="C255" t="str">
            <v>Manoj Ramkrishna Mhatre</v>
          </cell>
          <cell r="D255" t="str">
            <v>Assistant General Manager</v>
          </cell>
          <cell r="E255" t="str">
            <v>MMC</v>
          </cell>
          <cell r="F255" t="str">
            <v>EG-4</v>
          </cell>
          <cell r="G255" t="str">
            <v>Information Technology</v>
          </cell>
          <cell r="H255">
            <v>34488</v>
          </cell>
          <cell r="I255">
            <v>0</v>
          </cell>
          <cell r="J255" t="str">
            <v>PI and Increment</v>
          </cell>
          <cell r="K255">
            <v>3</v>
          </cell>
          <cell r="L255">
            <v>0</v>
          </cell>
          <cell r="M255" t="str">
            <v>EG-4</v>
          </cell>
          <cell r="N255">
            <v>2762500</v>
          </cell>
          <cell r="O255">
            <v>0</v>
          </cell>
          <cell r="P255" t="str">
            <v>Information TechnologyEG-4</v>
          </cell>
        </row>
        <row r="256">
          <cell r="A256">
            <v>10000778</v>
          </cell>
          <cell r="B256" t="str">
            <v>HO</v>
          </cell>
          <cell r="C256" t="str">
            <v>Rohit Powle</v>
          </cell>
          <cell r="D256" t="str">
            <v>Executive</v>
          </cell>
          <cell r="E256" t="str">
            <v>JMC</v>
          </cell>
          <cell r="F256" t="str">
            <v>EG</v>
          </cell>
          <cell r="G256" t="str">
            <v>Strategic Procurement</v>
          </cell>
          <cell r="H256">
            <v>40441</v>
          </cell>
          <cell r="I256">
            <v>0</v>
          </cell>
          <cell r="J256" t="str">
            <v>PI and Increment</v>
          </cell>
          <cell r="K256">
            <v>4</v>
          </cell>
          <cell r="L256" t="str">
            <v>Y</v>
          </cell>
          <cell r="M256" t="str">
            <v>EG-1</v>
          </cell>
          <cell r="N256">
            <v>884000</v>
          </cell>
          <cell r="O256">
            <v>0</v>
          </cell>
          <cell r="P256" t="str">
            <v>Strategic ProcurementEG-1</v>
          </cell>
        </row>
        <row r="257">
          <cell r="A257">
            <v>10000772</v>
          </cell>
          <cell r="B257" t="str">
            <v>HO</v>
          </cell>
          <cell r="C257" t="str">
            <v>Niket J Dhruv</v>
          </cell>
          <cell r="D257" t="str">
            <v>Assistant General Manager</v>
          </cell>
          <cell r="E257" t="str">
            <v>MMC</v>
          </cell>
          <cell r="F257" t="str">
            <v>EG-4</v>
          </cell>
          <cell r="G257" t="str">
            <v>Strategic Procurement</v>
          </cell>
          <cell r="H257">
            <v>38581</v>
          </cell>
          <cell r="I257">
            <v>0</v>
          </cell>
          <cell r="J257" t="str">
            <v>PI and Increment</v>
          </cell>
          <cell r="K257">
            <v>4</v>
          </cell>
          <cell r="L257">
            <v>0</v>
          </cell>
          <cell r="M257" t="str">
            <v>EG-4</v>
          </cell>
          <cell r="N257">
            <v>2762500</v>
          </cell>
          <cell r="O257">
            <v>0</v>
          </cell>
          <cell r="P257" t="str">
            <v>Strategic ProcurementEG-4</v>
          </cell>
        </row>
        <row r="258">
          <cell r="A258">
            <v>10000770</v>
          </cell>
          <cell r="B258" t="str">
            <v>HO</v>
          </cell>
          <cell r="C258" t="str">
            <v>Devanand Gaonkar</v>
          </cell>
          <cell r="D258" t="str">
            <v>Assistant Manager</v>
          </cell>
          <cell r="E258" t="str">
            <v>JMC</v>
          </cell>
          <cell r="F258" t="str">
            <v>EG-1</v>
          </cell>
          <cell r="G258" t="str">
            <v>Strategic Procurement</v>
          </cell>
          <cell r="H258">
            <v>35115</v>
          </cell>
          <cell r="I258">
            <v>0</v>
          </cell>
          <cell r="J258" t="str">
            <v>PI and Increment</v>
          </cell>
          <cell r="K258">
            <v>3</v>
          </cell>
          <cell r="L258">
            <v>0</v>
          </cell>
          <cell r="M258" t="str">
            <v>EG-1</v>
          </cell>
          <cell r="N258">
            <v>884000</v>
          </cell>
          <cell r="O258">
            <v>0</v>
          </cell>
          <cell r="P258" t="str">
            <v>Strategic ProcurementEG-1</v>
          </cell>
        </row>
        <row r="259">
          <cell r="A259">
            <v>10000769</v>
          </cell>
          <cell r="B259" t="str">
            <v>HO</v>
          </cell>
          <cell r="C259" t="str">
            <v>Gomathi Iyer</v>
          </cell>
          <cell r="D259" t="str">
            <v>Assistant Manager</v>
          </cell>
          <cell r="E259" t="str">
            <v>JMC</v>
          </cell>
          <cell r="F259" t="str">
            <v>EG-1</v>
          </cell>
          <cell r="G259" t="str">
            <v>Strategic Procurement</v>
          </cell>
          <cell r="H259">
            <v>34547</v>
          </cell>
          <cell r="I259">
            <v>0</v>
          </cell>
          <cell r="J259" t="str">
            <v>PI and Increment</v>
          </cell>
          <cell r="K259">
            <v>3</v>
          </cell>
          <cell r="L259">
            <v>0</v>
          </cell>
          <cell r="M259" t="str">
            <v>EG-1</v>
          </cell>
          <cell r="N259">
            <v>884000</v>
          </cell>
          <cell r="O259">
            <v>0</v>
          </cell>
          <cell r="P259" t="str">
            <v>Strategic ProcurementEG-1</v>
          </cell>
        </row>
        <row r="260">
          <cell r="A260">
            <v>10000768</v>
          </cell>
          <cell r="B260" t="str">
            <v>HO</v>
          </cell>
          <cell r="C260" t="str">
            <v>Rosy Fernandes</v>
          </cell>
          <cell r="D260" t="str">
            <v>Junior Executive</v>
          </cell>
          <cell r="E260" t="str">
            <v>JMC</v>
          </cell>
          <cell r="F260" t="str">
            <v>EG-0</v>
          </cell>
          <cell r="G260" t="str">
            <v>Strategic Procurement</v>
          </cell>
          <cell r="H260">
            <v>33239</v>
          </cell>
          <cell r="I260">
            <v>0</v>
          </cell>
          <cell r="J260" t="str">
            <v>PI and Increment</v>
          </cell>
          <cell r="K260">
            <v>3</v>
          </cell>
          <cell r="L260">
            <v>0</v>
          </cell>
          <cell r="M260" t="str">
            <v>EG-0</v>
          </cell>
          <cell r="N260">
            <v>497250</v>
          </cell>
          <cell r="O260">
            <v>0</v>
          </cell>
          <cell r="P260" t="str">
            <v>Strategic ProcurementEG-0</v>
          </cell>
        </row>
        <row r="261">
          <cell r="A261">
            <v>10000766</v>
          </cell>
          <cell r="B261" t="str">
            <v>HO</v>
          </cell>
          <cell r="C261" t="str">
            <v xml:space="preserve">Sreekrishnan R </v>
          </cell>
          <cell r="D261" t="str">
            <v>Executive</v>
          </cell>
          <cell r="E261" t="str">
            <v>JMC</v>
          </cell>
          <cell r="F261" t="str">
            <v>EG</v>
          </cell>
          <cell r="G261" t="str">
            <v>Legal &amp; Company Secretary</v>
          </cell>
          <cell r="H261">
            <v>28207</v>
          </cell>
          <cell r="I261">
            <v>0</v>
          </cell>
          <cell r="J261" t="str">
            <v>PI and Increment</v>
          </cell>
          <cell r="K261">
            <v>4</v>
          </cell>
          <cell r="L261">
            <v>0</v>
          </cell>
          <cell r="M261" t="str">
            <v>EG</v>
          </cell>
          <cell r="N261">
            <v>497250</v>
          </cell>
          <cell r="O261">
            <v>0</v>
          </cell>
          <cell r="P261" t="str">
            <v>Legal &amp; Company SecretaryEG</v>
          </cell>
        </row>
        <row r="262">
          <cell r="A262">
            <v>10000761</v>
          </cell>
          <cell r="B262" t="str">
            <v>HO</v>
          </cell>
          <cell r="C262" t="str">
            <v>Prabhakar Tatiparti</v>
          </cell>
          <cell r="D262" t="str">
            <v>Assistant Manager</v>
          </cell>
          <cell r="E262" t="str">
            <v>JMC</v>
          </cell>
          <cell r="F262" t="str">
            <v>EG-1</v>
          </cell>
          <cell r="G262" t="str">
            <v>PCP R&amp;D</v>
          </cell>
          <cell r="H262">
            <v>36754</v>
          </cell>
          <cell r="I262">
            <v>0</v>
          </cell>
          <cell r="J262" t="str">
            <v>PI and Increment</v>
          </cell>
          <cell r="K262">
            <v>3</v>
          </cell>
          <cell r="L262">
            <v>0</v>
          </cell>
          <cell r="M262" t="str">
            <v>EG-1</v>
          </cell>
          <cell r="N262">
            <v>884000</v>
          </cell>
          <cell r="O262">
            <v>0</v>
          </cell>
          <cell r="P262" t="str">
            <v>PCP R&amp;DEG-1</v>
          </cell>
        </row>
        <row r="263">
          <cell r="A263">
            <v>10000760</v>
          </cell>
          <cell r="B263" t="str">
            <v>HO</v>
          </cell>
          <cell r="C263" t="str">
            <v>Bharat Kale</v>
          </cell>
          <cell r="D263" t="str">
            <v>Junior Executive</v>
          </cell>
          <cell r="E263" t="str">
            <v>JMC</v>
          </cell>
          <cell r="F263" t="str">
            <v>EG-0</v>
          </cell>
          <cell r="G263" t="str">
            <v>PCP R&amp;D</v>
          </cell>
          <cell r="H263">
            <v>34988</v>
          </cell>
          <cell r="I263">
            <v>0</v>
          </cell>
          <cell r="J263" t="str">
            <v>PI and Increment</v>
          </cell>
          <cell r="K263">
            <v>3</v>
          </cell>
          <cell r="L263" t="str">
            <v>Y</v>
          </cell>
          <cell r="M263" t="str">
            <v>EG</v>
          </cell>
          <cell r="N263">
            <v>497250</v>
          </cell>
          <cell r="O263">
            <v>0</v>
          </cell>
          <cell r="P263" t="str">
            <v>PCP R&amp;DEG</v>
          </cell>
        </row>
        <row r="264">
          <cell r="A264">
            <v>10000759</v>
          </cell>
          <cell r="B264" t="str">
            <v>HO</v>
          </cell>
          <cell r="C264" t="str">
            <v>Paulose Yohanan</v>
          </cell>
          <cell r="D264" t="str">
            <v>Executive</v>
          </cell>
          <cell r="E264" t="str">
            <v>JMC</v>
          </cell>
          <cell r="F264" t="str">
            <v>EG</v>
          </cell>
          <cell r="G264" t="str">
            <v>Oleo Marketing</v>
          </cell>
          <cell r="H264">
            <v>39814</v>
          </cell>
          <cell r="I264">
            <v>0</v>
          </cell>
          <cell r="J264" t="str">
            <v>PI and Increment</v>
          </cell>
          <cell r="K264">
            <v>3</v>
          </cell>
          <cell r="L264">
            <v>0</v>
          </cell>
          <cell r="M264" t="str">
            <v>EG</v>
          </cell>
          <cell r="N264">
            <v>497250</v>
          </cell>
          <cell r="O264">
            <v>0</v>
          </cell>
          <cell r="P264" t="str">
            <v>Oleo MarketingEG</v>
          </cell>
        </row>
        <row r="265">
          <cell r="A265">
            <v>10000756</v>
          </cell>
          <cell r="B265" t="str">
            <v>HO</v>
          </cell>
          <cell r="C265" t="str">
            <v>Santosh Sharma</v>
          </cell>
          <cell r="D265" t="str">
            <v>Executive</v>
          </cell>
          <cell r="E265" t="str">
            <v>JMC</v>
          </cell>
          <cell r="F265" t="str">
            <v>EG</v>
          </cell>
          <cell r="G265" t="str">
            <v>Projects</v>
          </cell>
          <cell r="H265">
            <v>35681</v>
          </cell>
          <cell r="I265">
            <v>0</v>
          </cell>
          <cell r="J265" t="str">
            <v>PI and Increment</v>
          </cell>
          <cell r="K265">
            <v>3</v>
          </cell>
          <cell r="L265">
            <v>0</v>
          </cell>
          <cell r="M265" t="str">
            <v>EG</v>
          </cell>
          <cell r="N265">
            <v>497250</v>
          </cell>
          <cell r="O265">
            <v>0</v>
          </cell>
          <cell r="P265" t="str">
            <v>ProjectsEG</v>
          </cell>
        </row>
        <row r="266">
          <cell r="A266">
            <v>10000754</v>
          </cell>
          <cell r="B266" t="str">
            <v>HO</v>
          </cell>
          <cell r="C266" t="str">
            <v xml:space="preserve">K Shankaran </v>
          </cell>
          <cell r="D266" t="str">
            <v>General Manager</v>
          </cell>
          <cell r="E266" t="str">
            <v>SMC</v>
          </cell>
          <cell r="F266" t="str">
            <v>EG-6</v>
          </cell>
          <cell r="G266" t="str">
            <v>Projects</v>
          </cell>
          <cell r="H266">
            <v>27973</v>
          </cell>
          <cell r="I266">
            <v>0</v>
          </cell>
          <cell r="J266" t="str">
            <v>PI and Increment</v>
          </cell>
          <cell r="K266">
            <v>3</v>
          </cell>
          <cell r="L266">
            <v>0</v>
          </cell>
          <cell r="M266" t="str">
            <v>EG-6</v>
          </cell>
          <cell r="N266">
            <v>3757000</v>
          </cell>
          <cell r="O266">
            <v>0</v>
          </cell>
          <cell r="P266" t="str">
            <v>ProjectsEG-6</v>
          </cell>
        </row>
        <row r="267">
          <cell r="A267">
            <v>10000750</v>
          </cell>
          <cell r="B267" t="str">
            <v>HO</v>
          </cell>
          <cell r="C267" t="str">
            <v>Alap Manvel Dabre</v>
          </cell>
          <cell r="D267" t="str">
            <v>Executive</v>
          </cell>
          <cell r="E267" t="str">
            <v>*JMC</v>
          </cell>
          <cell r="F267" t="str">
            <v>EG</v>
          </cell>
          <cell r="G267" t="str">
            <v>Administration</v>
          </cell>
          <cell r="H267">
            <v>36586</v>
          </cell>
          <cell r="I267">
            <v>0</v>
          </cell>
          <cell r="J267" t="str">
            <v>PI and Increment</v>
          </cell>
          <cell r="K267">
            <v>3</v>
          </cell>
          <cell r="L267">
            <v>0</v>
          </cell>
          <cell r="M267" t="str">
            <v>EG</v>
          </cell>
          <cell r="N267">
            <v>497250</v>
          </cell>
          <cell r="O267">
            <v>0</v>
          </cell>
          <cell r="P267" t="str">
            <v>AdministrationEG</v>
          </cell>
        </row>
        <row r="268">
          <cell r="A268">
            <v>10000749</v>
          </cell>
          <cell r="B268" t="str">
            <v>Taloja</v>
          </cell>
          <cell r="C268" t="str">
            <v>V V Kakade</v>
          </cell>
          <cell r="D268" t="str">
            <v>Associate Vice President</v>
          </cell>
          <cell r="E268" t="str">
            <v>SMC</v>
          </cell>
          <cell r="F268" t="str">
            <v>EG-7</v>
          </cell>
          <cell r="G268" t="str">
            <v>Production</v>
          </cell>
          <cell r="H268">
            <v>37099</v>
          </cell>
          <cell r="I268">
            <v>0</v>
          </cell>
          <cell r="J268" t="str">
            <v>PI and Increment</v>
          </cell>
          <cell r="K268">
            <v>3</v>
          </cell>
          <cell r="L268" t="str">
            <v>Y</v>
          </cell>
          <cell r="M268" t="str">
            <v>EG-8</v>
          </cell>
          <cell r="N268">
            <v>5901699</v>
          </cell>
          <cell r="O268">
            <v>0</v>
          </cell>
          <cell r="P268" t="str">
            <v>ProductionEG-8</v>
          </cell>
        </row>
        <row r="269">
          <cell r="A269">
            <v>10000748</v>
          </cell>
          <cell r="B269" t="str">
            <v>HO</v>
          </cell>
          <cell r="C269" t="str">
            <v>Ranajeet A Desai</v>
          </cell>
          <cell r="D269" t="str">
            <v>Assistant General Manager</v>
          </cell>
          <cell r="E269" t="str">
            <v>MMC</v>
          </cell>
          <cell r="F269" t="str">
            <v>EG-4</v>
          </cell>
          <cell r="G269" t="str">
            <v>PCP R&amp;D</v>
          </cell>
          <cell r="H269">
            <v>40378</v>
          </cell>
          <cell r="I269">
            <v>0</v>
          </cell>
          <cell r="J269" t="str">
            <v>PI and Increment</v>
          </cell>
          <cell r="K269">
            <v>4</v>
          </cell>
          <cell r="L269">
            <v>0</v>
          </cell>
          <cell r="M269" t="str">
            <v>EG-4</v>
          </cell>
          <cell r="N269">
            <v>2462243</v>
          </cell>
          <cell r="O269">
            <v>0</v>
          </cell>
          <cell r="P269" t="str">
            <v>PCP R&amp;DEG-4</v>
          </cell>
        </row>
        <row r="270">
          <cell r="A270">
            <v>10000745</v>
          </cell>
          <cell r="B270" t="str">
            <v>HO</v>
          </cell>
          <cell r="C270" t="str">
            <v>Chetan V Naik</v>
          </cell>
          <cell r="D270" t="str">
            <v>Deputy General Manager</v>
          </cell>
          <cell r="E270" t="str">
            <v>MMC</v>
          </cell>
          <cell r="F270" t="str">
            <v>EG-5</v>
          </cell>
          <cell r="G270" t="str">
            <v>PCP SCM</v>
          </cell>
          <cell r="H270">
            <v>40231</v>
          </cell>
          <cell r="I270">
            <v>0</v>
          </cell>
          <cell r="J270" t="str">
            <v>PI and Increment</v>
          </cell>
          <cell r="K270">
            <v>3</v>
          </cell>
          <cell r="L270">
            <v>0</v>
          </cell>
          <cell r="M270" t="str">
            <v>EG-5</v>
          </cell>
          <cell r="N270">
            <v>2918025</v>
          </cell>
          <cell r="O270">
            <v>0</v>
          </cell>
          <cell r="P270" t="str">
            <v>PCP SCMEG-5</v>
          </cell>
        </row>
        <row r="271">
          <cell r="A271">
            <v>10000744</v>
          </cell>
          <cell r="B271" t="str">
            <v>HO</v>
          </cell>
          <cell r="C271" t="str">
            <v>Riju Mukherjee</v>
          </cell>
          <cell r="D271" t="str">
            <v xml:space="preserve">Senior Manager </v>
          </cell>
          <cell r="E271" t="str">
            <v>MMC</v>
          </cell>
          <cell r="F271" t="str">
            <v>EG-3</v>
          </cell>
          <cell r="G271" t="str">
            <v>PCP SCM</v>
          </cell>
          <cell r="H271">
            <v>40224</v>
          </cell>
          <cell r="I271">
            <v>0</v>
          </cell>
          <cell r="J271" t="str">
            <v>PI and Increment</v>
          </cell>
          <cell r="K271">
            <v>4</v>
          </cell>
          <cell r="L271">
            <v>0</v>
          </cell>
          <cell r="M271" t="str">
            <v>EG-3</v>
          </cell>
          <cell r="N271">
            <v>1878500</v>
          </cell>
          <cell r="O271">
            <v>0</v>
          </cell>
          <cell r="P271" t="str">
            <v>PCP SCMEG-3</v>
          </cell>
        </row>
        <row r="272">
          <cell r="A272">
            <v>10000743</v>
          </cell>
          <cell r="B272" t="str">
            <v>HO</v>
          </cell>
          <cell r="C272" t="str">
            <v>Bhargav Kansara</v>
          </cell>
          <cell r="D272" t="str">
            <v>Manager</v>
          </cell>
          <cell r="E272" t="str">
            <v>JMC</v>
          </cell>
          <cell r="F272" t="str">
            <v>EG-2</v>
          </cell>
          <cell r="G272" t="str">
            <v>PCP SCM</v>
          </cell>
          <cell r="H272">
            <v>40210</v>
          </cell>
          <cell r="I272">
            <v>0</v>
          </cell>
          <cell r="J272" t="str">
            <v>PI and Increment</v>
          </cell>
          <cell r="K272">
            <v>4</v>
          </cell>
          <cell r="L272">
            <v>0</v>
          </cell>
          <cell r="M272" t="str">
            <v>EG-2</v>
          </cell>
          <cell r="N272">
            <v>1243125</v>
          </cell>
          <cell r="O272">
            <v>0</v>
          </cell>
          <cell r="P272" t="str">
            <v>PCP SCMEG-2</v>
          </cell>
        </row>
        <row r="273">
          <cell r="A273">
            <v>10000741</v>
          </cell>
          <cell r="B273" t="str">
            <v>HO</v>
          </cell>
          <cell r="C273" t="str">
            <v>Viraf Boywala</v>
          </cell>
          <cell r="D273" t="str">
            <v>Manager</v>
          </cell>
          <cell r="E273" t="str">
            <v>JMC</v>
          </cell>
          <cell r="F273" t="str">
            <v>EG-2</v>
          </cell>
          <cell r="G273" t="str">
            <v>PCP SCM</v>
          </cell>
          <cell r="H273">
            <v>36831</v>
          </cell>
          <cell r="I273">
            <v>0</v>
          </cell>
          <cell r="J273" t="str">
            <v>PI and Increment</v>
          </cell>
          <cell r="K273">
            <v>2</v>
          </cell>
          <cell r="L273">
            <v>0</v>
          </cell>
          <cell r="M273" t="str">
            <v>EG-2</v>
          </cell>
          <cell r="N273">
            <v>1243125</v>
          </cell>
          <cell r="O273">
            <v>0</v>
          </cell>
          <cell r="P273" t="str">
            <v>PCP SCMEG-2</v>
          </cell>
        </row>
        <row r="274">
          <cell r="A274">
            <v>10000740</v>
          </cell>
          <cell r="B274" t="str">
            <v>HO</v>
          </cell>
          <cell r="C274" t="str">
            <v>Satish Kashiram Sherlekar</v>
          </cell>
          <cell r="D274" t="str">
            <v xml:space="preserve">Senior Manager </v>
          </cell>
          <cell r="E274" t="str">
            <v>MMC</v>
          </cell>
          <cell r="F274" t="str">
            <v>EG-3</v>
          </cell>
          <cell r="G274" t="str">
            <v>PCP SCM</v>
          </cell>
          <cell r="H274">
            <v>34243</v>
          </cell>
          <cell r="I274">
            <v>0</v>
          </cell>
          <cell r="J274" t="str">
            <v>PI and Increment</v>
          </cell>
          <cell r="K274">
            <v>3</v>
          </cell>
          <cell r="L274">
            <v>0</v>
          </cell>
          <cell r="M274" t="str">
            <v>EG-3</v>
          </cell>
          <cell r="N274">
            <v>1878500</v>
          </cell>
          <cell r="O274">
            <v>0</v>
          </cell>
          <cell r="P274" t="str">
            <v>PCP SCMEG-3</v>
          </cell>
        </row>
        <row r="275">
          <cell r="A275">
            <v>10000739</v>
          </cell>
          <cell r="B275" t="str">
            <v>HO</v>
          </cell>
          <cell r="C275" t="str">
            <v>Rayomand Rusi Mirzan</v>
          </cell>
          <cell r="D275" t="str">
            <v>General Manager</v>
          </cell>
          <cell r="E275" t="str">
            <v>SMC</v>
          </cell>
          <cell r="F275" t="str">
            <v>EG-6</v>
          </cell>
          <cell r="G275" t="str">
            <v>PCP SCM</v>
          </cell>
          <cell r="H275">
            <v>32709</v>
          </cell>
          <cell r="I275">
            <v>0</v>
          </cell>
          <cell r="J275" t="str">
            <v>PI and Increment</v>
          </cell>
          <cell r="K275">
            <v>4</v>
          </cell>
          <cell r="L275">
            <v>0</v>
          </cell>
          <cell r="M275" t="str">
            <v>EG-6</v>
          </cell>
          <cell r="N275">
            <v>5871187</v>
          </cell>
          <cell r="O275">
            <v>0</v>
          </cell>
          <cell r="P275" t="str">
            <v>PCP SCMEG-6</v>
          </cell>
        </row>
        <row r="276">
          <cell r="A276">
            <v>10000737</v>
          </cell>
          <cell r="B276" t="str">
            <v>HO</v>
          </cell>
          <cell r="C276" t="str">
            <v>Dr B R Gaikwad</v>
          </cell>
          <cell r="D276" t="str">
            <v>Director &amp; President</v>
          </cell>
          <cell r="E276" t="str">
            <v>SMC</v>
          </cell>
          <cell r="F276" t="str">
            <v>EG-10</v>
          </cell>
          <cell r="G276" t="str">
            <v>Special Projects</v>
          </cell>
          <cell r="H276">
            <v>34731</v>
          </cell>
          <cell r="I276">
            <v>0</v>
          </cell>
          <cell r="J276" t="str">
            <v>PI and Increment</v>
          </cell>
          <cell r="K276">
            <v>4</v>
          </cell>
          <cell r="L276">
            <v>0</v>
          </cell>
          <cell r="M276" t="str">
            <v>EG-10</v>
          </cell>
          <cell r="N276">
            <v>7081457</v>
          </cell>
          <cell r="O276">
            <v>0</v>
          </cell>
          <cell r="P276" t="str">
            <v>Special ProjectsEG-10</v>
          </cell>
        </row>
        <row r="277">
          <cell r="A277">
            <v>10000736</v>
          </cell>
          <cell r="B277" t="str">
            <v>HO</v>
          </cell>
          <cell r="C277" t="str">
            <v>Vinoo Olegario Joseph Dias</v>
          </cell>
          <cell r="D277" t="str">
            <v>Assistant General Manager</v>
          </cell>
          <cell r="E277" t="str">
            <v>MMC</v>
          </cell>
          <cell r="F277" t="str">
            <v>EG-4</v>
          </cell>
          <cell r="G277" t="str">
            <v>Oleo SCM</v>
          </cell>
          <cell r="H277">
            <v>34327</v>
          </cell>
          <cell r="I277">
            <v>0</v>
          </cell>
          <cell r="J277" t="str">
            <v>PI and Increment</v>
          </cell>
          <cell r="K277">
            <v>4</v>
          </cell>
          <cell r="L277">
            <v>0</v>
          </cell>
          <cell r="M277" t="str">
            <v>EG-4</v>
          </cell>
          <cell r="N277">
            <v>2823463</v>
          </cell>
          <cell r="O277">
            <v>0</v>
          </cell>
          <cell r="P277" t="str">
            <v>Oleo SCMEG-4</v>
          </cell>
        </row>
        <row r="278">
          <cell r="A278">
            <v>10000735</v>
          </cell>
          <cell r="B278" t="str">
            <v>HO</v>
          </cell>
          <cell r="C278" t="str">
            <v>Sunil Shetty</v>
          </cell>
          <cell r="D278" t="str">
            <v>Assistant General Manager</v>
          </cell>
          <cell r="E278" t="str">
            <v>MMC</v>
          </cell>
          <cell r="F278" t="str">
            <v>EG-4</v>
          </cell>
          <cell r="G278" t="str">
            <v>Oleo Marketing</v>
          </cell>
          <cell r="H278">
            <v>40240</v>
          </cell>
          <cell r="I278">
            <v>0</v>
          </cell>
          <cell r="J278" t="str">
            <v>PI and Increment</v>
          </cell>
          <cell r="K278">
            <v>4</v>
          </cell>
          <cell r="L278">
            <v>0</v>
          </cell>
          <cell r="M278" t="str">
            <v>EG-4</v>
          </cell>
          <cell r="N278">
            <v>3048590</v>
          </cell>
          <cell r="O278">
            <v>0</v>
          </cell>
          <cell r="P278" t="str">
            <v>Oleo MarketingEG-4</v>
          </cell>
        </row>
        <row r="279">
          <cell r="A279">
            <v>10000732</v>
          </cell>
          <cell r="B279" t="str">
            <v>HO</v>
          </cell>
          <cell r="C279" t="str">
            <v xml:space="preserve">Govindakrishnan Krishnamurthy </v>
          </cell>
          <cell r="D279" t="str">
            <v xml:space="preserve">Senior Manager </v>
          </cell>
          <cell r="E279" t="str">
            <v>MMC</v>
          </cell>
          <cell r="F279" t="str">
            <v>EG-3</v>
          </cell>
          <cell r="G279" t="str">
            <v>Oleo Marketing</v>
          </cell>
          <cell r="H279">
            <v>39702</v>
          </cell>
          <cell r="I279">
            <v>0</v>
          </cell>
          <cell r="J279" t="str">
            <v>PI and Increment</v>
          </cell>
          <cell r="K279">
            <v>3</v>
          </cell>
          <cell r="L279">
            <v>0</v>
          </cell>
          <cell r="M279" t="str">
            <v>EG-3</v>
          </cell>
          <cell r="N279">
            <v>1878500</v>
          </cell>
          <cell r="O279">
            <v>0</v>
          </cell>
          <cell r="P279" t="str">
            <v>Oleo MarketingEG-3</v>
          </cell>
        </row>
        <row r="280">
          <cell r="A280">
            <v>10000731</v>
          </cell>
          <cell r="B280" t="str">
            <v>HO</v>
          </cell>
          <cell r="C280" t="str">
            <v xml:space="preserve">S Sriram </v>
          </cell>
          <cell r="D280" t="str">
            <v>Deputy General Manager</v>
          </cell>
          <cell r="E280" t="str">
            <v>MMC</v>
          </cell>
          <cell r="F280" t="str">
            <v>EG-5</v>
          </cell>
          <cell r="G280" t="str">
            <v>Oleo Finance</v>
          </cell>
          <cell r="H280">
            <v>39692</v>
          </cell>
          <cell r="I280">
            <v>0</v>
          </cell>
          <cell r="J280" t="str">
            <v>PI and Increment</v>
          </cell>
          <cell r="K280">
            <v>4</v>
          </cell>
          <cell r="L280">
            <v>0</v>
          </cell>
          <cell r="M280" t="str">
            <v>EG-5</v>
          </cell>
          <cell r="N280">
            <v>3315000</v>
          </cell>
          <cell r="O280">
            <v>0</v>
          </cell>
          <cell r="P280" t="str">
            <v>Oleo FinanceEG-5</v>
          </cell>
        </row>
        <row r="281">
          <cell r="A281">
            <v>10000729</v>
          </cell>
          <cell r="B281" t="str">
            <v>HO</v>
          </cell>
          <cell r="C281" t="str">
            <v>Rekha Deshmukh</v>
          </cell>
          <cell r="D281" t="str">
            <v>Executive</v>
          </cell>
          <cell r="E281" t="str">
            <v>JMC</v>
          </cell>
          <cell r="F281" t="str">
            <v>EG</v>
          </cell>
          <cell r="G281" t="str">
            <v>Oleo Marketing</v>
          </cell>
          <cell r="H281">
            <v>39393</v>
          </cell>
          <cell r="I281">
            <v>0</v>
          </cell>
          <cell r="J281" t="str">
            <v>PI and Increment</v>
          </cell>
          <cell r="K281">
            <v>3</v>
          </cell>
          <cell r="L281">
            <v>0</v>
          </cell>
          <cell r="M281" t="str">
            <v>EG</v>
          </cell>
          <cell r="N281">
            <v>497250</v>
          </cell>
          <cell r="O281">
            <v>0</v>
          </cell>
          <cell r="P281" t="str">
            <v>Oleo MarketingEG</v>
          </cell>
        </row>
        <row r="282">
          <cell r="A282">
            <v>10000726</v>
          </cell>
          <cell r="B282" t="str">
            <v>HO</v>
          </cell>
          <cell r="C282" t="str">
            <v>Prashant Shirsath</v>
          </cell>
          <cell r="D282" t="str">
            <v>Assistant Manager</v>
          </cell>
          <cell r="E282" t="str">
            <v>JMC</v>
          </cell>
          <cell r="F282" t="str">
            <v>EG-1</v>
          </cell>
          <cell r="G282" t="str">
            <v>Oleo Marketing</v>
          </cell>
          <cell r="H282">
            <v>38580</v>
          </cell>
          <cell r="I282">
            <v>0</v>
          </cell>
          <cell r="J282" t="str">
            <v>PI and Increment</v>
          </cell>
          <cell r="K282">
            <v>3</v>
          </cell>
          <cell r="L282">
            <v>0</v>
          </cell>
          <cell r="M282" t="str">
            <v>EG-1</v>
          </cell>
          <cell r="N282">
            <v>884000</v>
          </cell>
          <cell r="O282">
            <v>0</v>
          </cell>
          <cell r="P282" t="str">
            <v>Oleo MarketingEG-1</v>
          </cell>
        </row>
        <row r="283">
          <cell r="A283">
            <v>10000721</v>
          </cell>
          <cell r="B283" t="str">
            <v>HO</v>
          </cell>
          <cell r="C283" t="str">
            <v>Dnyaneshwar Wadekar</v>
          </cell>
          <cell r="D283" t="str">
            <v>Junior Executive</v>
          </cell>
          <cell r="E283" t="str">
            <v>JMC</v>
          </cell>
          <cell r="F283" t="str">
            <v>EG-0</v>
          </cell>
          <cell r="G283" t="str">
            <v>Oleo Marketing</v>
          </cell>
          <cell r="H283">
            <v>35028</v>
          </cell>
          <cell r="I283">
            <v>0</v>
          </cell>
          <cell r="J283" t="str">
            <v>PI and Increment</v>
          </cell>
          <cell r="K283">
            <v>3</v>
          </cell>
          <cell r="L283">
            <v>0</v>
          </cell>
          <cell r="M283" t="str">
            <v>EG-0</v>
          </cell>
          <cell r="N283">
            <v>434357</v>
          </cell>
          <cell r="O283">
            <v>0</v>
          </cell>
          <cell r="P283" t="str">
            <v>Oleo MarketingEG-0</v>
          </cell>
        </row>
        <row r="284">
          <cell r="A284">
            <v>10000720</v>
          </cell>
          <cell r="B284" t="str">
            <v>HO</v>
          </cell>
          <cell r="C284" t="str">
            <v>V R Krishnan Iyer</v>
          </cell>
          <cell r="D284" t="str">
            <v>Assistant General Manager</v>
          </cell>
          <cell r="E284" t="str">
            <v>MMC</v>
          </cell>
          <cell r="F284" t="str">
            <v>EG-4</v>
          </cell>
          <cell r="G284" t="str">
            <v>Oleo Marketing</v>
          </cell>
          <cell r="H284">
            <v>33878</v>
          </cell>
          <cell r="I284">
            <v>0</v>
          </cell>
          <cell r="J284" t="str">
            <v>PI and Increment</v>
          </cell>
          <cell r="K284">
            <v>3</v>
          </cell>
          <cell r="L284">
            <v>0</v>
          </cell>
          <cell r="M284" t="str">
            <v>EG-4</v>
          </cell>
          <cell r="N284">
            <v>2637876</v>
          </cell>
          <cell r="O284">
            <v>0</v>
          </cell>
          <cell r="P284" t="str">
            <v>Oleo MarketingEG-4</v>
          </cell>
        </row>
        <row r="285">
          <cell r="A285">
            <v>10000718</v>
          </cell>
          <cell r="B285" t="str">
            <v>HO</v>
          </cell>
          <cell r="C285" t="str">
            <v xml:space="preserve">Chandan Tare </v>
          </cell>
          <cell r="D285" t="str">
            <v xml:space="preserve">Senior Manager </v>
          </cell>
          <cell r="E285" t="str">
            <v>MMC</v>
          </cell>
          <cell r="F285" t="str">
            <v>EG-3</v>
          </cell>
          <cell r="G285" t="str">
            <v>PCP SCM</v>
          </cell>
          <cell r="H285">
            <v>38498</v>
          </cell>
          <cell r="I285">
            <v>0</v>
          </cell>
          <cell r="J285" t="str">
            <v>PI and Increment</v>
          </cell>
          <cell r="K285">
            <v>3</v>
          </cell>
          <cell r="L285">
            <v>0</v>
          </cell>
          <cell r="M285" t="str">
            <v>EG-3</v>
          </cell>
          <cell r="N285">
            <v>2274089</v>
          </cell>
          <cell r="O285">
            <v>0</v>
          </cell>
          <cell r="P285" t="str">
            <v>PCP SCMEG-3</v>
          </cell>
        </row>
        <row r="286">
          <cell r="A286">
            <v>10000717</v>
          </cell>
          <cell r="B286" t="str">
            <v>HO</v>
          </cell>
          <cell r="C286" t="str">
            <v>Siddharth Parikh</v>
          </cell>
          <cell r="D286" t="str">
            <v>Assistant Manager</v>
          </cell>
          <cell r="E286" t="str">
            <v>JMC</v>
          </cell>
          <cell r="F286" t="str">
            <v>EG-1</v>
          </cell>
          <cell r="G286" t="str">
            <v>CMB Marketing</v>
          </cell>
          <cell r="H286">
            <v>35983</v>
          </cell>
          <cell r="I286">
            <v>0</v>
          </cell>
          <cell r="J286" t="str">
            <v>PI and Increment</v>
          </cell>
          <cell r="K286">
            <v>4</v>
          </cell>
          <cell r="L286">
            <v>0</v>
          </cell>
          <cell r="M286" t="str">
            <v>EG-1</v>
          </cell>
          <cell r="N286">
            <v>884000</v>
          </cell>
          <cell r="O286">
            <v>0</v>
          </cell>
          <cell r="P286" t="str">
            <v>CMB MarketingEG-1</v>
          </cell>
        </row>
        <row r="287">
          <cell r="A287">
            <v>10000714</v>
          </cell>
          <cell r="B287" t="str">
            <v>HO</v>
          </cell>
          <cell r="C287" t="str">
            <v xml:space="preserve">Mohan Sonar </v>
          </cell>
          <cell r="D287" t="str">
            <v>Associate Vice President</v>
          </cell>
          <cell r="E287" t="str">
            <v>SMC</v>
          </cell>
          <cell r="F287" t="str">
            <v>EG-7</v>
          </cell>
          <cell r="G287" t="str">
            <v>Legal &amp; Company Secretary</v>
          </cell>
          <cell r="H287">
            <v>39279</v>
          </cell>
          <cell r="I287">
            <v>0</v>
          </cell>
          <cell r="J287" t="str">
            <v>PI and Increment</v>
          </cell>
          <cell r="K287">
            <v>4</v>
          </cell>
          <cell r="L287">
            <v>0</v>
          </cell>
          <cell r="M287" t="str">
            <v>EG-7</v>
          </cell>
          <cell r="N287">
            <v>9668750</v>
          </cell>
          <cell r="O287">
            <v>0</v>
          </cell>
          <cell r="P287" t="str">
            <v>Legal &amp; Company SecretaryEG-7</v>
          </cell>
        </row>
        <row r="288">
          <cell r="A288">
            <v>10000713</v>
          </cell>
          <cell r="B288" t="str">
            <v>HO</v>
          </cell>
          <cell r="C288" t="str">
            <v>Yogesh Amburle</v>
          </cell>
          <cell r="D288" t="str">
            <v>Assistant Manager</v>
          </cell>
          <cell r="E288" t="str">
            <v>JMC</v>
          </cell>
          <cell r="F288" t="str">
            <v>EG-1</v>
          </cell>
          <cell r="G288" t="str">
            <v>Legal &amp; Company Secretary</v>
          </cell>
          <cell r="H288">
            <v>37181</v>
          </cell>
          <cell r="I288">
            <v>0</v>
          </cell>
          <cell r="J288" t="str">
            <v>PI and Increment</v>
          </cell>
          <cell r="K288">
            <v>3</v>
          </cell>
          <cell r="L288" t="str">
            <v>Y</v>
          </cell>
          <cell r="M288" t="str">
            <v>EG-2</v>
          </cell>
          <cell r="N288">
            <v>1243125</v>
          </cell>
          <cell r="O288">
            <v>0</v>
          </cell>
          <cell r="P288" t="str">
            <v>Legal &amp; Company SecretaryEG-2</v>
          </cell>
        </row>
        <row r="289">
          <cell r="A289">
            <v>10000705</v>
          </cell>
          <cell r="B289" t="str">
            <v>HO</v>
          </cell>
          <cell r="C289" t="str">
            <v>Yogita Sawant</v>
          </cell>
          <cell r="D289" t="str">
            <v>Assistant Manager</v>
          </cell>
          <cell r="E289" t="str">
            <v>*JMC</v>
          </cell>
          <cell r="F289" t="str">
            <v>EG-1</v>
          </cell>
          <cell r="G289" t="str">
            <v>Human Resources</v>
          </cell>
          <cell r="H289">
            <v>39377</v>
          </cell>
          <cell r="I289">
            <v>0</v>
          </cell>
          <cell r="J289" t="str">
            <v>PI and Increment</v>
          </cell>
          <cell r="K289">
            <v>3</v>
          </cell>
          <cell r="L289">
            <v>0</v>
          </cell>
          <cell r="M289" t="str">
            <v>EG-1</v>
          </cell>
          <cell r="N289">
            <v>884000</v>
          </cell>
          <cell r="O289">
            <v>0</v>
          </cell>
          <cell r="P289" t="str">
            <v>Human ResourcesEG-1</v>
          </cell>
        </row>
        <row r="290">
          <cell r="A290">
            <v>10000704</v>
          </cell>
          <cell r="B290" t="str">
            <v>HO</v>
          </cell>
          <cell r="C290" t="str">
            <v>Uma Pendurkar</v>
          </cell>
          <cell r="D290" t="str">
            <v>Junior Executive</v>
          </cell>
          <cell r="E290" t="str">
            <v>*JMC</v>
          </cell>
          <cell r="F290" t="str">
            <v>EG-0</v>
          </cell>
          <cell r="G290" t="str">
            <v xml:space="preserve">Administration </v>
          </cell>
          <cell r="H290">
            <v>37956</v>
          </cell>
          <cell r="I290">
            <v>0</v>
          </cell>
          <cell r="J290" t="str">
            <v>PI and Increment</v>
          </cell>
          <cell r="K290">
            <v>3</v>
          </cell>
          <cell r="L290">
            <v>0</v>
          </cell>
          <cell r="M290" t="str">
            <v>EG-0</v>
          </cell>
          <cell r="N290">
            <v>497250</v>
          </cell>
          <cell r="O290">
            <v>0</v>
          </cell>
          <cell r="P290" t="str">
            <v>Administration EG-0</v>
          </cell>
        </row>
        <row r="291">
          <cell r="A291">
            <v>10000698</v>
          </cell>
          <cell r="B291" t="str">
            <v>HO</v>
          </cell>
          <cell r="C291" t="str">
            <v>Kamal Deo Choubey</v>
          </cell>
          <cell r="D291" t="str">
            <v>Assistant General Manager</v>
          </cell>
          <cell r="E291" t="str">
            <v>MMC</v>
          </cell>
          <cell r="F291" t="str">
            <v>EG-4</v>
          </cell>
          <cell r="G291" t="str">
            <v>Finance &amp; Accounts</v>
          </cell>
          <cell r="H291">
            <v>40371</v>
          </cell>
          <cell r="I291">
            <v>0</v>
          </cell>
          <cell r="J291" t="str">
            <v>PI and Increment</v>
          </cell>
          <cell r="K291">
            <v>3</v>
          </cell>
          <cell r="L291">
            <v>0</v>
          </cell>
          <cell r="M291" t="str">
            <v>EG-4</v>
          </cell>
          <cell r="N291">
            <v>2648327</v>
          </cell>
          <cell r="O291">
            <v>0</v>
          </cell>
          <cell r="P291" t="str">
            <v>Finance &amp; AccountsEG-4</v>
          </cell>
        </row>
        <row r="292">
          <cell r="A292">
            <v>10000695</v>
          </cell>
          <cell r="B292" t="str">
            <v>HO</v>
          </cell>
          <cell r="C292" t="str">
            <v>Sunita Parkar</v>
          </cell>
          <cell r="D292" t="str">
            <v>Assistant Manager</v>
          </cell>
          <cell r="E292" t="str">
            <v>JMC</v>
          </cell>
          <cell r="F292" t="str">
            <v>EG-1</v>
          </cell>
          <cell r="G292" t="str">
            <v>Finance &amp; Accounts</v>
          </cell>
          <cell r="H292">
            <v>40322</v>
          </cell>
          <cell r="I292">
            <v>0</v>
          </cell>
          <cell r="J292" t="str">
            <v>PI and Increment</v>
          </cell>
          <cell r="K292">
            <v>3</v>
          </cell>
          <cell r="L292" t="str">
            <v>Y</v>
          </cell>
          <cell r="M292" t="str">
            <v>EG-2</v>
          </cell>
          <cell r="N292">
            <v>1243125</v>
          </cell>
          <cell r="O292">
            <v>0</v>
          </cell>
          <cell r="P292" t="str">
            <v>Finance &amp; AccountsEG-2</v>
          </cell>
        </row>
        <row r="293">
          <cell r="A293">
            <v>10000693</v>
          </cell>
          <cell r="B293" t="str">
            <v>HO</v>
          </cell>
          <cell r="C293" t="str">
            <v>Daya Tikekar</v>
          </cell>
          <cell r="D293" t="str">
            <v>Junior Executive</v>
          </cell>
          <cell r="E293" t="str">
            <v>JMC</v>
          </cell>
          <cell r="F293" t="str">
            <v>EG-0</v>
          </cell>
          <cell r="G293" t="str">
            <v>Finance &amp; Accounts</v>
          </cell>
          <cell r="H293">
            <v>40148</v>
          </cell>
          <cell r="I293">
            <v>0</v>
          </cell>
          <cell r="J293" t="str">
            <v>PI and Increment</v>
          </cell>
          <cell r="K293">
            <v>3</v>
          </cell>
          <cell r="L293">
            <v>0</v>
          </cell>
          <cell r="M293" t="str">
            <v>EG-0</v>
          </cell>
          <cell r="N293">
            <v>434357</v>
          </cell>
          <cell r="O293">
            <v>0</v>
          </cell>
          <cell r="P293" t="str">
            <v>Finance &amp; AccountsEG-0</v>
          </cell>
        </row>
        <row r="294">
          <cell r="A294">
            <v>10000692</v>
          </cell>
          <cell r="B294" t="str">
            <v>HO</v>
          </cell>
          <cell r="C294" t="str">
            <v>Rohan Raul</v>
          </cell>
          <cell r="D294" t="str">
            <v>Junior Executive</v>
          </cell>
          <cell r="E294" t="str">
            <v>JMC</v>
          </cell>
          <cell r="F294" t="str">
            <v>EG-0</v>
          </cell>
          <cell r="G294" t="str">
            <v>Finance &amp; Accounts</v>
          </cell>
          <cell r="H294">
            <v>40143</v>
          </cell>
          <cell r="I294">
            <v>0</v>
          </cell>
          <cell r="J294" t="str">
            <v>PI and Increment</v>
          </cell>
          <cell r="K294">
            <v>3</v>
          </cell>
          <cell r="L294" t="str">
            <v>Y</v>
          </cell>
          <cell r="M294" t="str">
            <v>EG</v>
          </cell>
          <cell r="N294">
            <v>497250</v>
          </cell>
          <cell r="O294">
            <v>0</v>
          </cell>
          <cell r="P294" t="str">
            <v>Finance &amp; AccountsEG</v>
          </cell>
        </row>
        <row r="295">
          <cell r="A295">
            <v>10000690</v>
          </cell>
          <cell r="B295" t="str">
            <v>HO</v>
          </cell>
          <cell r="C295" t="str">
            <v>Hemant Sawant</v>
          </cell>
          <cell r="D295" t="str">
            <v>Executive</v>
          </cell>
          <cell r="E295" t="str">
            <v>JMC</v>
          </cell>
          <cell r="F295" t="str">
            <v>EG</v>
          </cell>
          <cell r="G295" t="str">
            <v>Finance &amp; Accounts</v>
          </cell>
          <cell r="H295">
            <v>39926</v>
          </cell>
          <cell r="I295">
            <v>0</v>
          </cell>
          <cell r="J295" t="str">
            <v>PI and Increment</v>
          </cell>
          <cell r="K295">
            <v>3</v>
          </cell>
          <cell r="L295">
            <v>0</v>
          </cell>
          <cell r="M295" t="str">
            <v>EG</v>
          </cell>
          <cell r="N295">
            <v>497250</v>
          </cell>
          <cell r="O295">
            <v>0</v>
          </cell>
          <cell r="P295" t="str">
            <v>Finance &amp; AccountsEG</v>
          </cell>
        </row>
        <row r="296">
          <cell r="A296">
            <v>10000689</v>
          </cell>
          <cell r="B296" t="str">
            <v>HO</v>
          </cell>
          <cell r="C296" t="str">
            <v xml:space="preserve">Milind Oak </v>
          </cell>
          <cell r="D296" t="str">
            <v>General Manager</v>
          </cell>
          <cell r="E296" t="str">
            <v>SMC</v>
          </cell>
          <cell r="F296" t="str">
            <v>EG-6</v>
          </cell>
          <cell r="G296" t="str">
            <v>Finance &amp; Accounts</v>
          </cell>
          <cell r="H296">
            <v>39777</v>
          </cell>
          <cell r="I296">
            <v>0</v>
          </cell>
          <cell r="J296" t="str">
            <v>PI and Increment</v>
          </cell>
          <cell r="K296">
            <v>4</v>
          </cell>
          <cell r="L296">
            <v>0</v>
          </cell>
          <cell r="M296" t="str">
            <v>EG-6</v>
          </cell>
          <cell r="N296">
            <v>3757000</v>
          </cell>
          <cell r="O296">
            <v>0</v>
          </cell>
          <cell r="P296" t="str">
            <v>Finance &amp; AccountsEG-6</v>
          </cell>
        </row>
        <row r="297">
          <cell r="A297">
            <v>10000687</v>
          </cell>
          <cell r="B297" t="str">
            <v>HO</v>
          </cell>
          <cell r="C297" t="str">
            <v>Gajendra Kumar Palo</v>
          </cell>
          <cell r="D297" t="str">
            <v>Associate Vice President</v>
          </cell>
          <cell r="E297" t="str">
            <v>SMC</v>
          </cell>
          <cell r="F297" t="str">
            <v>EG-7</v>
          </cell>
          <cell r="G297" t="str">
            <v>Finance &amp; Accounts</v>
          </cell>
          <cell r="H297">
            <v>39735</v>
          </cell>
          <cell r="I297">
            <v>0</v>
          </cell>
          <cell r="J297" t="str">
            <v>PI and Increment</v>
          </cell>
          <cell r="K297">
            <v>4</v>
          </cell>
          <cell r="L297">
            <v>0</v>
          </cell>
          <cell r="M297" t="str">
            <v>EG-7</v>
          </cell>
          <cell r="N297">
            <v>5340904</v>
          </cell>
          <cell r="O297">
            <v>0</v>
          </cell>
          <cell r="P297" t="str">
            <v>Finance &amp; AccountsEG-7</v>
          </cell>
        </row>
        <row r="298">
          <cell r="A298">
            <v>10000684</v>
          </cell>
          <cell r="B298" t="str">
            <v>HO</v>
          </cell>
          <cell r="C298" t="str">
            <v xml:space="preserve">Anil Ajmera </v>
          </cell>
          <cell r="D298" t="str">
            <v>Deputy General Manager</v>
          </cell>
          <cell r="E298" t="str">
            <v>MMC</v>
          </cell>
          <cell r="F298" t="str">
            <v>EG-5</v>
          </cell>
          <cell r="G298" t="str">
            <v>Finance &amp; Accounts</v>
          </cell>
          <cell r="H298">
            <v>39664</v>
          </cell>
          <cell r="I298">
            <v>0</v>
          </cell>
          <cell r="J298" t="str">
            <v>PI and Increment</v>
          </cell>
          <cell r="K298">
            <v>3</v>
          </cell>
          <cell r="L298" t="str">
            <v>Y</v>
          </cell>
          <cell r="M298" t="str">
            <v>EG-6</v>
          </cell>
          <cell r="N298">
            <v>3757000</v>
          </cell>
          <cell r="O298">
            <v>0</v>
          </cell>
          <cell r="P298" t="str">
            <v>Finance &amp; AccountsEG-6</v>
          </cell>
        </row>
        <row r="299">
          <cell r="A299">
            <v>10000683</v>
          </cell>
          <cell r="B299" t="str">
            <v>HO</v>
          </cell>
          <cell r="C299" t="str">
            <v>Raksha Gawde</v>
          </cell>
          <cell r="D299" t="str">
            <v>Junior Executive</v>
          </cell>
          <cell r="E299" t="str">
            <v>JMC</v>
          </cell>
          <cell r="F299" t="str">
            <v>EG-0</v>
          </cell>
          <cell r="G299" t="str">
            <v>Finance &amp; Accounts</v>
          </cell>
          <cell r="H299">
            <v>39661</v>
          </cell>
          <cell r="I299">
            <v>0</v>
          </cell>
          <cell r="J299" t="str">
            <v>PI and Increment</v>
          </cell>
          <cell r="K299">
            <v>3</v>
          </cell>
          <cell r="L299" t="str">
            <v>Y</v>
          </cell>
          <cell r="M299" t="str">
            <v>EG</v>
          </cell>
          <cell r="N299">
            <v>497250</v>
          </cell>
          <cell r="O299">
            <v>0</v>
          </cell>
          <cell r="P299" t="str">
            <v>Finance &amp; AccountsEG</v>
          </cell>
        </row>
        <row r="300">
          <cell r="A300">
            <v>10000682</v>
          </cell>
          <cell r="B300" t="str">
            <v>HO</v>
          </cell>
          <cell r="C300" t="str">
            <v>Ami Pathak</v>
          </cell>
          <cell r="D300" t="str">
            <v>Assistant Manager</v>
          </cell>
          <cell r="E300" t="str">
            <v>JMC</v>
          </cell>
          <cell r="F300" t="str">
            <v>EG-1</v>
          </cell>
          <cell r="G300" t="str">
            <v>Finance &amp; Accounts</v>
          </cell>
          <cell r="H300">
            <v>39661</v>
          </cell>
          <cell r="I300">
            <v>0</v>
          </cell>
          <cell r="J300" t="str">
            <v>PI and Increment</v>
          </cell>
          <cell r="K300">
            <v>4</v>
          </cell>
          <cell r="L300" t="str">
            <v>Y</v>
          </cell>
          <cell r="M300" t="str">
            <v>EG-2</v>
          </cell>
          <cell r="N300">
            <v>1243125</v>
          </cell>
          <cell r="O300">
            <v>0</v>
          </cell>
          <cell r="P300" t="str">
            <v>Finance &amp; AccountsEG-2</v>
          </cell>
        </row>
        <row r="301">
          <cell r="A301">
            <v>10000681</v>
          </cell>
          <cell r="B301" t="str">
            <v>HO</v>
          </cell>
          <cell r="C301" t="str">
            <v>Adil Anklesaria</v>
          </cell>
          <cell r="D301" t="str">
            <v>Manager</v>
          </cell>
          <cell r="E301" t="str">
            <v>JMC</v>
          </cell>
          <cell r="F301" t="str">
            <v>EG-2</v>
          </cell>
          <cell r="G301" t="str">
            <v>Finance &amp; Accounts</v>
          </cell>
          <cell r="H301">
            <v>39622</v>
          </cell>
          <cell r="I301">
            <v>0</v>
          </cell>
          <cell r="J301" t="str">
            <v>PI and Increment</v>
          </cell>
          <cell r="K301">
            <v>4</v>
          </cell>
          <cell r="L301">
            <v>0</v>
          </cell>
          <cell r="M301" t="str">
            <v>EG-2</v>
          </cell>
          <cell r="N301">
            <v>1243125</v>
          </cell>
          <cell r="O301">
            <v>0</v>
          </cell>
          <cell r="P301" t="str">
            <v>Finance &amp; AccountsEG-2</v>
          </cell>
        </row>
        <row r="302">
          <cell r="A302">
            <v>10000680</v>
          </cell>
          <cell r="B302" t="str">
            <v>HO</v>
          </cell>
          <cell r="C302" t="str">
            <v xml:space="preserve">Madhulika Pathak </v>
          </cell>
          <cell r="D302" t="str">
            <v>General Manager</v>
          </cell>
          <cell r="E302" t="str">
            <v>SMC</v>
          </cell>
          <cell r="F302" t="str">
            <v>EG-6</v>
          </cell>
          <cell r="G302" t="str">
            <v>Finance &amp; Accounts</v>
          </cell>
          <cell r="H302">
            <v>39548</v>
          </cell>
          <cell r="I302">
            <v>0</v>
          </cell>
          <cell r="J302" t="str">
            <v>PI and Increment</v>
          </cell>
          <cell r="K302">
            <v>3</v>
          </cell>
          <cell r="L302">
            <v>0</v>
          </cell>
          <cell r="M302" t="str">
            <v>EG-6</v>
          </cell>
          <cell r="N302">
            <v>3757000</v>
          </cell>
          <cell r="O302">
            <v>0</v>
          </cell>
          <cell r="P302" t="str">
            <v>Finance &amp; AccountsEG-6</v>
          </cell>
        </row>
        <row r="303">
          <cell r="A303">
            <v>10000677</v>
          </cell>
          <cell r="B303" t="str">
            <v>HO</v>
          </cell>
          <cell r="C303" t="str">
            <v>Smitha Balkrishnan</v>
          </cell>
          <cell r="D303" t="str">
            <v>Executive</v>
          </cell>
          <cell r="E303" t="str">
            <v>JMC</v>
          </cell>
          <cell r="F303" t="str">
            <v>EG</v>
          </cell>
          <cell r="G303" t="str">
            <v>Finance &amp; Accounts</v>
          </cell>
          <cell r="H303">
            <v>38672</v>
          </cell>
          <cell r="I303">
            <v>0</v>
          </cell>
          <cell r="J303" t="str">
            <v>PI and Increment</v>
          </cell>
          <cell r="K303">
            <v>3</v>
          </cell>
          <cell r="L303" t="str">
            <v>Y</v>
          </cell>
          <cell r="M303" t="str">
            <v>EG-1</v>
          </cell>
          <cell r="N303">
            <v>884000</v>
          </cell>
          <cell r="O303">
            <v>0</v>
          </cell>
          <cell r="P303" t="str">
            <v>Finance &amp; AccountsEG-1</v>
          </cell>
        </row>
        <row r="304">
          <cell r="A304">
            <v>10000674</v>
          </cell>
          <cell r="B304" t="str">
            <v>HO</v>
          </cell>
          <cell r="C304" t="str">
            <v>Sanjay Iyengar</v>
          </cell>
          <cell r="D304" t="str">
            <v>Junior Executive</v>
          </cell>
          <cell r="E304" t="str">
            <v>JMC</v>
          </cell>
          <cell r="F304" t="str">
            <v>EG-0</v>
          </cell>
          <cell r="G304" t="str">
            <v>Finance &amp; Accounts</v>
          </cell>
          <cell r="H304">
            <v>37882</v>
          </cell>
          <cell r="I304">
            <v>0</v>
          </cell>
          <cell r="J304" t="str">
            <v>PI and Increment</v>
          </cell>
          <cell r="K304">
            <v>2</v>
          </cell>
          <cell r="L304">
            <v>0</v>
          </cell>
          <cell r="M304" t="str">
            <v>EG-0</v>
          </cell>
          <cell r="N304">
            <v>434357</v>
          </cell>
          <cell r="O304">
            <v>0</v>
          </cell>
          <cell r="P304" t="str">
            <v>Finance &amp; AccountsEG-0</v>
          </cell>
        </row>
        <row r="305">
          <cell r="A305">
            <v>10000671</v>
          </cell>
          <cell r="B305" t="str">
            <v>HO</v>
          </cell>
          <cell r="C305" t="str">
            <v>Sameer Deshmukh</v>
          </cell>
          <cell r="D305" t="str">
            <v>Executive</v>
          </cell>
          <cell r="E305" t="str">
            <v>JMC</v>
          </cell>
          <cell r="F305" t="str">
            <v>EG</v>
          </cell>
          <cell r="G305" t="str">
            <v>Finance &amp; Accounts</v>
          </cell>
          <cell r="H305">
            <v>36662</v>
          </cell>
          <cell r="I305">
            <v>0</v>
          </cell>
          <cell r="J305" t="str">
            <v>PI and Increment</v>
          </cell>
          <cell r="K305">
            <v>3</v>
          </cell>
          <cell r="L305">
            <v>0</v>
          </cell>
          <cell r="M305" t="str">
            <v>EG</v>
          </cell>
          <cell r="N305">
            <v>497250</v>
          </cell>
          <cell r="O305">
            <v>0</v>
          </cell>
          <cell r="P305" t="str">
            <v>Finance &amp; AccountsEG</v>
          </cell>
        </row>
        <row r="306">
          <cell r="A306">
            <v>10000670</v>
          </cell>
          <cell r="B306" t="str">
            <v>HO</v>
          </cell>
          <cell r="C306" t="str">
            <v>Shrikant Ghanekar</v>
          </cell>
          <cell r="D306" t="str">
            <v>Executive</v>
          </cell>
          <cell r="E306" t="str">
            <v>JMC</v>
          </cell>
          <cell r="F306" t="str">
            <v>EG</v>
          </cell>
          <cell r="G306" t="str">
            <v>Finance &amp; Accounts</v>
          </cell>
          <cell r="H306">
            <v>36192</v>
          </cell>
          <cell r="I306">
            <v>0</v>
          </cell>
          <cell r="J306" t="str">
            <v>PI and Increment</v>
          </cell>
          <cell r="K306">
            <v>2</v>
          </cell>
          <cell r="L306">
            <v>0</v>
          </cell>
          <cell r="M306" t="str">
            <v>EG</v>
          </cell>
          <cell r="N306">
            <v>497250</v>
          </cell>
          <cell r="O306">
            <v>0</v>
          </cell>
          <cell r="P306" t="str">
            <v>Finance &amp; AccountsEG</v>
          </cell>
        </row>
        <row r="307">
          <cell r="A307">
            <v>10000668</v>
          </cell>
          <cell r="B307" t="str">
            <v>HO</v>
          </cell>
          <cell r="C307" t="str">
            <v>Geeta Karande</v>
          </cell>
          <cell r="D307" t="str">
            <v>Junior Executive</v>
          </cell>
          <cell r="E307" t="str">
            <v>JMC</v>
          </cell>
          <cell r="F307" t="str">
            <v>EG-0</v>
          </cell>
          <cell r="G307" t="str">
            <v>Finance &amp; Accounts</v>
          </cell>
          <cell r="H307">
            <v>35311</v>
          </cell>
          <cell r="I307">
            <v>0</v>
          </cell>
          <cell r="J307" t="str">
            <v>PI and Increment</v>
          </cell>
          <cell r="K307">
            <v>3</v>
          </cell>
          <cell r="L307" t="str">
            <v>Y</v>
          </cell>
          <cell r="M307" t="str">
            <v>EG</v>
          </cell>
          <cell r="N307">
            <v>497250</v>
          </cell>
          <cell r="O307">
            <v>0</v>
          </cell>
          <cell r="P307" t="str">
            <v>Finance &amp; AccountsEG</v>
          </cell>
        </row>
        <row r="308">
          <cell r="A308">
            <v>10000667</v>
          </cell>
          <cell r="B308" t="str">
            <v>HO</v>
          </cell>
          <cell r="C308" t="str">
            <v>Suresh Rahate</v>
          </cell>
          <cell r="D308" t="str">
            <v>Junior Executive</v>
          </cell>
          <cell r="E308" t="str">
            <v>JMC</v>
          </cell>
          <cell r="F308" t="str">
            <v>EG-0</v>
          </cell>
          <cell r="G308" t="str">
            <v>Finance &amp; Accounts</v>
          </cell>
          <cell r="H308">
            <v>34183</v>
          </cell>
          <cell r="I308">
            <v>0</v>
          </cell>
          <cell r="J308" t="str">
            <v>PI and Increment</v>
          </cell>
          <cell r="K308">
            <v>0</v>
          </cell>
          <cell r="L308">
            <v>0</v>
          </cell>
          <cell r="M308" t="str">
            <v>EG-0</v>
          </cell>
          <cell r="N308">
            <v>434357</v>
          </cell>
          <cell r="O308">
            <v>0</v>
          </cell>
          <cell r="P308" t="str">
            <v>Finance &amp; AccountsEG-0</v>
          </cell>
        </row>
        <row r="309">
          <cell r="A309">
            <v>10000666</v>
          </cell>
          <cell r="B309" t="str">
            <v>HO</v>
          </cell>
          <cell r="C309" t="str">
            <v>Rubina Shaikh</v>
          </cell>
          <cell r="D309" t="str">
            <v>Executive</v>
          </cell>
          <cell r="E309" t="str">
            <v>JMC</v>
          </cell>
          <cell r="F309" t="str">
            <v>EG</v>
          </cell>
          <cell r="G309" t="str">
            <v>Finance &amp; Accounts</v>
          </cell>
          <cell r="H309">
            <v>33385</v>
          </cell>
          <cell r="I309">
            <v>0</v>
          </cell>
          <cell r="J309" t="str">
            <v>PI and Increment</v>
          </cell>
          <cell r="K309">
            <v>3</v>
          </cell>
          <cell r="L309">
            <v>0</v>
          </cell>
          <cell r="M309" t="str">
            <v>EG</v>
          </cell>
          <cell r="N309">
            <v>497250</v>
          </cell>
          <cell r="O309">
            <v>0</v>
          </cell>
          <cell r="P309" t="str">
            <v>Finance &amp; AccountsEG</v>
          </cell>
        </row>
        <row r="310">
          <cell r="A310">
            <v>10000663</v>
          </cell>
          <cell r="B310" t="str">
            <v>HO</v>
          </cell>
          <cell r="C310" t="str">
            <v>Kersi Palsetia</v>
          </cell>
          <cell r="D310" t="str">
            <v>Manager</v>
          </cell>
          <cell r="E310" t="str">
            <v>JMC</v>
          </cell>
          <cell r="F310" t="str">
            <v>EG-2</v>
          </cell>
          <cell r="G310" t="str">
            <v>Finance &amp; Accounts</v>
          </cell>
          <cell r="H310">
            <v>27607</v>
          </cell>
          <cell r="I310">
            <v>0</v>
          </cell>
          <cell r="J310" t="str">
            <v>PI and Increment</v>
          </cell>
          <cell r="K310">
            <v>2</v>
          </cell>
          <cell r="L310">
            <v>0</v>
          </cell>
          <cell r="M310" t="str">
            <v>EG-2</v>
          </cell>
          <cell r="N310">
            <v>1243125</v>
          </cell>
          <cell r="O310">
            <v>0</v>
          </cell>
          <cell r="P310" t="str">
            <v>Finance &amp; AccountsEG-2</v>
          </cell>
        </row>
        <row r="311">
          <cell r="A311">
            <v>10000661</v>
          </cell>
          <cell r="B311" t="str">
            <v>HO</v>
          </cell>
          <cell r="C311" t="str">
            <v>Ajay Kumar Jha</v>
          </cell>
          <cell r="D311" t="str">
            <v xml:space="preserve">Senior Manager </v>
          </cell>
          <cell r="E311" t="str">
            <v>MMC</v>
          </cell>
          <cell r="F311" t="str">
            <v>EG-3</v>
          </cell>
          <cell r="G311" t="str">
            <v>Imports</v>
          </cell>
          <cell r="H311">
            <v>40135</v>
          </cell>
          <cell r="I311">
            <v>0</v>
          </cell>
          <cell r="J311" t="str">
            <v>PI and Increment</v>
          </cell>
          <cell r="K311">
            <v>2</v>
          </cell>
          <cell r="L311">
            <v>0</v>
          </cell>
          <cell r="M311" t="str">
            <v>EG-3</v>
          </cell>
          <cell r="N311">
            <v>1657500</v>
          </cell>
          <cell r="O311">
            <v>0</v>
          </cell>
          <cell r="P311" t="str">
            <v>ImportsEG-3</v>
          </cell>
        </row>
        <row r="312">
          <cell r="A312">
            <v>10000660</v>
          </cell>
          <cell r="B312" t="str">
            <v>HO</v>
          </cell>
          <cell r="C312" t="str">
            <v>Babasaheb Jadhav</v>
          </cell>
          <cell r="D312" t="str">
            <v>Manager</v>
          </cell>
          <cell r="E312" t="str">
            <v>JMC</v>
          </cell>
          <cell r="F312" t="str">
            <v>EG-2</v>
          </cell>
          <cell r="G312" t="str">
            <v>Imports</v>
          </cell>
          <cell r="H312">
            <v>39496</v>
          </cell>
          <cell r="I312">
            <v>0</v>
          </cell>
          <cell r="J312" t="str">
            <v>PI and Increment</v>
          </cell>
          <cell r="K312">
            <v>4</v>
          </cell>
          <cell r="L312">
            <v>0</v>
          </cell>
          <cell r="M312" t="str">
            <v>EG-2</v>
          </cell>
          <cell r="N312">
            <v>1243125</v>
          </cell>
          <cell r="O312">
            <v>0</v>
          </cell>
          <cell r="P312" t="str">
            <v>ImportsEG-2</v>
          </cell>
        </row>
        <row r="313">
          <cell r="A313">
            <v>10000657</v>
          </cell>
          <cell r="B313" t="str">
            <v>HO</v>
          </cell>
          <cell r="C313" t="str">
            <v>Sanjay Alu</v>
          </cell>
          <cell r="D313" t="str">
            <v>Executive</v>
          </cell>
          <cell r="E313" t="str">
            <v>JMC</v>
          </cell>
          <cell r="F313" t="str">
            <v>EG</v>
          </cell>
          <cell r="G313" t="str">
            <v>Exports</v>
          </cell>
          <cell r="H313">
            <v>39455</v>
          </cell>
          <cell r="I313">
            <v>0</v>
          </cell>
          <cell r="J313" t="str">
            <v>PI and Increment</v>
          </cell>
          <cell r="K313">
            <v>3</v>
          </cell>
          <cell r="L313">
            <v>0</v>
          </cell>
          <cell r="M313" t="str">
            <v>EG</v>
          </cell>
          <cell r="N313">
            <v>497250</v>
          </cell>
          <cell r="O313">
            <v>0</v>
          </cell>
          <cell r="P313" t="str">
            <v>ExportsEG</v>
          </cell>
        </row>
        <row r="314">
          <cell r="A314">
            <v>10000656</v>
          </cell>
          <cell r="B314" t="str">
            <v>HO</v>
          </cell>
          <cell r="C314" t="str">
            <v xml:space="preserve">Pramod Pardale </v>
          </cell>
          <cell r="D314" t="str">
            <v>Assistant General Manager</v>
          </cell>
          <cell r="E314" t="str">
            <v>MMC</v>
          </cell>
          <cell r="F314" t="str">
            <v>EG-4</v>
          </cell>
          <cell r="G314" t="str">
            <v>Exports</v>
          </cell>
          <cell r="H314">
            <v>39199</v>
          </cell>
          <cell r="I314">
            <v>0</v>
          </cell>
          <cell r="J314" t="str">
            <v>PI and Increment</v>
          </cell>
          <cell r="K314">
            <v>3</v>
          </cell>
          <cell r="L314">
            <v>0</v>
          </cell>
          <cell r="M314" t="str">
            <v>EG-4</v>
          </cell>
          <cell r="N314">
            <v>2815557</v>
          </cell>
          <cell r="O314">
            <v>0</v>
          </cell>
          <cell r="P314" t="str">
            <v>ExportsEG-4</v>
          </cell>
        </row>
        <row r="315">
          <cell r="A315">
            <v>10000655</v>
          </cell>
          <cell r="B315" t="str">
            <v>HO</v>
          </cell>
          <cell r="C315" t="str">
            <v>Avinash Takte</v>
          </cell>
          <cell r="D315" t="str">
            <v>Manager</v>
          </cell>
          <cell r="E315" t="str">
            <v>JMC</v>
          </cell>
          <cell r="F315" t="str">
            <v>EG-2</v>
          </cell>
          <cell r="G315" t="str">
            <v>Exports</v>
          </cell>
          <cell r="H315">
            <v>38957</v>
          </cell>
          <cell r="I315">
            <v>0</v>
          </cell>
          <cell r="J315" t="str">
            <v>PI and Increment</v>
          </cell>
          <cell r="K315">
            <v>3</v>
          </cell>
          <cell r="L315">
            <v>0</v>
          </cell>
          <cell r="M315" t="str">
            <v>EG-2</v>
          </cell>
          <cell r="N315">
            <v>1408290</v>
          </cell>
          <cell r="O315">
            <v>0</v>
          </cell>
          <cell r="P315" t="str">
            <v>ExportsEG-2</v>
          </cell>
        </row>
        <row r="316">
          <cell r="A316">
            <v>10000654</v>
          </cell>
          <cell r="B316" t="str">
            <v>HO</v>
          </cell>
          <cell r="C316" t="str">
            <v>Rajvinder Notay</v>
          </cell>
          <cell r="D316" t="str">
            <v>Assistant Manager</v>
          </cell>
          <cell r="E316" t="str">
            <v>JMC</v>
          </cell>
          <cell r="F316" t="str">
            <v>EG-1</v>
          </cell>
          <cell r="G316" t="str">
            <v>Imports</v>
          </cell>
          <cell r="H316">
            <v>38810</v>
          </cell>
          <cell r="I316">
            <v>0</v>
          </cell>
          <cell r="J316" t="str">
            <v>PI and Increment</v>
          </cell>
          <cell r="K316">
            <v>3</v>
          </cell>
          <cell r="L316">
            <v>0</v>
          </cell>
          <cell r="M316" t="str">
            <v>EG-1</v>
          </cell>
          <cell r="N316">
            <v>884000</v>
          </cell>
          <cell r="O316">
            <v>0</v>
          </cell>
          <cell r="P316" t="str">
            <v>ImportsEG-1</v>
          </cell>
        </row>
        <row r="317">
          <cell r="A317">
            <v>10000653</v>
          </cell>
          <cell r="B317" t="str">
            <v>HO</v>
          </cell>
          <cell r="C317" t="str">
            <v>Suresh Dhamne</v>
          </cell>
          <cell r="D317" t="str">
            <v>Junior Executive</v>
          </cell>
          <cell r="E317" t="str">
            <v>JMC</v>
          </cell>
          <cell r="F317" t="str">
            <v>EG-0</v>
          </cell>
          <cell r="G317" t="str">
            <v>EXIM</v>
          </cell>
          <cell r="H317">
            <v>36962</v>
          </cell>
          <cell r="I317">
            <v>0</v>
          </cell>
          <cell r="J317" t="str">
            <v>PI and Increment</v>
          </cell>
          <cell r="K317">
            <v>0</v>
          </cell>
          <cell r="L317">
            <v>0</v>
          </cell>
          <cell r="M317" t="str">
            <v>EG-0</v>
          </cell>
          <cell r="N317">
            <v>434357</v>
          </cell>
          <cell r="O317">
            <v>0</v>
          </cell>
          <cell r="P317" t="str">
            <v>EXIMEG-0</v>
          </cell>
        </row>
        <row r="318">
          <cell r="A318">
            <v>10000650</v>
          </cell>
          <cell r="B318" t="str">
            <v>HO</v>
          </cell>
          <cell r="C318" t="str">
            <v>Akshay Pande</v>
          </cell>
          <cell r="D318" t="str">
            <v>Manager</v>
          </cell>
          <cell r="E318" t="str">
            <v>JMC</v>
          </cell>
          <cell r="F318" t="str">
            <v>EG-2</v>
          </cell>
          <cell r="G318" t="str">
            <v>Engineering Purchase</v>
          </cell>
          <cell r="H318">
            <v>40332</v>
          </cell>
          <cell r="I318">
            <v>0</v>
          </cell>
          <cell r="J318" t="str">
            <v>PI and Increment</v>
          </cell>
          <cell r="K318">
            <v>4</v>
          </cell>
          <cell r="L318" t="str">
            <v>Y</v>
          </cell>
          <cell r="M318" t="str">
            <v>EG-3</v>
          </cell>
          <cell r="N318">
            <v>1878500</v>
          </cell>
          <cell r="O318">
            <v>0</v>
          </cell>
          <cell r="P318" t="str">
            <v>Engineering PurchaseEG-3</v>
          </cell>
        </row>
        <row r="319">
          <cell r="A319">
            <v>10000648</v>
          </cell>
          <cell r="B319" t="str">
            <v>HO</v>
          </cell>
          <cell r="C319" t="str">
            <v>Mangesh Shirke</v>
          </cell>
          <cell r="D319" t="str">
            <v>Assistant Manager</v>
          </cell>
          <cell r="E319" t="str">
            <v>JMC</v>
          </cell>
          <cell r="F319" t="str">
            <v>EG-1</v>
          </cell>
          <cell r="G319" t="str">
            <v>Engineering Purchase</v>
          </cell>
          <cell r="H319">
            <v>39798</v>
          </cell>
          <cell r="I319">
            <v>0</v>
          </cell>
          <cell r="J319" t="str">
            <v>PI and Increment</v>
          </cell>
          <cell r="K319">
            <v>3</v>
          </cell>
          <cell r="L319">
            <v>0</v>
          </cell>
          <cell r="M319" t="str">
            <v>EG-1</v>
          </cell>
          <cell r="N319">
            <v>884000</v>
          </cell>
          <cell r="O319">
            <v>0</v>
          </cell>
          <cell r="P319" t="str">
            <v>Engineering PurchaseEG-1</v>
          </cell>
        </row>
        <row r="320">
          <cell r="A320">
            <v>10000647</v>
          </cell>
          <cell r="B320" t="str">
            <v>HO</v>
          </cell>
          <cell r="C320" t="str">
            <v>Narendra Jagtap</v>
          </cell>
          <cell r="D320" t="str">
            <v>Junior Executive</v>
          </cell>
          <cell r="E320" t="str">
            <v>JMC</v>
          </cell>
          <cell r="F320" t="str">
            <v>EG-0</v>
          </cell>
          <cell r="G320" t="str">
            <v>Engineering Purchase</v>
          </cell>
          <cell r="H320">
            <v>38961</v>
          </cell>
          <cell r="I320">
            <v>0</v>
          </cell>
          <cell r="J320" t="str">
            <v>PI and Increment</v>
          </cell>
          <cell r="K320">
            <v>3</v>
          </cell>
          <cell r="L320">
            <v>0</v>
          </cell>
          <cell r="M320" t="str">
            <v>EG-0</v>
          </cell>
          <cell r="N320">
            <v>434357</v>
          </cell>
          <cell r="O320">
            <v>0</v>
          </cell>
          <cell r="P320" t="str">
            <v>Engineering PurchaseEG-0</v>
          </cell>
        </row>
        <row r="321">
          <cell r="A321">
            <v>10000645</v>
          </cell>
          <cell r="B321" t="str">
            <v>HO</v>
          </cell>
          <cell r="C321" t="str">
            <v>Vikas Gaikwad</v>
          </cell>
          <cell r="D321" t="str">
            <v>Assistant General Manager</v>
          </cell>
          <cell r="E321" t="str">
            <v>MMC</v>
          </cell>
          <cell r="F321" t="str">
            <v>EG-4</v>
          </cell>
          <cell r="G321" t="str">
            <v>Supply Chain Management</v>
          </cell>
          <cell r="H321">
            <v>35431</v>
          </cell>
          <cell r="I321">
            <v>0</v>
          </cell>
          <cell r="J321" t="str">
            <v>PI and Increment</v>
          </cell>
          <cell r="K321">
            <v>2</v>
          </cell>
          <cell r="L321">
            <v>0</v>
          </cell>
          <cell r="M321" t="str">
            <v>EG-4</v>
          </cell>
          <cell r="N321">
            <v>2448543</v>
          </cell>
          <cell r="O321">
            <v>0</v>
          </cell>
          <cell r="P321" t="str">
            <v>Supply Chain ManagementEG-4</v>
          </cell>
        </row>
        <row r="322">
          <cell r="A322">
            <v>10000644</v>
          </cell>
          <cell r="B322" t="str">
            <v>HO</v>
          </cell>
          <cell r="C322" t="str">
            <v>Jaywant Raool</v>
          </cell>
          <cell r="D322" t="str">
            <v>Junior Executive</v>
          </cell>
          <cell r="E322" t="str">
            <v>JMC</v>
          </cell>
          <cell r="F322" t="str">
            <v>EG-0</v>
          </cell>
          <cell r="G322" t="str">
            <v>Engineering Purchase</v>
          </cell>
          <cell r="H322">
            <v>34600</v>
          </cell>
          <cell r="I322">
            <v>0</v>
          </cell>
          <cell r="J322" t="str">
            <v>PI and Increment</v>
          </cell>
          <cell r="K322">
            <v>0</v>
          </cell>
          <cell r="L322">
            <v>0</v>
          </cell>
          <cell r="M322" t="str">
            <v>EG-0</v>
          </cell>
          <cell r="N322">
            <v>434357</v>
          </cell>
          <cell r="O322">
            <v>0</v>
          </cell>
          <cell r="P322" t="str">
            <v>Engineering PurchaseEG-0</v>
          </cell>
        </row>
        <row r="323">
          <cell r="A323">
            <v>10000641</v>
          </cell>
          <cell r="B323" t="str">
            <v>HO</v>
          </cell>
          <cell r="C323" t="str">
            <v>Sunil Pandey</v>
          </cell>
          <cell r="D323" t="str">
            <v>Assistant General Manager</v>
          </cell>
          <cell r="E323" t="str">
            <v>MMC</v>
          </cell>
          <cell r="F323" t="str">
            <v>EG-4</v>
          </cell>
          <cell r="G323" t="str">
            <v>COB Marketing</v>
          </cell>
          <cell r="H323">
            <v>40259</v>
          </cell>
          <cell r="I323">
            <v>0</v>
          </cell>
          <cell r="J323" t="str">
            <v>PI and Increment</v>
          </cell>
          <cell r="K323">
            <v>3</v>
          </cell>
          <cell r="L323" t="str">
            <v>Y</v>
          </cell>
          <cell r="M323" t="str">
            <v>EG-5</v>
          </cell>
          <cell r="N323">
            <v>3315000</v>
          </cell>
          <cell r="O323">
            <v>0</v>
          </cell>
          <cell r="P323" t="str">
            <v>COB MarketingEG-5</v>
          </cell>
        </row>
        <row r="324">
          <cell r="A324">
            <v>10000640</v>
          </cell>
          <cell r="B324" t="str">
            <v>HO</v>
          </cell>
          <cell r="C324" t="str">
            <v>Luis D'Silva</v>
          </cell>
          <cell r="D324" t="str">
            <v xml:space="preserve">Senior Manager </v>
          </cell>
          <cell r="E324" t="str">
            <v>MMC</v>
          </cell>
          <cell r="F324" t="str">
            <v>EG-3</v>
          </cell>
          <cell r="G324" t="str">
            <v>COB Marketing</v>
          </cell>
          <cell r="H324">
            <v>40241</v>
          </cell>
          <cell r="I324">
            <v>0</v>
          </cell>
          <cell r="J324" t="str">
            <v>PI and Increment</v>
          </cell>
          <cell r="K324">
            <v>3</v>
          </cell>
          <cell r="L324">
            <v>0</v>
          </cell>
          <cell r="M324" t="str">
            <v>EG-3</v>
          </cell>
          <cell r="N324">
            <v>1878500</v>
          </cell>
          <cell r="O324">
            <v>0</v>
          </cell>
          <cell r="P324" t="str">
            <v>COB MarketingEG-3</v>
          </cell>
        </row>
        <row r="325">
          <cell r="A325">
            <v>10000638</v>
          </cell>
          <cell r="B325" t="str">
            <v>Synergy</v>
          </cell>
          <cell r="C325" t="str">
            <v xml:space="preserve">Sujit Das </v>
          </cell>
          <cell r="D325" t="str">
            <v xml:space="preserve">Senior Manager </v>
          </cell>
          <cell r="E325" t="str">
            <v>MMC</v>
          </cell>
          <cell r="F325" t="str">
            <v>EG-3</v>
          </cell>
          <cell r="G325" t="str">
            <v>COB Marketing</v>
          </cell>
          <cell r="H325">
            <v>39797</v>
          </cell>
          <cell r="I325">
            <v>0</v>
          </cell>
          <cell r="J325" t="str">
            <v>PI and Increment</v>
          </cell>
          <cell r="K325">
            <v>2</v>
          </cell>
          <cell r="L325">
            <v>0</v>
          </cell>
          <cell r="M325" t="str">
            <v>EG-3</v>
          </cell>
          <cell r="N325">
            <v>1878500</v>
          </cell>
          <cell r="O325">
            <v>0</v>
          </cell>
          <cell r="P325" t="str">
            <v>COB MarketingEG-3</v>
          </cell>
        </row>
        <row r="326">
          <cell r="A326">
            <v>10000637</v>
          </cell>
          <cell r="B326" t="str">
            <v>Synergy</v>
          </cell>
          <cell r="C326" t="str">
            <v xml:space="preserve">Ajay Singh </v>
          </cell>
          <cell r="D326" t="str">
            <v xml:space="preserve">Senior Manager </v>
          </cell>
          <cell r="E326" t="str">
            <v>MMC</v>
          </cell>
          <cell r="F326" t="str">
            <v>EG-3</v>
          </cell>
          <cell r="G326" t="str">
            <v>COB Marketing</v>
          </cell>
          <cell r="H326">
            <v>39797</v>
          </cell>
          <cell r="I326">
            <v>0</v>
          </cell>
          <cell r="J326" t="str">
            <v>PI and Increment</v>
          </cell>
          <cell r="K326">
            <v>2</v>
          </cell>
          <cell r="L326">
            <v>0</v>
          </cell>
          <cell r="M326" t="str">
            <v>EG-3</v>
          </cell>
          <cell r="N326">
            <v>1878500</v>
          </cell>
          <cell r="O326">
            <v>0</v>
          </cell>
          <cell r="P326" t="str">
            <v>COB MarketingEG-3</v>
          </cell>
        </row>
        <row r="327">
          <cell r="A327">
            <v>10000636</v>
          </cell>
          <cell r="B327" t="str">
            <v>Synergy</v>
          </cell>
          <cell r="C327" t="str">
            <v>Bijendra Singh Y Kaintura</v>
          </cell>
          <cell r="D327" t="str">
            <v>Deputy General Manager</v>
          </cell>
          <cell r="E327" t="str">
            <v>MMC</v>
          </cell>
          <cell r="F327" t="str">
            <v>EG-5</v>
          </cell>
          <cell r="G327" t="str">
            <v>COB Marketing</v>
          </cell>
          <cell r="H327">
            <v>39671</v>
          </cell>
          <cell r="I327">
            <v>0</v>
          </cell>
          <cell r="J327" t="str">
            <v>PI and Increment</v>
          </cell>
          <cell r="K327">
            <v>3</v>
          </cell>
          <cell r="L327">
            <v>0</v>
          </cell>
          <cell r="M327" t="str">
            <v>EG-5</v>
          </cell>
          <cell r="N327">
            <v>2762500</v>
          </cell>
          <cell r="O327">
            <v>0</v>
          </cell>
          <cell r="P327" t="str">
            <v>COB MarketingEG-5</v>
          </cell>
        </row>
        <row r="328">
          <cell r="A328">
            <v>10000632</v>
          </cell>
          <cell r="B328" t="str">
            <v>Synergy</v>
          </cell>
          <cell r="C328" t="str">
            <v xml:space="preserve">R B Singh </v>
          </cell>
          <cell r="D328" t="str">
            <v>Assistant General Manager</v>
          </cell>
          <cell r="E328" t="str">
            <v>MMC</v>
          </cell>
          <cell r="F328" t="str">
            <v>EG-4</v>
          </cell>
          <cell r="G328" t="str">
            <v>COB Marketing</v>
          </cell>
          <cell r="H328">
            <v>39602</v>
          </cell>
          <cell r="I328">
            <v>0</v>
          </cell>
          <cell r="J328" t="str">
            <v>PI and Increment</v>
          </cell>
          <cell r="K328">
            <v>3</v>
          </cell>
          <cell r="L328">
            <v>0</v>
          </cell>
          <cell r="M328" t="str">
            <v>EG-4</v>
          </cell>
          <cell r="N328">
            <v>2762500</v>
          </cell>
          <cell r="O328">
            <v>0</v>
          </cell>
          <cell r="P328" t="str">
            <v>COB MarketingEG-4</v>
          </cell>
        </row>
        <row r="329">
          <cell r="A329">
            <v>10000631</v>
          </cell>
          <cell r="B329" t="str">
            <v>Synergy</v>
          </cell>
          <cell r="C329" t="str">
            <v xml:space="preserve">Khushroo Forbes </v>
          </cell>
          <cell r="D329" t="str">
            <v>Associate Vice President</v>
          </cell>
          <cell r="E329" t="str">
            <v>SMC</v>
          </cell>
          <cell r="F329" t="str">
            <v>EG-7</v>
          </cell>
          <cell r="G329" t="str">
            <v>COB Marketing</v>
          </cell>
          <cell r="H329">
            <v>39479</v>
          </cell>
          <cell r="I329">
            <v>0</v>
          </cell>
          <cell r="J329" t="str">
            <v>PI and Increment</v>
          </cell>
          <cell r="K329">
            <v>3</v>
          </cell>
          <cell r="L329">
            <v>0</v>
          </cell>
          <cell r="M329" t="str">
            <v>EG-7</v>
          </cell>
          <cell r="N329">
            <v>5829988</v>
          </cell>
          <cell r="O329">
            <v>0</v>
          </cell>
          <cell r="P329" t="str">
            <v>COB MarketingEG-7</v>
          </cell>
        </row>
        <row r="330">
          <cell r="A330">
            <v>10000630</v>
          </cell>
          <cell r="B330" t="str">
            <v>Synergy</v>
          </cell>
          <cell r="C330" t="str">
            <v>Shridhar Madiboyina</v>
          </cell>
          <cell r="D330" t="str">
            <v>Junior Executive</v>
          </cell>
          <cell r="E330" t="str">
            <v>JMC</v>
          </cell>
          <cell r="F330" t="str">
            <v>EG-0</v>
          </cell>
          <cell r="G330" t="str">
            <v>COB Marketing</v>
          </cell>
          <cell r="H330">
            <v>35713</v>
          </cell>
          <cell r="I330">
            <v>0</v>
          </cell>
          <cell r="J330" t="str">
            <v>PI and Increment</v>
          </cell>
          <cell r="K330">
            <v>2</v>
          </cell>
          <cell r="L330">
            <v>0</v>
          </cell>
          <cell r="M330" t="str">
            <v>EG-0</v>
          </cell>
          <cell r="N330">
            <v>434357</v>
          </cell>
          <cell r="O330">
            <v>0</v>
          </cell>
          <cell r="P330" t="str">
            <v>COB MarketingEG-0</v>
          </cell>
        </row>
        <row r="331">
          <cell r="A331">
            <v>10000628</v>
          </cell>
          <cell r="B331" t="str">
            <v>HO</v>
          </cell>
          <cell r="C331" t="str">
            <v>Delnaz Joshi</v>
          </cell>
          <cell r="D331" t="str">
            <v xml:space="preserve">Manager </v>
          </cell>
          <cell r="E331" t="str">
            <v>JMC</v>
          </cell>
          <cell r="F331" t="str">
            <v>EG-2</v>
          </cell>
          <cell r="G331" t="str">
            <v>CMB Marketing</v>
          </cell>
          <cell r="H331">
            <v>40026</v>
          </cell>
          <cell r="I331">
            <v>0</v>
          </cell>
          <cell r="J331" t="str">
            <v>PI and Increment</v>
          </cell>
          <cell r="K331">
            <v>3</v>
          </cell>
          <cell r="L331">
            <v>0</v>
          </cell>
          <cell r="M331" t="str">
            <v>EG-2</v>
          </cell>
          <cell r="N331">
            <v>1243125</v>
          </cell>
          <cell r="O331">
            <v>0</v>
          </cell>
          <cell r="P331" t="str">
            <v>CMB MarketingEG-2</v>
          </cell>
        </row>
        <row r="332">
          <cell r="A332">
            <v>10000625</v>
          </cell>
          <cell r="B332" t="str">
            <v>HO</v>
          </cell>
          <cell r="C332" t="str">
            <v>Shelly Pinto</v>
          </cell>
          <cell r="D332" t="str">
            <v>Executive</v>
          </cell>
          <cell r="E332" t="str">
            <v>JMC</v>
          </cell>
          <cell r="F332" t="str">
            <v>EG</v>
          </cell>
          <cell r="G332" t="str">
            <v>CMD Office</v>
          </cell>
          <cell r="H332">
            <v>34895</v>
          </cell>
          <cell r="I332">
            <v>0</v>
          </cell>
          <cell r="J332" t="str">
            <v>PI and Increment</v>
          </cell>
          <cell r="K332">
            <v>3</v>
          </cell>
          <cell r="L332">
            <v>0</v>
          </cell>
          <cell r="M332" t="str">
            <v>EG</v>
          </cell>
          <cell r="N332">
            <v>497250</v>
          </cell>
          <cell r="O332">
            <v>0</v>
          </cell>
          <cell r="P332" t="str">
            <v>CMD OfficeEG</v>
          </cell>
        </row>
        <row r="333">
          <cell r="A333">
            <v>10000619</v>
          </cell>
          <cell r="B333" t="str">
            <v>HO</v>
          </cell>
          <cell r="C333" t="str">
            <v>Sunita Kalgutkar</v>
          </cell>
          <cell r="D333" t="str">
            <v>Executive</v>
          </cell>
          <cell r="E333" t="str">
            <v>JMC</v>
          </cell>
          <cell r="F333" t="str">
            <v>EG</v>
          </cell>
          <cell r="G333" t="str">
            <v>CMB Corporate</v>
          </cell>
          <cell r="H333">
            <v>39216</v>
          </cell>
          <cell r="I333">
            <v>0</v>
          </cell>
          <cell r="J333" t="str">
            <v>PI and Increment</v>
          </cell>
          <cell r="K333">
            <v>3</v>
          </cell>
          <cell r="L333">
            <v>0</v>
          </cell>
          <cell r="M333" t="str">
            <v>EG</v>
          </cell>
          <cell r="N333">
            <v>497250</v>
          </cell>
          <cell r="O333">
            <v>0</v>
          </cell>
          <cell r="P333" t="str">
            <v>CMB CorporateEG</v>
          </cell>
        </row>
        <row r="334">
          <cell r="A334">
            <v>10000618</v>
          </cell>
          <cell r="B334" t="str">
            <v>HO</v>
          </cell>
          <cell r="C334" t="str">
            <v xml:space="preserve">Rashmin B Joshi </v>
          </cell>
          <cell r="D334" t="str">
            <v>President</v>
          </cell>
          <cell r="E334" t="str">
            <v>SMC</v>
          </cell>
          <cell r="F334" t="str">
            <v>EG-10</v>
          </cell>
          <cell r="G334" t="str">
            <v>CMD Office</v>
          </cell>
          <cell r="H334">
            <v>37196</v>
          </cell>
          <cell r="I334">
            <v>0</v>
          </cell>
          <cell r="J334" t="str">
            <v>PI and Increment</v>
          </cell>
          <cell r="K334">
            <v>0</v>
          </cell>
          <cell r="L334">
            <v>0</v>
          </cell>
          <cell r="M334" t="str">
            <v>EG-10</v>
          </cell>
          <cell r="N334">
            <v>7081457</v>
          </cell>
          <cell r="O334">
            <v>0</v>
          </cell>
          <cell r="P334" t="str">
            <v>CMD OfficeEG-10</v>
          </cell>
        </row>
        <row r="335">
          <cell r="A335">
            <v>10000592</v>
          </cell>
          <cell r="B335" t="str">
            <v>HO</v>
          </cell>
          <cell r="C335" t="str">
            <v>Sreenandan Sharma</v>
          </cell>
          <cell r="D335" t="str">
            <v>Junior Executive</v>
          </cell>
          <cell r="E335" t="str">
            <v>*JMC</v>
          </cell>
          <cell r="F335" t="str">
            <v>EG-0</v>
          </cell>
          <cell r="G335" t="str">
            <v xml:space="preserve">Administration </v>
          </cell>
          <cell r="H335">
            <v>35801</v>
          </cell>
          <cell r="I335">
            <v>0</v>
          </cell>
          <cell r="J335" t="str">
            <v>PI and Increment</v>
          </cell>
          <cell r="K335">
            <v>2</v>
          </cell>
          <cell r="L335">
            <v>0</v>
          </cell>
          <cell r="M335" t="str">
            <v>EG-0</v>
          </cell>
          <cell r="N335">
            <v>434357</v>
          </cell>
          <cell r="O335">
            <v>0</v>
          </cell>
          <cell r="P335" t="str">
            <v>Administration EG-0</v>
          </cell>
        </row>
        <row r="336">
          <cell r="A336">
            <v>10000534</v>
          </cell>
          <cell r="B336" t="str">
            <v>Taloja</v>
          </cell>
          <cell r="C336" t="str">
            <v>Prakash B Harne</v>
          </cell>
          <cell r="D336" t="str">
            <v>Assistant General Manager</v>
          </cell>
          <cell r="E336" t="str">
            <v>MMC</v>
          </cell>
          <cell r="F336" t="str">
            <v>EG-4</v>
          </cell>
          <cell r="G336" t="str">
            <v>Fatty Acid (Distillation)</v>
          </cell>
          <cell r="H336">
            <v>40435</v>
          </cell>
          <cell r="I336">
            <v>0</v>
          </cell>
          <cell r="J336" t="str">
            <v>PI and Increment</v>
          </cell>
          <cell r="K336">
            <v>4</v>
          </cell>
          <cell r="L336">
            <v>0</v>
          </cell>
          <cell r="M336" t="str">
            <v>EG-4</v>
          </cell>
          <cell r="N336">
            <v>2612661</v>
          </cell>
          <cell r="O336">
            <v>0</v>
          </cell>
          <cell r="P336" t="str">
            <v>Fatty Acid (Distillation)EG-4</v>
          </cell>
        </row>
        <row r="337">
          <cell r="A337">
            <v>10000523</v>
          </cell>
          <cell r="B337" t="str">
            <v>HO</v>
          </cell>
          <cell r="C337" t="str">
            <v>Kiran P</v>
          </cell>
          <cell r="D337" t="str">
            <v>Assistant Manager</v>
          </cell>
          <cell r="E337" t="str">
            <v>JMC</v>
          </cell>
          <cell r="F337" t="str">
            <v>EG-1</v>
          </cell>
          <cell r="G337" t="str">
            <v>Oleo SCM</v>
          </cell>
          <cell r="H337">
            <v>40389</v>
          </cell>
          <cell r="I337">
            <v>0</v>
          </cell>
          <cell r="J337" t="str">
            <v>PI and Increment</v>
          </cell>
          <cell r="K337">
            <v>3</v>
          </cell>
          <cell r="L337">
            <v>0</v>
          </cell>
          <cell r="M337" t="str">
            <v>EG-1</v>
          </cell>
          <cell r="N337">
            <v>884000</v>
          </cell>
          <cell r="O337">
            <v>0</v>
          </cell>
          <cell r="P337" t="str">
            <v>Oleo SCMEG-1</v>
          </cell>
        </row>
        <row r="338">
          <cell r="A338">
            <v>10000496</v>
          </cell>
          <cell r="B338" t="str">
            <v>Taloja</v>
          </cell>
          <cell r="C338" t="str">
            <v>Dhairyasheel R Shinde</v>
          </cell>
          <cell r="D338" t="str">
            <v xml:space="preserve">Senior Manager </v>
          </cell>
          <cell r="E338" t="str">
            <v>MMC</v>
          </cell>
          <cell r="F338" t="str">
            <v>EG-3</v>
          </cell>
          <cell r="G338" t="str">
            <v>EHS</v>
          </cell>
          <cell r="H338">
            <v>40122</v>
          </cell>
          <cell r="I338">
            <v>0</v>
          </cell>
          <cell r="J338" t="str">
            <v>PI and Increment</v>
          </cell>
          <cell r="K338">
            <v>3</v>
          </cell>
          <cell r="L338">
            <v>0</v>
          </cell>
          <cell r="M338" t="str">
            <v>EG-3</v>
          </cell>
          <cell r="N338">
            <v>1878500</v>
          </cell>
          <cell r="O338">
            <v>0</v>
          </cell>
          <cell r="P338" t="str">
            <v>EHSEG-3</v>
          </cell>
        </row>
        <row r="339">
          <cell r="A339">
            <v>10000463</v>
          </cell>
          <cell r="B339" t="str">
            <v>Taloja</v>
          </cell>
          <cell r="C339" t="str">
            <v>Sunil S Katekari</v>
          </cell>
          <cell r="D339" t="str">
            <v>Assistant General Manager</v>
          </cell>
          <cell r="E339" t="str">
            <v>MMC</v>
          </cell>
          <cell r="F339" t="str">
            <v>EG-4</v>
          </cell>
          <cell r="G339" t="str">
            <v>EHS</v>
          </cell>
          <cell r="H339">
            <v>39503</v>
          </cell>
          <cell r="I339">
            <v>0</v>
          </cell>
          <cell r="J339" t="str">
            <v>PI and Increment</v>
          </cell>
          <cell r="K339">
            <v>4</v>
          </cell>
          <cell r="L339">
            <v>0</v>
          </cell>
          <cell r="M339" t="str">
            <v>EG-4</v>
          </cell>
          <cell r="N339">
            <v>2451280</v>
          </cell>
          <cell r="O339">
            <v>0</v>
          </cell>
          <cell r="P339" t="str">
            <v>EHSEG-4</v>
          </cell>
        </row>
        <row r="340">
          <cell r="A340">
            <v>10000441</v>
          </cell>
          <cell r="B340" t="str">
            <v>Taloja</v>
          </cell>
          <cell r="C340" t="str">
            <v>Prasad Laxman Kale</v>
          </cell>
          <cell r="D340" t="str">
            <v>Assistant General Manager</v>
          </cell>
          <cell r="E340" t="str">
            <v>MMC</v>
          </cell>
          <cell r="F340" t="str">
            <v>EG-4</v>
          </cell>
          <cell r="G340" t="str">
            <v>Utility</v>
          </cell>
          <cell r="H340">
            <v>39266</v>
          </cell>
          <cell r="I340">
            <v>0</v>
          </cell>
          <cell r="J340" t="str">
            <v>PI and Increment</v>
          </cell>
          <cell r="K340">
            <v>3</v>
          </cell>
          <cell r="L340">
            <v>0</v>
          </cell>
          <cell r="M340" t="str">
            <v>EG-4</v>
          </cell>
          <cell r="N340">
            <v>2269733</v>
          </cell>
          <cell r="O340">
            <v>0</v>
          </cell>
          <cell r="P340" t="str">
            <v>UtilityEG-4</v>
          </cell>
        </row>
        <row r="341">
          <cell r="A341">
            <v>10000401</v>
          </cell>
          <cell r="B341" t="str">
            <v>HO</v>
          </cell>
          <cell r="C341" t="str">
            <v>Ravindra Joshi</v>
          </cell>
          <cell r="D341" t="str">
            <v xml:space="preserve">Senior Manager </v>
          </cell>
          <cell r="E341" t="str">
            <v>MMC</v>
          </cell>
          <cell r="F341" t="str">
            <v>EG-3</v>
          </cell>
          <cell r="G341" t="str">
            <v>Excise</v>
          </cell>
          <cell r="H341">
            <v>40733</v>
          </cell>
          <cell r="I341">
            <v>0</v>
          </cell>
          <cell r="J341" t="str">
            <v>PI and Increment</v>
          </cell>
          <cell r="K341">
            <v>2</v>
          </cell>
          <cell r="L341">
            <v>0</v>
          </cell>
          <cell r="M341" t="str">
            <v>EG-3</v>
          </cell>
          <cell r="N341">
            <v>1878500</v>
          </cell>
          <cell r="O341">
            <v>0</v>
          </cell>
          <cell r="P341" t="str">
            <v>ExciseEG-3</v>
          </cell>
        </row>
        <row r="342">
          <cell r="A342">
            <v>10000393</v>
          </cell>
          <cell r="B342" t="str">
            <v>Taloja</v>
          </cell>
          <cell r="C342" t="str">
            <v xml:space="preserve">Rajendra Jain </v>
          </cell>
          <cell r="D342" t="str">
            <v>Assistant General Manager</v>
          </cell>
          <cell r="E342" t="str">
            <v>MMC</v>
          </cell>
          <cell r="F342" t="str">
            <v>EG-4</v>
          </cell>
          <cell r="G342" t="str">
            <v>Fatty Alcohol</v>
          </cell>
          <cell r="H342">
            <v>36526</v>
          </cell>
          <cell r="I342">
            <v>0</v>
          </cell>
          <cell r="J342" t="str">
            <v>PI and Increment</v>
          </cell>
          <cell r="K342">
            <v>3</v>
          </cell>
          <cell r="L342">
            <v>0</v>
          </cell>
          <cell r="M342" t="str">
            <v>EG-4</v>
          </cell>
          <cell r="N342">
            <v>2612661</v>
          </cell>
          <cell r="O342">
            <v>0</v>
          </cell>
          <cell r="P342" t="str">
            <v>Fatty AlcoholEG-4</v>
          </cell>
        </row>
        <row r="343">
          <cell r="A343">
            <v>10000376</v>
          </cell>
          <cell r="B343" t="str">
            <v>Taloja</v>
          </cell>
          <cell r="C343" t="str">
            <v xml:space="preserve">Prashant Pathak </v>
          </cell>
          <cell r="D343" t="str">
            <v>Assistant General Manager</v>
          </cell>
          <cell r="E343" t="str">
            <v>MMC</v>
          </cell>
          <cell r="F343" t="str">
            <v>EG-4</v>
          </cell>
          <cell r="G343" t="str">
            <v>Instrumentation</v>
          </cell>
          <cell r="H343">
            <v>38017</v>
          </cell>
          <cell r="I343">
            <v>0</v>
          </cell>
          <cell r="J343" t="str">
            <v>PI and Increment</v>
          </cell>
          <cell r="K343">
            <v>3</v>
          </cell>
          <cell r="L343">
            <v>0</v>
          </cell>
          <cell r="M343" t="str">
            <v>EG-4</v>
          </cell>
          <cell r="N343">
            <v>2574471</v>
          </cell>
          <cell r="O343">
            <v>0</v>
          </cell>
          <cell r="P343" t="str">
            <v>InstrumentationEG-4</v>
          </cell>
        </row>
        <row r="344">
          <cell r="A344">
            <v>10000374</v>
          </cell>
          <cell r="B344" t="str">
            <v>Taloja</v>
          </cell>
          <cell r="C344" t="str">
            <v xml:space="preserve">Rajesh Dighe </v>
          </cell>
          <cell r="D344" t="str">
            <v xml:space="preserve">Senior Manager </v>
          </cell>
          <cell r="E344" t="str">
            <v>MMC</v>
          </cell>
          <cell r="F344" t="str">
            <v>EG-3</v>
          </cell>
          <cell r="G344" t="str">
            <v>Fatty Alcohol</v>
          </cell>
          <cell r="H344">
            <v>38005</v>
          </cell>
          <cell r="I344">
            <v>0</v>
          </cell>
          <cell r="J344" t="str">
            <v>PI and Increment</v>
          </cell>
          <cell r="K344">
            <v>3</v>
          </cell>
          <cell r="L344">
            <v>0</v>
          </cell>
          <cell r="M344" t="str">
            <v>EG-3</v>
          </cell>
          <cell r="N344">
            <v>1878500</v>
          </cell>
          <cell r="O344">
            <v>0</v>
          </cell>
          <cell r="P344" t="str">
            <v>Fatty AlcoholEG-3</v>
          </cell>
        </row>
        <row r="345">
          <cell r="A345">
            <v>10000365</v>
          </cell>
          <cell r="B345" t="str">
            <v>Taloja</v>
          </cell>
          <cell r="C345" t="str">
            <v>Nilesh Agarwal</v>
          </cell>
          <cell r="D345" t="str">
            <v xml:space="preserve">Senior Manager </v>
          </cell>
          <cell r="E345" t="str">
            <v>MMC</v>
          </cell>
          <cell r="F345" t="str">
            <v>EG-3</v>
          </cell>
          <cell r="G345" t="str">
            <v>Hydrogen-Plant</v>
          </cell>
          <cell r="H345">
            <v>37104</v>
          </cell>
          <cell r="I345">
            <v>0</v>
          </cell>
          <cell r="J345" t="str">
            <v>PI and Increment</v>
          </cell>
          <cell r="K345">
            <v>4</v>
          </cell>
          <cell r="L345">
            <v>0</v>
          </cell>
          <cell r="M345" t="str">
            <v>EG-3</v>
          </cell>
          <cell r="N345">
            <v>1878500</v>
          </cell>
          <cell r="O345">
            <v>0</v>
          </cell>
          <cell r="P345" t="str">
            <v>Hydrogen-PlantEG-3</v>
          </cell>
        </row>
        <row r="346">
          <cell r="A346">
            <v>10000328</v>
          </cell>
          <cell r="B346" t="str">
            <v>Taloja</v>
          </cell>
          <cell r="C346" t="str">
            <v xml:space="preserve">C R Marathe </v>
          </cell>
          <cell r="D346" t="str">
            <v>Deputy General Manager</v>
          </cell>
          <cell r="E346" t="str">
            <v>MMC</v>
          </cell>
          <cell r="F346" t="str">
            <v>EG-5</v>
          </cell>
          <cell r="G346" t="str">
            <v>Quality Control</v>
          </cell>
          <cell r="H346">
            <v>36623</v>
          </cell>
          <cell r="I346">
            <v>0</v>
          </cell>
          <cell r="J346" t="str">
            <v>PI and Increment</v>
          </cell>
          <cell r="K346">
            <v>3</v>
          </cell>
          <cell r="L346">
            <v>0</v>
          </cell>
          <cell r="M346" t="str">
            <v>EG-5</v>
          </cell>
          <cell r="N346">
            <v>2927675</v>
          </cell>
          <cell r="O346">
            <v>0</v>
          </cell>
          <cell r="P346" t="str">
            <v>Quality ControlEG-5</v>
          </cell>
        </row>
        <row r="347">
          <cell r="A347">
            <v>10000184</v>
          </cell>
          <cell r="B347" t="str">
            <v>HO</v>
          </cell>
          <cell r="C347" t="str">
            <v xml:space="preserve">Neelesh Datir </v>
          </cell>
          <cell r="D347" t="str">
            <v>General Manager</v>
          </cell>
          <cell r="E347" t="str">
            <v>SMC</v>
          </cell>
          <cell r="F347" t="str">
            <v>EG-6</v>
          </cell>
          <cell r="G347" t="str">
            <v>Excise</v>
          </cell>
          <cell r="H347">
            <v>39479</v>
          </cell>
          <cell r="I347">
            <v>0</v>
          </cell>
          <cell r="J347" t="str">
            <v>PI and Increment</v>
          </cell>
          <cell r="K347">
            <v>2</v>
          </cell>
          <cell r="L347">
            <v>0</v>
          </cell>
          <cell r="M347" t="str">
            <v>EG-6</v>
          </cell>
          <cell r="N347">
            <v>3757000</v>
          </cell>
          <cell r="O347">
            <v>0</v>
          </cell>
          <cell r="P347" t="str">
            <v>ExciseEG-6</v>
          </cell>
        </row>
        <row r="348">
          <cell r="A348">
            <v>10000177</v>
          </cell>
          <cell r="B348" t="str">
            <v>HO</v>
          </cell>
          <cell r="C348" t="str">
            <v xml:space="preserve">Sandip Kundu </v>
          </cell>
          <cell r="D348" t="str">
            <v>Assistant General Manager</v>
          </cell>
          <cell r="E348" t="str">
            <v>MMC</v>
          </cell>
          <cell r="F348" t="str">
            <v>EG-4</v>
          </cell>
          <cell r="G348" t="str">
            <v>Projects</v>
          </cell>
          <cell r="H348">
            <v>39157</v>
          </cell>
          <cell r="I348">
            <v>0</v>
          </cell>
          <cell r="J348" t="str">
            <v>PI and Increment</v>
          </cell>
          <cell r="K348">
            <v>3</v>
          </cell>
          <cell r="L348">
            <v>0</v>
          </cell>
          <cell r="M348" t="str">
            <v>EG-4</v>
          </cell>
          <cell r="N348">
            <v>2762500</v>
          </cell>
          <cell r="O348">
            <v>0</v>
          </cell>
          <cell r="P348" t="str">
            <v>ProjectsEG-4</v>
          </cell>
        </row>
        <row r="349">
          <cell r="A349">
            <v>10000173</v>
          </cell>
          <cell r="B349" t="str">
            <v>HO</v>
          </cell>
          <cell r="C349" t="str">
            <v>Sunjieo Patil</v>
          </cell>
          <cell r="D349" t="str">
            <v>Assistant Manager</v>
          </cell>
          <cell r="E349" t="str">
            <v>JMC</v>
          </cell>
          <cell r="F349" t="str">
            <v>EG-1</v>
          </cell>
          <cell r="G349" t="str">
            <v>EXIM Commercial</v>
          </cell>
          <cell r="H349">
            <v>38721</v>
          </cell>
          <cell r="I349">
            <v>0</v>
          </cell>
          <cell r="J349" t="str">
            <v>PI and Increment</v>
          </cell>
          <cell r="K349">
            <v>3</v>
          </cell>
          <cell r="L349">
            <v>0</v>
          </cell>
          <cell r="M349" t="str">
            <v>EG-1</v>
          </cell>
          <cell r="N349">
            <v>884000</v>
          </cell>
          <cell r="O349">
            <v>0</v>
          </cell>
          <cell r="P349" t="str">
            <v>EXIM CommercialEG-1</v>
          </cell>
        </row>
        <row r="350">
          <cell r="A350">
            <v>10000170</v>
          </cell>
          <cell r="B350" t="str">
            <v>HO</v>
          </cell>
          <cell r="C350" t="str">
            <v xml:space="preserve">Ravi Shankar </v>
          </cell>
          <cell r="D350" t="str">
            <v>General Manager</v>
          </cell>
          <cell r="E350" t="str">
            <v>SMC</v>
          </cell>
          <cell r="F350" t="str">
            <v>EG-6</v>
          </cell>
          <cell r="G350" t="str">
            <v>Security Administration</v>
          </cell>
          <cell r="H350">
            <v>38443</v>
          </cell>
          <cell r="I350">
            <v>0</v>
          </cell>
          <cell r="J350" t="str">
            <v>PI and Increment</v>
          </cell>
          <cell r="K350">
            <v>3</v>
          </cell>
          <cell r="L350">
            <v>0</v>
          </cell>
          <cell r="M350" t="str">
            <v>EG-6</v>
          </cell>
          <cell r="N350">
            <v>3757000</v>
          </cell>
          <cell r="O350">
            <v>0</v>
          </cell>
          <cell r="P350" t="str">
            <v>Security AdministrationEG-6</v>
          </cell>
        </row>
        <row r="351">
          <cell r="A351">
            <v>10000102</v>
          </cell>
          <cell r="B351" t="str">
            <v>HO</v>
          </cell>
          <cell r="C351" t="str">
            <v>Swapnil Mhatre</v>
          </cell>
          <cell r="D351" t="str">
            <v xml:space="preserve">Assistant Manager </v>
          </cell>
          <cell r="E351" t="str">
            <v>JMC</v>
          </cell>
          <cell r="F351" t="str">
            <v>EG-1</v>
          </cell>
          <cell r="G351" t="str">
            <v>Oleo Marketing</v>
          </cell>
          <cell r="H351">
            <v>36115</v>
          </cell>
          <cell r="I351">
            <v>0</v>
          </cell>
          <cell r="J351" t="str">
            <v>PI and Increment</v>
          </cell>
          <cell r="K351">
            <v>3</v>
          </cell>
          <cell r="L351">
            <v>0</v>
          </cell>
          <cell r="M351" t="str">
            <v>EG-1</v>
          </cell>
          <cell r="N351">
            <v>884000</v>
          </cell>
          <cell r="O351">
            <v>0</v>
          </cell>
          <cell r="P351" t="str">
            <v>Oleo MarketingEG-1</v>
          </cell>
        </row>
        <row r="352">
          <cell r="A352">
            <v>10000097</v>
          </cell>
          <cell r="B352" t="str">
            <v>HO</v>
          </cell>
          <cell r="C352" t="str">
            <v>Gracian Pereira</v>
          </cell>
          <cell r="D352" t="str">
            <v>Executive</v>
          </cell>
          <cell r="E352" t="str">
            <v>JMC</v>
          </cell>
          <cell r="F352" t="str">
            <v>EG</v>
          </cell>
          <cell r="G352" t="str">
            <v>Strategic Procurement</v>
          </cell>
          <cell r="H352">
            <v>35612</v>
          </cell>
          <cell r="I352">
            <v>0</v>
          </cell>
          <cell r="J352" t="str">
            <v>PI and Increment</v>
          </cell>
          <cell r="K352">
            <v>2</v>
          </cell>
          <cell r="L352">
            <v>0</v>
          </cell>
          <cell r="M352" t="str">
            <v>EG</v>
          </cell>
          <cell r="N352">
            <v>497250</v>
          </cell>
          <cell r="O352">
            <v>0</v>
          </cell>
          <cell r="P352" t="str">
            <v>Strategic ProcurementEG</v>
          </cell>
        </row>
        <row r="353">
          <cell r="A353">
            <v>10000051</v>
          </cell>
          <cell r="B353" t="str">
            <v>HO</v>
          </cell>
          <cell r="C353" t="str">
            <v>A B Menon</v>
          </cell>
          <cell r="D353" t="str">
            <v>Deputy General Manager</v>
          </cell>
          <cell r="E353" t="str">
            <v>MMC</v>
          </cell>
          <cell r="F353" t="str">
            <v>EG-5</v>
          </cell>
          <cell r="G353" t="str">
            <v>Projects</v>
          </cell>
          <cell r="H353">
            <v>34197</v>
          </cell>
          <cell r="I353">
            <v>0</v>
          </cell>
          <cell r="J353" t="str">
            <v>PI and Increment</v>
          </cell>
          <cell r="K353">
            <v>2</v>
          </cell>
          <cell r="L353">
            <v>0</v>
          </cell>
          <cell r="M353" t="str">
            <v>EG-5</v>
          </cell>
          <cell r="N353">
            <v>2652000</v>
          </cell>
          <cell r="O353">
            <v>0</v>
          </cell>
          <cell r="P353" t="str">
            <v>ProjectsEG-5</v>
          </cell>
        </row>
        <row r="354">
          <cell r="A354">
            <v>10000039</v>
          </cell>
          <cell r="B354" t="str">
            <v>HO</v>
          </cell>
          <cell r="C354" t="str">
            <v>R K Sahu</v>
          </cell>
          <cell r="D354" t="str">
            <v xml:space="preserve">Senior Manager </v>
          </cell>
          <cell r="E354" t="str">
            <v>MMC</v>
          </cell>
          <cell r="F354" t="str">
            <v>EG-3</v>
          </cell>
          <cell r="G354" t="str">
            <v>Projects</v>
          </cell>
          <cell r="H354">
            <v>33267</v>
          </cell>
          <cell r="I354">
            <v>0</v>
          </cell>
          <cell r="J354" t="str">
            <v>PI and Increment</v>
          </cell>
          <cell r="K354">
            <v>3</v>
          </cell>
          <cell r="L354">
            <v>0</v>
          </cell>
          <cell r="M354" t="str">
            <v>EG-3</v>
          </cell>
          <cell r="N354">
            <v>1878500</v>
          </cell>
          <cell r="O354">
            <v>0</v>
          </cell>
          <cell r="P354" t="str">
            <v>ProjectsEG-3</v>
          </cell>
        </row>
        <row r="355">
          <cell r="A355">
            <v>10000030</v>
          </cell>
          <cell r="B355" t="str">
            <v>VVF Ltd</v>
          </cell>
          <cell r="C355" t="str">
            <v>Homyar P Bulsara</v>
          </cell>
          <cell r="D355" t="str">
            <v xml:space="preserve">Senior Manager </v>
          </cell>
          <cell r="E355" t="str">
            <v>MMC</v>
          </cell>
          <cell r="F355" t="str">
            <v>EG-3</v>
          </cell>
          <cell r="G355" t="str">
            <v>Office Administrartion</v>
          </cell>
          <cell r="H355">
            <v>32456</v>
          </cell>
          <cell r="I355">
            <v>0</v>
          </cell>
          <cell r="J355" t="str">
            <v>PI and Increment</v>
          </cell>
          <cell r="K355">
            <v>3</v>
          </cell>
          <cell r="L355">
            <v>0</v>
          </cell>
          <cell r="M355" t="str">
            <v>EG-3</v>
          </cell>
          <cell r="N355">
            <v>1878500</v>
          </cell>
          <cell r="O355">
            <v>0</v>
          </cell>
          <cell r="P355" t="str">
            <v>Office AdministrartionEG-3</v>
          </cell>
        </row>
        <row r="356">
          <cell r="A356">
            <v>10000014</v>
          </cell>
          <cell r="B356" t="str">
            <v>HO</v>
          </cell>
          <cell r="C356" t="str">
            <v>Vivek Kamat</v>
          </cell>
          <cell r="D356" t="str">
            <v>Assistant Manager</v>
          </cell>
          <cell r="E356" t="str">
            <v>JMC</v>
          </cell>
          <cell r="F356" t="str">
            <v>EG-1</v>
          </cell>
          <cell r="G356" t="str">
            <v>Information Technology</v>
          </cell>
          <cell r="H356">
            <v>29236</v>
          </cell>
          <cell r="I356">
            <v>0</v>
          </cell>
          <cell r="J356" t="str">
            <v>PI and Increment</v>
          </cell>
          <cell r="K356">
            <v>2</v>
          </cell>
          <cell r="L356">
            <v>0</v>
          </cell>
          <cell r="M356" t="str">
            <v>EG-1</v>
          </cell>
          <cell r="N356">
            <v>884000</v>
          </cell>
          <cell r="O356">
            <v>0</v>
          </cell>
          <cell r="P356" t="str">
            <v>Information TechnologyEG-1</v>
          </cell>
        </row>
        <row r="357">
          <cell r="A357">
            <v>10002945</v>
          </cell>
          <cell r="B357" t="str">
            <v>Baddi</v>
          </cell>
          <cell r="C357" t="str">
            <v>Mahatma Nand Jhunela</v>
          </cell>
          <cell r="D357" t="str">
            <v>Executive</v>
          </cell>
          <cell r="E357" t="str">
            <v>JMC</v>
          </cell>
          <cell r="F357" t="str">
            <v>EG</v>
          </cell>
          <cell r="G357" t="str">
            <v>Excise</v>
          </cell>
          <cell r="H357">
            <v>41319</v>
          </cell>
          <cell r="I357">
            <v>0</v>
          </cell>
          <cell r="J357" t="str">
            <v>PI and Increment</v>
          </cell>
          <cell r="K357">
            <v>3</v>
          </cell>
          <cell r="L357">
            <v>0</v>
          </cell>
          <cell r="M357" t="str">
            <v>EG</v>
          </cell>
          <cell r="N357">
            <v>497250</v>
          </cell>
          <cell r="O357">
            <v>0</v>
          </cell>
          <cell r="P357" t="str">
            <v>ExciseEG</v>
          </cell>
        </row>
        <row r="358">
          <cell r="A358">
            <v>10002857</v>
          </cell>
          <cell r="B358" t="str">
            <v>Baddi</v>
          </cell>
          <cell r="C358" t="str">
            <v>Alkesh Kumar Srivastava</v>
          </cell>
          <cell r="D358" t="str">
            <v>Assistant Manager</v>
          </cell>
          <cell r="E358" t="str">
            <v>JMC</v>
          </cell>
          <cell r="F358" t="str">
            <v>EG-1</v>
          </cell>
          <cell r="G358" t="str">
            <v>DFA</v>
          </cell>
          <cell r="H358">
            <v>41219</v>
          </cell>
          <cell r="I358">
            <v>0</v>
          </cell>
          <cell r="J358" t="str">
            <v>PI and Increment</v>
          </cell>
          <cell r="K358">
            <v>3</v>
          </cell>
          <cell r="L358">
            <v>0</v>
          </cell>
          <cell r="M358" t="str">
            <v>EG-1</v>
          </cell>
          <cell r="N358">
            <v>884000</v>
          </cell>
          <cell r="O358">
            <v>0</v>
          </cell>
          <cell r="P358" t="str">
            <v>DFAEG-1</v>
          </cell>
        </row>
        <row r="359">
          <cell r="A359">
            <v>10002643</v>
          </cell>
          <cell r="B359" t="str">
            <v>Baddi</v>
          </cell>
          <cell r="C359" t="str">
            <v>Mohit Gogia</v>
          </cell>
          <cell r="D359" t="str">
            <v>Manager</v>
          </cell>
          <cell r="E359" t="str">
            <v>JMC</v>
          </cell>
          <cell r="F359" t="str">
            <v>EG-2</v>
          </cell>
          <cell r="G359" t="str">
            <v>Instrumentation</v>
          </cell>
          <cell r="H359">
            <v>41051</v>
          </cell>
          <cell r="I359">
            <v>0</v>
          </cell>
          <cell r="J359" t="str">
            <v>PI and Increment</v>
          </cell>
          <cell r="K359">
            <v>3</v>
          </cell>
          <cell r="L359" t="str">
            <v>Y</v>
          </cell>
          <cell r="M359" t="str">
            <v>EG-3</v>
          </cell>
          <cell r="N359">
            <v>1878500</v>
          </cell>
          <cell r="O359">
            <v>0</v>
          </cell>
          <cell r="P359" t="str">
            <v>InstrumentationEG-3</v>
          </cell>
        </row>
        <row r="360">
          <cell r="A360">
            <v>10002341</v>
          </cell>
          <cell r="B360" t="str">
            <v>Baddi</v>
          </cell>
          <cell r="C360" t="str">
            <v>Naresh Patel</v>
          </cell>
          <cell r="D360" t="str">
            <v>Executive</v>
          </cell>
          <cell r="E360" t="str">
            <v>JMC</v>
          </cell>
          <cell r="F360" t="str">
            <v>EG</v>
          </cell>
          <cell r="G360" t="str">
            <v>Production</v>
          </cell>
          <cell r="H360">
            <v>40746</v>
          </cell>
          <cell r="I360">
            <v>0</v>
          </cell>
          <cell r="J360" t="str">
            <v>PI and Increment</v>
          </cell>
          <cell r="K360">
            <v>3</v>
          </cell>
          <cell r="L360">
            <v>0</v>
          </cell>
          <cell r="M360" t="str">
            <v>EG</v>
          </cell>
          <cell r="N360">
            <v>497250</v>
          </cell>
          <cell r="O360">
            <v>0</v>
          </cell>
          <cell r="P360" t="str">
            <v>ProductionEG</v>
          </cell>
        </row>
        <row r="361">
          <cell r="A361">
            <v>10002340</v>
          </cell>
          <cell r="B361" t="str">
            <v>Baddi</v>
          </cell>
          <cell r="C361" t="str">
            <v>Dinesh Bakshi</v>
          </cell>
          <cell r="D361" t="str">
            <v>Junior Executive</v>
          </cell>
          <cell r="E361" t="str">
            <v>JMC</v>
          </cell>
          <cell r="F361" t="str">
            <v>EG-0</v>
          </cell>
          <cell r="G361" t="str">
            <v>Utility</v>
          </cell>
          <cell r="H361">
            <v>40736</v>
          </cell>
          <cell r="I361">
            <v>0</v>
          </cell>
          <cell r="J361" t="str">
            <v>PI and Increment</v>
          </cell>
          <cell r="K361">
            <v>4</v>
          </cell>
          <cell r="L361" t="str">
            <v>Y</v>
          </cell>
          <cell r="M361" t="str">
            <v>EG</v>
          </cell>
          <cell r="N361">
            <v>497250</v>
          </cell>
          <cell r="O361">
            <v>0</v>
          </cell>
          <cell r="P361" t="str">
            <v>UtilityEG</v>
          </cell>
        </row>
        <row r="362">
          <cell r="A362">
            <v>10002036</v>
          </cell>
          <cell r="B362" t="str">
            <v>Baddi</v>
          </cell>
          <cell r="C362" t="str">
            <v>Muralidharan Pillai</v>
          </cell>
          <cell r="D362" t="str">
            <v>Executive</v>
          </cell>
          <cell r="E362" t="str">
            <v>JMC</v>
          </cell>
          <cell r="F362" t="str">
            <v>EG</v>
          </cell>
          <cell r="G362" t="str">
            <v>Mechanical</v>
          </cell>
          <cell r="H362">
            <v>40595</v>
          </cell>
          <cell r="I362">
            <v>0</v>
          </cell>
          <cell r="J362" t="str">
            <v>PI and Increment</v>
          </cell>
          <cell r="K362">
            <v>2</v>
          </cell>
          <cell r="L362">
            <v>0</v>
          </cell>
          <cell r="M362" t="str">
            <v>EG</v>
          </cell>
          <cell r="N362">
            <v>497250</v>
          </cell>
          <cell r="O362">
            <v>0</v>
          </cell>
          <cell r="P362" t="str">
            <v>MechanicalEG</v>
          </cell>
        </row>
        <row r="363">
          <cell r="A363">
            <v>10002033</v>
          </cell>
          <cell r="B363" t="str">
            <v>Baddi</v>
          </cell>
          <cell r="C363" t="str">
            <v>Kunal Rathod</v>
          </cell>
          <cell r="D363" t="str">
            <v>Assistant Manager</v>
          </cell>
          <cell r="E363" t="str">
            <v>JMC</v>
          </cell>
          <cell r="F363" t="str">
            <v>EG-1</v>
          </cell>
          <cell r="G363" t="str">
            <v>PCP SCM</v>
          </cell>
          <cell r="H363">
            <v>40709</v>
          </cell>
          <cell r="I363">
            <v>0</v>
          </cell>
          <cell r="J363" t="str">
            <v>PI and Increment</v>
          </cell>
          <cell r="K363">
            <v>2</v>
          </cell>
          <cell r="L363">
            <v>0</v>
          </cell>
          <cell r="M363" t="str">
            <v>EG-1</v>
          </cell>
          <cell r="N363">
            <v>884000</v>
          </cell>
          <cell r="O363">
            <v>0</v>
          </cell>
          <cell r="P363" t="str">
            <v>PCP SCMEG-1</v>
          </cell>
        </row>
        <row r="364">
          <cell r="A364">
            <v>10001163</v>
          </cell>
          <cell r="B364" t="str">
            <v>Baddi</v>
          </cell>
          <cell r="C364" t="str">
            <v>Kishore D Patil</v>
          </cell>
          <cell r="D364" t="str">
            <v>Executive</v>
          </cell>
          <cell r="E364" t="str">
            <v>JMC</v>
          </cell>
          <cell r="F364" t="str">
            <v>EG</v>
          </cell>
          <cell r="G364" t="str">
            <v>Mechanical</v>
          </cell>
          <cell r="H364">
            <v>39097</v>
          </cell>
          <cell r="I364">
            <v>0</v>
          </cell>
          <cell r="J364" t="str">
            <v>PI and Increment</v>
          </cell>
          <cell r="K364">
            <v>2</v>
          </cell>
          <cell r="L364">
            <v>0</v>
          </cell>
          <cell r="M364" t="str">
            <v>EG</v>
          </cell>
          <cell r="N364">
            <v>497250</v>
          </cell>
          <cell r="O364">
            <v>0</v>
          </cell>
          <cell r="P364" t="str">
            <v>MechanicalEG</v>
          </cell>
        </row>
        <row r="365">
          <cell r="A365">
            <v>10001015</v>
          </cell>
          <cell r="B365" t="str">
            <v>Baddi</v>
          </cell>
          <cell r="C365" t="str">
            <v>Umesh Thakur</v>
          </cell>
          <cell r="D365" t="str">
            <v>Junior Executive</v>
          </cell>
          <cell r="E365" t="str">
            <v>JMC</v>
          </cell>
          <cell r="F365" t="str">
            <v>EG-0</v>
          </cell>
          <cell r="G365" t="str">
            <v>Soap Noodles</v>
          </cell>
          <cell r="H365">
            <v>40252</v>
          </cell>
          <cell r="I365">
            <v>0</v>
          </cell>
          <cell r="J365" t="str">
            <v>PI and Increment</v>
          </cell>
          <cell r="K365">
            <v>3</v>
          </cell>
          <cell r="L365">
            <v>0</v>
          </cell>
          <cell r="M365" t="str">
            <v>EG-0</v>
          </cell>
          <cell r="N365">
            <v>434357</v>
          </cell>
          <cell r="O365">
            <v>0</v>
          </cell>
          <cell r="P365" t="str">
            <v>Soap NoodlesEG-0</v>
          </cell>
        </row>
        <row r="366">
          <cell r="A366">
            <v>10000975</v>
          </cell>
          <cell r="B366" t="str">
            <v>Baddi</v>
          </cell>
          <cell r="C366" t="str">
            <v>Bhushan Lal</v>
          </cell>
          <cell r="D366" t="str">
            <v>Junior Executive</v>
          </cell>
          <cell r="E366" t="str">
            <v>JMC</v>
          </cell>
          <cell r="F366" t="str">
            <v>EG-0</v>
          </cell>
          <cell r="G366" t="str">
            <v>DFA</v>
          </cell>
          <cell r="H366">
            <v>40239</v>
          </cell>
          <cell r="I366">
            <v>0</v>
          </cell>
          <cell r="J366" t="str">
            <v>PI and Increment</v>
          </cell>
          <cell r="K366">
            <v>2</v>
          </cell>
          <cell r="L366">
            <v>0</v>
          </cell>
          <cell r="M366" t="str">
            <v>EG-0</v>
          </cell>
          <cell r="N366">
            <v>434357</v>
          </cell>
          <cell r="O366">
            <v>0</v>
          </cell>
          <cell r="P366" t="str">
            <v>DFAEG-0</v>
          </cell>
        </row>
        <row r="367">
          <cell r="A367">
            <v>10000939</v>
          </cell>
          <cell r="B367" t="str">
            <v>Baddi</v>
          </cell>
          <cell r="C367" t="str">
            <v>Deepak Sharma</v>
          </cell>
          <cell r="D367" t="str">
            <v>Executive</v>
          </cell>
          <cell r="E367" t="str">
            <v>*JMC</v>
          </cell>
          <cell r="F367" t="str">
            <v>EG</v>
          </cell>
          <cell r="G367" t="str">
            <v>Human Resources</v>
          </cell>
          <cell r="H367">
            <v>39671</v>
          </cell>
          <cell r="I367">
            <v>0</v>
          </cell>
          <cell r="J367" t="str">
            <v>PI and Increment</v>
          </cell>
          <cell r="K367">
            <v>4</v>
          </cell>
          <cell r="L367">
            <v>0</v>
          </cell>
          <cell r="M367" t="str">
            <v>EG</v>
          </cell>
          <cell r="N367">
            <v>497250</v>
          </cell>
          <cell r="O367">
            <v>0</v>
          </cell>
          <cell r="P367" t="str">
            <v>Human ResourcesEG</v>
          </cell>
        </row>
        <row r="368">
          <cell r="A368">
            <v>10000879</v>
          </cell>
          <cell r="B368" t="str">
            <v>Baddi</v>
          </cell>
          <cell r="C368" t="str">
            <v>Vikas Tyagi</v>
          </cell>
          <cell r="D368" t="str">
            <v>Executive</v>
          </cell>
          <cell r="E368" t="str">
            <v>JMC</v>
          </cell>
          <cell r="F368" t="str">
            <v>EG</v>
          </cell>
          <cell r="G368" t="str">
            <v>Stores</v>
          </cell>
          <cell r="H368">
            <v>39512</v>
          </cell>
          <cell r="I368">
            <v>0</v>
          </cell>
          <cell r="J368" t="str">
            <v>PI and Increment</v>
          </cell>
          <cell r="K368">
            <v>4</v>
          </cell>
          <cell r="L368">
            <v>0</v>
          </cell>
          <cell r="M368" t="str">
            <v>EG</v>
          </cell>
          <cell r="N368">
            <v>497250</v>
          </cell>
          <cell r="O368">
            <v>0</v>
          </cell>
          <cell r="P368" t="str">
            <v>StoresEG</v>
          </cell>
        </row>
        <row r="369">
          <cell r="A369">
            <v>10000876</v>
          </cell>
          <cell r="B369" t="str">
            <v>Baddi</v>
          </cell>
          <cell r="C369" t="str">
            <v>Ajay Kumar Sharma</v>
          </cell>
          <cell r="D369" t="str">
            <v>Assistant Manager</v>
          </cell>
          <cell r="E369" t="str">
            <v>JMC</v>
          </cell>
          <cell r="F369" t="str">
            <v>EG-1</v>
          </cell>
          <cell r="G369" t="str">
            <v>Finance &amp; Accounts</v>
          </cell>
          <cell r="H369">
            <v>39507</v>
          </cell>
          <cell r="I369">
            <v>0</v>
          </cell>
          <cell r="J369" t="str">
            <v>PI and Increment</v>
          </cell>
          <cell r="K369">
            <v>3</v>
          </cell>
          <cell r="L369">
            <v>0</v>
          </cell>
          <cell r="M369" t="str">
            <v>EG-1</v>
          </cell>
          <cell r="N369">
            <v>884000</v>
          </cell>
          <cell r="O369">
            <v>0</v>
          </cell>
          <cell r="P369" t="str">
            <v>Finance &amp; AccountsEG-1</v>
          </cell>
        </row>
        <row r="370">
          <cell r="A370">
            <v>10000862</v>
          </cell>
          <cell r="B370" t="str">
            <v>Baddi</v>
          </cell>
          <cell r="C370" t="str">
            <v>Sushil Kumar</v>
          </cell>
          <cell r="D370" t="str">
            <v>Junior Executive</v>
          </cell>
          <cell r="E370" t="str">
            <v>JMC</v>
          </cell>
          <cell r="F370" t="str">
            <v>EG-0</v>
          </cell>
          <cell r="G370" t="str">
            <v>Production</v>
          </cell>
          <cell r="H370">
            <v>39437</v>
          </cell>
          <cell r="I370">
            <v>0</v>
          </cell>
          <cell r="J370" t="str">
            <v>PI and Increment</v>
          </cell>
          <cell r="K370">
            <v>3</v>
          </cell>
          <cell r="L370">
            <v>0</v>
          </cell>
          <cell r="M370" t="str">
            <v>EG-0</v>
          </cell>
          <cell r="N370">
            <v>434357</v>
          </cell>
          <cell r="O370">
            <v>0</v>
          </cell>
          <cell r="P370" t="str">
            <v>ProductionEG-0</v>
          </cell>
        </row>
        <row r="371">
          <cell r="A371">
            <v>10000854</v>
          </cell>
          <cell r="B371" t="str">
            <v>Baddi</v>
          </cell>
          <cell r="C371" t="str">
            <v>Rajani Kanta Nanda</v>
          </cell>
          <cell r="D371" t="str">
            <v>Junior Executive</v>
          </cell>
          <cell r="E371" t="str">
            <v>JMC</v>
          </cell>
          <cell r="F371" t="str">
            <v>EG-0</v>
          </cell>
          <cell r="G371" t="str">
            <v>Electrical</v>
          </cell>
          <cell r="H371">
            <v>39426</v>
          </cell>
          <cell r="I371">
            <v>0</v>
          </cell>
          <cell r="J371" t="str">
            <v>PI and Increment</v>
          </cell>
          <cell r="K371">
            <v>3</v>
          </cell>
          <cell r="L371">
            <v>0</v>
          </cell>
          <cell r="M371" t="str">
            <v>EG-0</v>
          </cell>
          <cell r="N371">
            <v>434357</v>
          </cell>
          <cell r="O371">
            <v>0</v>
          </cell>
          <cell r="P371" t="str">
            <v>ElectricalEG-0</v>
          </cell>
        </row>
        <row r="372">
          <cell r="A372">
            <v>10000832</v>
          </cell>
          <cell r="B372" t="str">
            <v>Baddi</v>
          </cell>
          <cell r="C372" t="str">
            <v xml:space="preserve">Dilesh S Tandel </v>
          </cell>
          <cell r="D372" t="str">
            <v>Junior Executive</v>
          </cell>
          <cell r="E372" t="str">
            <v>JMC</v>
          </cell>
          <cell r="F372" t="str">
            <v>EG-0</v>
          </cell>
          <cell r="G372" t="str">
            <v>Production</v>
          </cell>
          <cell r="H372">
            <v>38078</v>
          </cell>
          <cell r="I372">
            <v>0</v>
          </cell>
          <cell r="J372" t="str">
            <v>PI and Increment</v>
          </cell>
          <cell r="K372">
            <v>3</v>
          </cell>
          <cell r="L372">
            <v>0</v>
          </cell>
          <cell r="M372" t="str">
            <v>EG-0</v>
          </cell>
          <cell r="N372">
            <v>434357</v>
          </cell>
          <cell r="O372">
            <v>0</v>
          </cell>
          <cell r="P372" t="str">
            <v>ProductionEG-0</v>
          </cell>
        </row>
        <row r="373">
          <cell r="A373">
            <v>10000819</v>
          </cell>
          <cell r="B373" t="str">
            <v>Baddi</v>
          </cell>
          <cell r="C373" t="str">
            <v>Sanjay Gharge</v>
          </cell>
          <cell r="D373" t="str">
            <v>Manager</v>
          </cell>
          <cell r="E373" t="str">
            <v>JMC</v>
          </cell>
          <cell r="F373" t="str">
            <v>EG-2</v>
          </cell>
          <cell r="G373" t="str">
            <v>Talc</v>
          </cell>
          <cell r="H373">
            <v>37750</v>
          </cell>
          <cell r="I373">
            <v>0</v>
          </cell>
          <cell r="J373" t="str">
            <v>PI and Increment</v>
          </cell>
          <cell r="K373">
            <v>3</v>
          </cell>
          <cell r="L373">
            <v>0</v>
          </cell>
          <cell r="M373" t="str">
            <v>EG-2</v>
          </cell>
          <cell r="N373">
            <v>1243125</v>
          </cell>
          <cell r="O373">
            <v>0</v>
          </cell>
          <cell r="P373" t="str">
            <v>TalcEG-2</v>
          </cell>
        </row>
        <row r="374">
          <cell r="A374">
            <v>10000813</v>
          </cell>
          <cell r="B374" t="str">
            <v>Baddi</v>
          </cell>
          <cell r="C374" t="str">
            <v>Raphel M</v>
          </cell>
          <cell r="D374" t="str">
            <v>Manager</v>
          </cell>
          <cell r="E374" t="str">
            <v>JMC</v>
          </cell>
          <cell r="F374" t="str">
            <v>EG-2</v>
          </cell>
          <cell r="G374" t="str">
            <v>Mechanical</v>
          </cell>
          <cell r="H374">
            <v>33623</v>
          </cell>
          <cell r="I374">
            <v>0</v>
          </cell>
          <cell r="J374" t="str">
            <v>PI and Increment</v>
          </cell>
          <cell r="K374">
            <v>3</v>
          </cell>
          <cell r="L374">
            <v>0</v>
          </cell>
          <cell r="M374" t="str">
            <v>EG-2</v>
          </cell>
          <cell r="N374">
            <v>1625009</v>
          </cell>
          <cell r="O374">
            <v>0</v>
          </cell>
          <cell r="P374" t="str">
            <v>MechanicalEG-2</v>
          </cell>
        </row>
        <row r="375">
          <cell r="A375">
            <v>10000752</v>
          </cell>
          <cell r="B375" t="str">
            <v>Baddi</v>
          </cell>
          <cell r="C375" t="str">
            <v>Amit Londhe</v>
          </cell>
          <cell r="D375" t="str">
            <v>Assistant Manager</v>
          </cell>
          <cell r="E375" t="str">
            <v>JMC</v>
          </cell>
          <cell r="F375" t="str">
            <v>EG-1</v>
          </cell>
          <cell r="G375" t="str">
            <v>Projects</v>
          </cell>
          <cell r="H375">
            <v>39600</v>
          </cell>
          <cell r="I375">
            <v>0</v>
          </cell>
          <cell r="J375" t="str">
            <v>PI and Increment</v>
          </cell>
          <cell r="K375">
            <v>4</v>
          </cell>
          <cell r="L375">
            <v>0</v>
          </cell>
          <cell r="M375" t="str">
            <v>EG-1</v>
          </cell>
          <cell r="N375">
            <v>806817</v>
          </cell>
          <cell r="O375">
            <v>0</v>
          </cell>
          <cell r="P375" t="str">
            <v>ProjectsEG-1</v>
          </cell>
        </row>
        <row r="376">
          <cell r="A376">
            <v>10001321</v>
          </cell>
          <cell r="B376" t="str">
            <v>Daman</v>
          </cell>
          <cell r="C376" t="str">
            <v>Cyrus  Cawasji Bamji</v>
          </cell>
          <cell r="D376" t="str">
            <v>Executive</v>
          </cell>
          <cell r="E376" t="str">
            <v>JMC</v>
          </cell>
          <cell r="F376" t="str">
            <v>EG</v>
          </cell>
          <cell r="G376" t="str">
            <v>Maintenance</v>
          </cell>
          <cell r="H376">
            <v>40695</v>
          </cell>
          <cell r="I376">
            <v>0</v>
          </cell>
          <cell r="J376" t="str">
            <v>PI and Increment</v>
          </cell>
          <cell r="K376">
            <v>3</v>
          </cell>
          <cell r="L376">
            <v>0</v>
          </cell>
          <cell r="M376" t="str">
            <v>EG</v>
          </cell>
          <cell r="N376">
            <v>497250</v>
          </cell>
          <cell r="O376">
            <v>0</v>
          </cell>
          <cell r="P376" t="str">
            <v>MaintenanceEG</v>
          </cell>
        </row>
        <row r="377">
          <cell r="A377">
            <v>10000723</v>
          </cell>
          <cell r="B377" t="str">
            <v>HO</v>
          </cell>
          <cell r="C377" t="str">
            <v xml:space="preserve">Dhananjay Kelkar </v>
          </cell>
          <cell r="D377" t="str">
            <v>Deputy General Manager</v>
          </cell>
          <cell r="E377" t="str">
            <v>MMC</v>
          </cell>
          <cell r="F377" t="str">
            <v>EG-5</v>
          </cell>
          <cell r="G377" t="str">
            <v>Oleo Marketing</v>
          </cell>
          <cell r="H377">
            <v>37075</v>
          </cell>
          <cell r="I377">
            <v>0</v>
          </cell>
          <cell r="J377" t="str">
            <v>PI and Increment</v>
          </cell>
          <cell r="K377">
            <v>3</v>
          </cell>
          <cell r="L377">
            <v>0</v>
          </cell>
          <cell r="M377" t="str">
            <v>EG-5</v>
          </cell>
          <cell r="N377">
            <v>3124300</v>
          </cell>
          <cell r="O377">
            <v>0</v>
          </cell>
          <cell r="P377" t="str">
            <v>Oleo MarketingEG-5</v>
          </cell>
        </row>
        <row r="378">
          <cell r="A378">
            <v>10003033</v>
          </cell>
          <cell r="B378" t="str">
            <v>HO</v>
          </cell>
          <cell r="C378" t="str">
            <v>Pradnya Kamble</v>
          </cell>
          <cell r="D378" t="str">
            <v>Assistant Manager</v>
          </cell>
          <cell r="E378" t="str">
            <v>*JMC</v>
          </cell>
          <cell r="F378" t="str">
            <v>EG-1</v>
          </cell>
          <cell r="G378" t="str">
            <v>Human Resources</v>
          </cell>
          <cell r="H378">
            <v>41418</v>
          </cell>
          <cell r="I378">
            <v>0</v>
          </cell>
          <cell r="J378" t="str">
            <v>PI and Increment</v>
          </cell>
          <cell r="K378">
            <v>3</v>
          </cell>
          <cell r="L378">
            <v>0</v>
          </cell>
          <cell r="M378" t="str">
            <v>EG-1</v>
          </cell>
          <cell r="N378">
            <v>884000</v>
          </cell>
          <cell r="O378">
            <v>0</v>
          </cell>
          <cell r="P378" t="str">
            <v>Human ResourcesEG-1</v>
          </cell>
        </row>
        <row r="379">
          <cell r="A379">
            <v>10002981</v>
          </cell>
          <cell r="B379" t="str">
            <v>HO</v>
          </cell>
          <cell r="C379" t="str">
            <v>Kailash Kandoi</v>
          </cell>
          <cell r="D379" t="str">
            <v>Assistant Manager</v>
          </cell>
          <cell r="E379" t="str">
            <v>JMC</v>
          </cell>
          <cell r="F379" t="str">
            <v>EG-1</v>
          </cell>
          <cell r="G379" t="str">
            <v>Finance &amp; Accounts</v>
          </cell>
          <cell r="H379">
            <v>41365</v>
          </cell>
          <cell r="I379">
            <v>0</v>
          </cell>
          <cell r="J379" t="str">
            <v>PI and Increment</v>
          </cell>
          <cell r="K379">
            <v>3</v>
          </cell>
          <cell r="L379">
            <v>0</v>
          </cell>
          <cell r="M379" t="str">
            <v>EG-1</v>
          </cell>
          <cell r="N379">
            <v>884000</v>
          </cell>
          <cell r="O379">
            <v>0</v>
          </cell>
          <cell r="P379" t="str">
            <v>Finance &amp; AccountsEG-1</v>
          </cell>
        </row>
        <row r="380">
          <cell r="A380">
            <v>10002806</v>
          </cell>
          <cell r="B380" t="str">
            <v>Taloja</v>
          </cell>
          <cell r="C380" t="str">
            <v>Ravindra Jadhav</v>
          </cell>
          <cell r="D380" t="str">
            <v>Executive</v>
          </cell>
          <cell r="E380" t="str">
            <v>Trainee</v>
          </cell>
          <cell r="F380" t="str">
            <v>EG</v>
          </cell>
          <cell r="G380" t="str">
            <v>Mechanical</v>
          </cell>
          <cell r="H380">
            <v>41199</v>
          </cell>
          <cell r="I380">
            <v>0</v>
          </cell>
          <cell r="J380" t="str">
            <v>PI and Increment</v>
          </cell>
          <cell r="K380">
            <v>3</v>
          </cell>
          <cell r="L380">
            <v>0</v>
          </cell>
          <cell r="M380" t="str">
            <v>EG</v>
          </cell>
          <cell r="N380">
            <v>497250</v>
          </cell>
          <cell r="O380">
            <v>0</v>
          </cell>
          <cell r="P380" t="str">
            <v>MechanicalEG</v>
          </cell>
        </row>
        <row r="381">
          <cell r="A381">
            <v>10002764</v>
          </cell>
          <cell r="B381" t="str">
            <v>Taloja</v>
          </cell>
          <cell r="C381" t="str">
            <v>Nitin Wadkar</v>
          </cell>
          <cell r="D381" t="str">
            <v>Executive</v>
          </cell>
          <cell r="E381" t="str">
            <v>Trainee</v>
          </cell>
          <cell r="F381" t="str">
            <v>EG</v>
          </cell>
          <cell r="G381" t="str">
            <v>Instrumentation</v>
          </cell>
          <cell r="H381">
            <v>41162</v>
          </cell>
          <cell r="I381">
            <v>0</v>
          </cell>
          <cell r="J381" t="str">
            <v>PI and Increment</v>
          </cell>
          <cell r="K381">
            <v>2</v>
          </cell>
          <cell r="L381">
            <v>0</v>
          </cell>
          <cell r="M381" t="str">
            <v>EG</v>
          </cell>
          <cell r="N381">
            <v>497250</v>
          </cell>
          <cell r="O381">
            <v>0</v>
          </cell>
          <cell r="P381" t="str">
            <v>InstrumentationEG</v>
          </cell>
        </row>
        <row r="382">
          <cell r="A382">
            <v>10002800</v>
          </cell>
          <cell r="B382" t="str">
            <v>HO</v>
          </cell>
          <cell r="C382" t="str">
            <v>Sheila Diwan</v>
          </cell>
          <cell r="D382" t="str">
            <v>General Manager</v>
          </cell>
          <cell r="E382" t="str">
            <v>SMC</v>
          </cell>
          <cell r="F382" t="str">
            <v>EG-6</v>
          </cell>
          <cell r="G382" t="str">
            <v>Special Projects</v>
          </cell>
          <cell r="H382">
            <v>41153</v>
          </cell>
          <cell r="I382">
            <v>0</v>
          </cell>
          <cell r="J382" t="str">
            <v>PI and Increment</v>
          </cell>
          <cell r="K382">
            <v>3</v>
          </cell>
          <cell r="L382">
            <v>0</v>
          </cell>
          <cell r="M382" t="str">
            <v>EG-6</v>
          </cell>
          <cell r="N382">
            <v>4972500</v>
          </cell>
          <cell r="O382">
            <v>0</v>
          </cell>
          <cell r="P382" t="str">
            <v>Special ProjectsEG-6</v>
          </cell>
        </row>
        <row r="383">
          <cell r="A383">
            <v>10000708</v>
          </cell>
          <cell r="B383" t="str">
            <v>HO</v>
          </cell>
          <cell r="C383" t="str">
            <v>Sanjay More</v>
          </cell>
          <cell r="D383" t="str">
            <v>Assistant Manager</v>
          </cell>
          <cell r="E383" t="str">
            <v>JMC</v>
          </cell>
          <cell r="F383" t="str">
            <v>EG-1</v>
          </cell>
          <cell r="G383" t="str">
            <v>Human Resources</v>
          </cell>
          <cell r="H383">
            <v>39731</v>
          </cell>
          <cell r="I383">
            <v>0</v>
          </cell>
          <cell r="J383" t="str">
            <v>PI and Increment</v>
          </cell>
          <cell r="K383">
            <v>2</v>
          </cell>
          <cell r="L383">
            <v>0</v>
          </cell>
          <cell r="M383" t="str">
            <v>EG-1</v>
          </cell>
          <cell r="N383">
            <v>884000</v>
          </cell>
          <cell r="O383">
            <v>0</v>
          </cell>
          <cell r="P383">
            <v>0</v>
          </cell>
        </row>
        <row r="384">
          <cell r="A384">
            <v>10002380</v>
          </cell>
          <cell r="B384" t="str">
            <v>HO</v>
          </cell>
          <cell r="C384" t="str">
            <v>Gitanjali Diwan</v>
          </cell>
          <cell r="D384" t="str">
            <v>General Manager</v>
          </cell>
          <cell r="E384" t="str">
            <v>SMC</v>
          </cell>
          <cell r="F384" t="str">
            <v>EG-6</v>
          </cell>
          <cell r="G384" t="str">
            <v>COB Marketing</v>
          </cell>
          <cell r="H384">
            <v>40756</v>
          </cell>
          <cell r="I384">
            <v>0</v>
          </cell>
          <cell r="J384" t="str">
            <v>PI and Increment</v>
          </cell>
          <cell r="K384">
            <v>3</v>
          </cell>
          <cell r="L384">
            <v>0</v>
          </cell>
          <cell r="M384" t="str">
            <v>EG-6</v>
          </cell>
          <cell r="N384">
            <v>5585421</v>
          </cell>
          <cell r="O384">
            <v>0</v>
          </cell>
          <cell r="P384" t="str">
            <v>COB MarketingEG-6</v>
          </cell>
        </row>
        <row r="385">
          <cell r="A385">
            <v>10002689</v>
          </cell>
          <cell r="B385" t="str">
            <v>Taloja</v>
          </cell>
          <cell r="C385" t="str">
            <v>Jayesh Karnik</v>
          </cell>
          <cell r="D385" t="str">
            <v>Graduate Engineer Trainee</v>
          </cell>
          <cell r="E385" t="str">
            <v>Trainee</v>
          </cell>
          <cell r="F385" t="str">
            <v>EG</v>
          </cell>
          <cell r="G385" t="str">
            <v>Instrumentation</v>
          </cell>
          <cell r="H385">
            <v>41092</v>
          </cell>
          <cell r="I385">
            <v>0</v>
          </cell>
          <cell r="J385" t="str">
            <v>PI and Increment</v>
          </cell>
          <cell r="K385">
            <v>3</v>
          </cell>
          <cell r="L385">
            <v>0</v>
          </cell>
          <cell r="M385" t="str">
            <v>EG</v>
          </cell>
          <cell r="N385">
            <v>497250</v>
          </cell>
          <cell r="O385">
            <v>0</v>
          </cell>
          <cell r="P385" t="str">
            <v>InstrumentationEG</v>
          </cell>
        </row>
        <row r="386">
          <cell r="A386">
            <v>10003175</v>
          </cell>
          <cell r="B386" t="str">
            <v>HO</v>
          </cell>
          <cell r="C386" t="str">
            <v>Hemant Vasant Deshmukh</v>
          </cell>
          <cell r="D386" t="str">
            <v>General Manager</v>
          </cell>
          <cell r="E386" t="str">
            <v>SMC</v>
          </cell>
          <cell r="F386" t="str">
            <v>EG-6</v>
          </cell>
          <cell r="G386" t="str">
            <v>Information Technology</v>
          </cell>
          <cell r="H386">
            <v>41610</v>
          </cell>
          <cell r="I386">
            <v>0</v>
          </cell>
          <cell r="J386" t="str">
            <v>Restrucuture</v>
          </cell>
          <cell r="K386">
            <v>0</v>
          </cell>
          <cell r="L386">
            <v>0</v>
          </cell>
          <cell r="M386" t="str">
            <v>EG-6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10003188</v>
          </cell>
          <cell r="B387" t="str">
            <v>HO</v>
          </cell>
          <cell r="C387" t="str">
            <v>Vinayak Shripad Sohoni</v>
          </cell>
          <cell r="D387" t="str">
            <v>Assistant General Manager</v>
          </cell>
          <cell r="E387" t="str">
            <v>MMC</v>
          </cell>
          <cell r="F387" t="str">
            <v>EG-4</v>
          </cell>
          <cell r="G387" t="str">
            <v>Oleo Marketing</v>
          </cell>
          <cell r="H387">
            <v>41628</v>
          </cell>
          <cell r="I387">
            <v>0</v>
          </cell>
          <cell r="J387" t="str">
            <v>Restrucuture</v>
          </cell>
          <cell r="K387">
            <v>0</v>
          </cell>
          <cell r="L387">
            <v>0</v>
          </cell>
          <cell r="M387" t="str">
            <v>EG-4</v>
          </cell>
          <cell r="N387">
            <v>0</v>
          </cell>
          <cell r="O387">
            <v>0</v>
          </cell>
          <cell r="P387">
            <v>0</v>
          </cell>
        </row>
        <row r="388">
          <cell r="A388">
            <v>10003193</v>
          </cell>
          <cell r="B388" t="str">
            <v>Synergy</v>
          </cell>
          <cell r="C388" t="str">
            <v>Govindadas V. C Ramdas</v>
          </cell>
          <cell r="D388" t="str">
            <v>Regional Sales Manager-South</v>
          </cell>
          <cell r="E388" t="str">
            <v>MMC</v>
          </cell>
          <cell r="F388" t="str">
            <v>EG-4</v>
          </cell>
          <cell r="G388" t="str">
            <v>COB Marketing</v>
          </cell>
          <cell r="H388">
            <v>41641</v>
          </cell>
          <cell r="I388">
            <v>0</v>
          </cell>
          <cell r="J388" t="str">
            <v>Restrucuture</v>
          </cell>
          <cell r="K388">
            <v>0</v>
          </cell>
          <cell r="L388">
            <v>0</v>
          </cell>
          <cell r="M388" t="str">
            <v>EG-4</v>
          </cell>
          <cell r="N388">
            <v>0</v>
          </cell>
          <cell r="O388">
            <v>0</v>
          </cell>
          <cell r="P388">
            <v>0</v>
          </cell>
        </row>
        <row r="389">
          <cell r="A389">
            <v>10003213</v>
          </cell>
          <cell r="B389" t="str">
            <v>Baddi</v>
          </cell>
          <cell r="C389" t="str">
            <v>Parampuneet Singh Narang</v>
          </cell>
          <cell r="D389" t="str">
            <v>Assistant Manager</v>
          </cell>
          <cell r="E389" t="str">
            <v>JMC</v>
          </cell>
          <cell r="F389" t="str">
            <v>EG-1</v>
          </cell>
          <cell r="G389" t="str">
            <v>EHS</v>
          </cell>
          <cell r="H389">
            <v>41690</v>
          </cell>
          <cell r="I389">
            <v>0</v>
          </cell>
          <cell r="J389" t="str">
            <v>Restrucuture</v>
          </cell>
          <cell r="K389">
            <v>0</v>
          </cell>
          <cell r="L389">
            <v>0</v>
          </cell>
          <cell r="M389" t="str">
            <v>EG-1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10003212</v>
          </cell>
          <cell r="B390" t="str">
            <v>HO</v>
          </cell>
          <cell r="C390" t="str">
            <v>Sonali Satish Chitale</v>
          </cell>
          <cell r="D390" t="str">
            <v>Assistant Manager</v>
          </cell>
          <cell r="E390" t="str">
            <v>JMC</v>
          </cell>
          <cell r="F390" t="str">
            <v>EG-1</v>
          </cell>
          <cell r="G390" t="str">
            <v>Finance &amp; Accounts</v>
          </cell>
          <cell r="H390">
            <v>41690</v>
          </cell>
          <cell r="I390">
            <v>0</v>
          </cell>
          <cell r="J390" t="str">
            <v>Restrucuture</v>
          </cell>
          <cell r="K390">
            <v>0</v>
          </cell>
          <cell r="L390">
            <v>0</v>
          </cell>
          <cell r="M390" t="str">
            <v>EG-1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10003231</v>
          </cell>
          <cell r="B391" t="str">
            <v>HO</v>
          </cell>
          <cell r="C391" t="str">
            <v xml:space="preserve">S. Gurumurthy Sundararaman </v>
          </cell>
          <cell r="D391" t="str">
            <v>Associate Vice President</v>
          </cell>
          <cell r="E391" t="str">
            <v>SMC</v>
          </cell>
          <cell r="F391" t="str">
            <v>EG-7</v>
          </cell>
          <cell r="G391" t="str">
            <v>Finance &amp; Accounts</v>
          </cell>
          <cell r="H391">
            <v>41708</v>
          </cell>
          <cell r="I391">
            <v>0</v>
          </cell>
          <cell r="J391" t="str">
            <v>Restrucuture</v>
          </cell>
          <cell r="K391">
            <v>0</v>
          </cell>
          <cell r="L391">
            <v>0</v>
          </cell>
          <cell r="M391" t="str">
            <v>EG-7</v>
          </cell>
          <cell r="N391">
            <v>0</v>
          </cell>
          <cell r="O391">
            <v>0</v>
          </cell>
          <cell r="P391">
            <v>0</v>
          </cell>
        </row>
        <row r="392">
          <cell r="A392">
            <v>10003245</v>
          </cell>
          <cell r="B392" t="str">
            <v>HO</v>
          </cell>
          <cell r="C392" t="str">
            <v>Ashish Arun Potdar</v>
          </cell>
          <cell r="D392" t="str">
            <v>Senior Vice President</v>
          </cell>
          <cell r="E392" t="str">
            <v>SMC</v>
          </cell>
          <cell r="F392" t="str">
            <v>EG-9</v>
          </cell>
          <cell r="G392" t="str">
            <v>Consumer Product Division</v>
          </cell>
          <cell r="H392">
            <v>41736</v>
          </cell>
          <cell r="I392">
            <v>0</v>
          </cell>
          <cell r="J392" t="str">
            <v>Restrucuture</v>
          </cell>
          <cell r="K392">
            <v>0</v>
          </cell>
          <cell r="L392">
            <v>0</v>
          </cell>
          <cell r="M392" t="str">
            <v>EG-9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10003246</v>
          </cell>
          <cell r="B393" t="str">
            <v>Taloja</v>
          </cell>
          <cell r="C393" t="str">
            <v>Vinayak Hegde</v>
          </cell>
          <cell r="D393" t="str">
            <v>Assistant Manager</v>
          </cell>
          <cell r="E393" t="str">
            <v>JMC</v>
          </cell>
          <cell r="F393" t="str">
            <v>EG-1</v>
          </cell>
          <cell r="G393" t="str">
            <v>Excise</v>
          </cell>
          <cell r="H393">
            <v>41732</v>
          </cell>
          <cell r="I393">
            <v>0</v>
          </cell>
          <cell r="J393" t="str">
            <v>Restrucuture</v>
          </cell>
          <cell r="K393">
            <v>0</v>
          </cell>
          <cell r="L393">
            <v>0</v>
          </cell>
          <cell r="M393" t="str">
            <v>EG-1</v>
          </cell>
          <cell r="N393">
            <v>0</v>
          </cell>
          <cell r="O393">
            <v>0</v>
          </cell>
          <cell r="P393">
            <v>0</v>
          </cell>
        </row>
        <row r="394">
          <cell r="A394">
            <v>10003047</v>
          </cell>
          <cell r="B394" t="str">
            <v>Taloja</v>
          </cell>
          <cell r="C394" t="str">
            <v>Dr Prakash Deshpande</v>
          </cell>
          <cell r="D394" t="str">
            <v>Executive</v>
          </cell>
          <cell r="E394" t="str">
            <v>JMC</v>
          </cell>
          <cell r="F394" t="str">
            <v>EG</v>
          </cell>
          <cell r="G394" t="str">
            <v>R &amp; D &amp; Q A</v>
          </cell>
          <cell r="H394">
            <v>41422</v>
          </cell>
          <cell r="I394">
            <v>0</v>
          </cell>
          <cell r="J394" t="str">
            <v>PI and Increment</v>
          </cell>
          <cell r="K394">
            <v>0</v>
          </cell>
          <cell r="L394">
            <v>0</v>
          </cell>
          <cell r="M394" t="str">
            <v>EG</v>
          </cell>
          <cell r="N394">
            <v>202910</v>
          </cell>
          <cell r="O394">
            <v>0</v>
          </cell>
          <cell r="P394" t="str">
            <v>R &amp; D &amp; Q AEG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>
            <v>10001948</v>
          </cell>
          <cell r="B396" t="str">
            <v>HO</v>
          </cell>
          <cell r="C396" t="str">
            <v>Shanaz A Diwan</v>
          </cell>
          <cell r="D396" t="str">
            <v>Joint Managing Director</v>
          </cell>
          <cell r="E396" t="str">
            <v>SMC</v>
          </cell>
          <cell r="F396" t="str">
            <v>DIRECTOR</v>
          </cell>
          <cell r="G396" t="str">
            <v>CMD Office</v>
          </cell>
          <cell r="H396">
            <v>31778</v>
          </cell>
          <cell r="I396">
            <v>0</v>
          </cell>
          <cell r="J396" t="str">
            <v>PI and Increment</v>
          </cell>
          <cell r="K396">
            <v>0</v>
          </cell>
          <cell r="L396">
            <v>0</v>
          </cell>
          <cell r="M396" t="str">
            <v>DIRECTOR</v>
          </cell>
          <cell r="N396" t="e">
            <v>#N/A</v>
          </cell>
          <cell r="O396">
            <v>0</v>
          </cell>
          <cell r="P396" t="str">
            <v>CMD OfficeDIRECTOR</v>
          </cell>
        </row>
        <row r="397">
          <cell r="A397">
            <v>10001947</v>
          </cell>
          <cell r="B397" t="str">
            <v>HO</v>
          </cell>
          <cell r="C397" t="str">
            <v>Rustom Godrej Joshi</v>
          </cell>
          <cell r="D397" t="str">
            <v>Chairman &amp; Managing Director</v>
          </cell>
          <cell r="E397" t="str">
            <v>SMC</v>
          </cell>
          <cell r="F397" t="str">
            <v>MG.DIRECTOR</v>
          </cell>
          <cell r="G397" t="str">
            <v>CMD Office</v>
          </cell>
          <cell r="H397">
            <v>26627</v>
          </cell>
          <cell r="I397">
            <v>0</v>
          </cell>
          <cell r="J397" t="str">
            <v>PI and Increment</v>
          </cell>
          <cell r="K397">
            <v>0</v>
          </cell>
          <cell r="L397">
            <v>0</v>
          </cell>
          <cell r="M397" t="str">
            <v>MG.DIRECTOR</v>
          </cell>
          <cell r="N397" t="e">
            <v>#N/A</v>
          </cell>
          <cell r="O397">
            <v>0</v>
          </cell>
          <cell r="P397" t="str">
            <v>CMD OfficeMG.DIRECTOR</v>
          </cell>
        </row>
        <row r="398">
          <cell r="A398">
            <v>10001946</v>
          </cell>
          <cell r="B398" t="str">
            <v>HO</v>
          </cell>
          <cell r="C398" t="str">
            <v>Faraz Godrej Joshi</v>
          </cell>
          <cell r="D398" t="str">
            <v>Joint Managing Director</v>
          </cell>
          <cell r="E398" t="str">
            <v>SMC</v>
          </cell>
          <cell r="F398" t="str">
            <v>DIRECTOR</v>
          </cell>
          <cell r="G398" t="str">
            <v>CMD Office</v>
          </cell>
          <cell r="H398">
            <v>26627</v>
          </cell>
          <cell r="I398">
            <v>0</v>
          </cell>
          <cell r="J398" t="str">
            <v>PI and Increment</v>
          </cell>
          <cell r="K398">
            <v>0</v>
          </cell>
          <cell r="L398">
            <v>0</v>
          </cell>
          <cell r="M398" t="str">
            <v>DIRECTOR</v>
          </cell>
          <cell r="N398" t="e">
            <v>#N/A</v>
          </cell>
          <cell r="O398">
            <v>0</v>
          </cell>
          <cell r="P398" t="str">
            <v>CMD OfficeDIRECTOR</v>
          </cell>
        </row>
        <row r="399">
          <cell r="A399">
            <v>10003085</v>
          </cell>
          <cell r="B399" t="str">
            <v>Taloja</v>
          </cell>
          <cell r="C399" t="str">
            <v>Abhishek Auti</v>
          </cell>
          <cell r="D399" t="str">
            <v>Trainee</v>
          </cell>
          <cell r="E399" t="str">
            <v>Trainee</v>
          </cell>
          <cell r="F399" t="str">
            <v>EG-0</v>
          </cell>
          <cell r="G399" t="str">
            <v>QC</v>
          </cell>
          <cell r="H399">
            <v>41464</v>
          </cell>
          <cell r="I399">
            <v>0</v>
          </cell>
          <cell r="J399" t="str">
            <v>PI and Increment</v>
          </cell>
          <cell r="K399">
            <v>0</v>
          </cell>
          <cell r="L399">
            <v>0</v>
          </cell>
          <cell r="M399" t="str">
            <v>EG-0</v>
          </cell>
          <cell r="N399" t="e">
            <v>#N/A</v>
          </cell>
          <cell r="O399">
            <v>0</v>
          </cell>
          <cell r="P399" t="str">
            <v>QCEG-0</v>
          </cell>
        </row>
        <row r="400">
          <cell r="A400">
            <v>10003023</v>
          </cell>
          <cell r="B400" t="str">
            <v>Taloja</v>
          </cell>
          <cell r="C400" t="str">
            <v>Rahul Vadavale</v>
          </cell>
          <cell r="D400" t="str">
            <v>Trainee</v>
          </cell>
          <cell r="E400" t="str">
            <v>Trainee</v>
          </cell>
          <cell r="F400" t="str">
            <v>EG-0</v>
          </cell>
          <cell r="G400" t="str">
            <v>QC</v>
          </cell>
          <cell r="H400">
            <v>41401</v>
          </cell>
          <cell r="I400">
            <v>0</v>
          </cell>
          <cell r="J400" t="str">
            <v>PI and Increment</v>
          </cell>
          <cell r="K400">
            <v>0</v>
          </cell>
          <cell r="L400">
            <v>0</v>
          </cell>
          <cell r="M400" t="str">
            <v>EG-0</v>
          </cell>
          <cell r="N400" t="e">
            <v>#N/A</v>
          </cell>
          <cell r="O400">
            <v>0</v>
          </cell>
          <cell r="P400" t="str">
            <v>QCEG-0</v>
          </cell>
        </row>
        <row r="401">
          <cell r="A401">
            <v>10003022</v>
          </cell>
          <cell r="B401" t="str">
            <v>Taloja</v>
          </cell>
          <cell r="C401" t="str">
            <v>Mahesh Rane</v>
          </cell>
          <cell r="D401" t="str">
            <v>Trainee</v>
          </cell>
          <cell r="E401" t="str">
            <v>Trainee</v>
          </cell>
          <cell r="F401" t="str">
            <v>EG-0</v>
          </cell>
          <cell r="G401" t="str">
            <v>QC</v>
          </cell>
          <cell r="H401">
            <v>41401</v>
          </cell>
          <cell r="I401">
            <v>0</v>
          </cell>
          <cell r="J401" t="str">
            <v>PI and Increment</v>
          </cell>
          <cell r="K401">
            <v>0</v>
          </cell>
          <cell r="L401">
            <v>0</v>
          </cell>
          <cell r="M401" t="str">
            <v>EG-0</v>
          </cell>
          <cell r="N401" t="e">
            <v>#N/A</v>
          </cell>
          <cell r="O401">
            <v>0</v>
          </cell>
          <cell r="P401" t="str">
            <v>QCEG-0</v>
          </cell>
        </row>
        <row r="402">
          <cell r="A402">
            <v>10000483</v>
          </cell>
          <cell r="B402" t="str">
            <v>Taloja</v>
          </cell>
          <cell r="C402" t="str">
            <v>Sajid Khan</v>
          </cell>
          <cell r="D402" t="str">
            <v xml:space="preserve">Trainee </v>
          </cell>
          <cell r="E402" t="str">
            <v>Trainee</v>
          </cell>
          <cell r="F402" t="str">
            <v>TR</v>
          </cell>
          <cell r="G402" t="str">
            <v>Tank Farm</v>
          </cell>
          <cell r="H402">
            <v>39845</v>
          </cell>
          <cell r="I402">
            <v>0</v>
          </cell>
          <cell r="J402" t="str">
            <v>PI and Increment</v>
          </cell>
          <cell r="K402">
            <v>0</v>
          </cell>
          <cell r="L402">
            <v>0</v>
          </cell>
          <cell r="M402" t="str">
            <v>TR</v>
          </cell>
          <cell r="N402" t="e">
            <v>#N/A</v>
          </cell>
          <cell r="O402">
            <v>0</v>
          </cell>
          <cell r="P402" t="str">
            <v>Tank FarmTR</v>
          </cell>
        </row>
        <row r="403">
          <cell r="A403">
            <v>10003064</v>
          </cell>
          <cell r="B403" t="str">
            <v>HO</v>
          </cell>
          <cell r="C403" t="str">
            <v>Nilesh Gowardipe</v>
          </cell>
          <cell r="D403" t="str">
            <v>Management Trainee</v>
          </cell>
          <cell r="E403" t="str">
            <v>Trainee</v>
          </cell>
          <cell r="F403" t="str">
            <v>EG</v>
          </cell>
          <cell r="G403" t="str">
            <v>Oleo SCM</v>
          </cell>
          <cell r="H403">
            <v>41449</v>
          </cell>
          <cell r="I403">
            <v>0</v>
          </cell>
          <cell r="J403" t="str">
            <v>PI and Increment</v>
          </cell>
          <cell r="K403">
            <v>0</v>
          </cell>
          <cell r="L403">
            <v>0</v>
          </cell>
          <cell r="M403" t="str">
            <v>EG</v>
          </cell>
          <cell r="N403" t="e">
            <v>#N/A</v>
          </cell>
          <cell r="O403">
            <v>0</v>
          </cell>
          <cell r="P403" t="str">
            <v>Oleo SCMEG</v>
          </cell>
        </row>
        <row r="404">
          <cell r="A404">
            <v>10003043</v>
          </cell>
          <cell r="B404" t="str">
            <v>HO</v>
          </cell>
          <cell r="C404" t="str">
            <v>Veda Vijaykumar Kisara</v>
          </cell>
          <cell r="D404" t="str">
            <v>Management Trainee</v>
          </cell>
          <cell r="E404" t="str">
            <v>Trainee</v>
          </cell>
          <cell r="F404" t="str">
            <v>EG</v>
          </cell>
          <cell r="G404" t="str">
            <v>Human Resources</v>
          </cell>
          <cell r="H404">
            <v>41421</v>
          </cell>
          <cell r="I404">
            <v>0</v>
          </cell>
          <cell r="J404" t="str">
            <v>PI and Increment</v>
          </cell>
          <cell r="K404">
            <v>0</v>
          </cell>
          <cell r="L404">
            <v>0</v>
          </cell>
          <cell r="M404" t="str">
            <v>EG</v>
          </cell>
          <cell r="N404" t="e">
            <v>#N/A</v>
          </cell>
          <cell r="O404">
            <v>0</v>
          </cell>
          <cell r="P404" t="str">
            <v>Human ResourcesEG</v>
          </cell>
        </row>
        <row r="405">
          <cell r="A405">
            <v>10003042</v>
          </cell>
          <cell r="B405" t="str">
            <v>HO</v>
          </cell>
          <cell r="C405" t="str">
            <v>Supratik Mahapatra</v>
          </cell>
          <cell r="D405" t="str">
            <v>Management Trainee</v>
          </cell>
          <cell r="E405" t="str">
            <v>Trainee</v>
          </cell>
          <cell r="F405" t="str">
            <v>EG</v>
          </cell>
          <cell r="G405" t="str">
            <v>Human Resources</v>
          </cell>
          <cell r="H405">
            <v>41421</v>
          </cell>
          <cell r="I405">
            <v>0</v>
          </cell>
          <cell r="J405" t="str">
            <v>PI and Increment</v>
          </cell>
          <cell r="K405">
            <v>0</v>
          </cell>
          <cell r="L405">
            <v>0</v>
          </cell>
          <cell r="M405" t="str">
            <v>EG</v>
          </cell>
          <cell r="N405" t="e">
            <v>#N/A</v>
          </cell>
          <cell r="O405">
            <v>0</v>
          </cell>
          <cell r="P405" t="str">
            <v>Human ResourcesEG</v>
          </cell>
        </row>
        <row r="406">
          <cell r="A406">
            <v>10003041</v>
          </cell>
          <cell r="B406" t="str">
            <v>HO</v>
          </cell>
          <cell r="C406" t="str">
            <v>Sandeep Wadekar</v>
          </cell>
          <cell r="D406" t="str">
            <v>Management Trainee</v>
          </cell>
          <cell r="E406" t="str">
            <v>Trainee</v>
          </cell>
          <cell r="F406" t="str">
            <v>EG</v>
          </cell>
          <cell r="G406" t="str">
            <v>PCP SCM</v>
          </cell>
          <cell r="H406">
            <v>41421</v>
          </cell>
          <cell r="I406">
            <v>0</v>
          </cell>
          <cell r="J406" t="str">
            <v>PI and Increment</v>
          </cell>
          <cell r="K406">
            <v>0</v>
          </cell>
          <cell r="L406">
            <v>0</v>
          </cell>
          <cell r="M406" t="str">
            <v>EG</v>
          </cell>
          <cell r="N406" t="e">
            <v>#N/A</v>
          </cell>
          <cell r="O406">
            <v>0</v>
          </cell>
          <cell r="P406" t="str">
            <v>PCP SCMEG</v>
          </cell>
        </row>
        <row r="407">
          <cell r="A407">
            <v>10003040</v>
          </cell>
          <cell r="B407" t="str">
            <v>HO</v>
          </cell>
          <cell r="C407" t="str">
            <v>Tanuj Shekhar</v>
          </cell>
          <cell r="D407" t="str">
            <v>Management Trainee</v>
          </cell>
          <cell r="E407" t="str">
            <v>Trainee</v>
          </cell>
          <cell r="F407" t="str">
            <v>EG</v>
          </cell>
          <cell r="G407" t="str">
            <v>PCP SCM</v>
          </cell>
          <cell r="H407">
            <v>41421</v>
          </cell>
          <cell r="I407">
            <v>0</v>
          </cell>
          <cell r="J407" t="str">
            <v>PI and Increment</v>
          </cell>
          <cell r="K407">
            <v>0</v>
          </cell>
          <cell r="L407">
            <v>0</v>
          </cell>
          <cell r="M407" t="str">
            <v>EG</v>
          </cell>
          <cell r="N407" t="e">
            <v>#N/A</v>
          </cell>
          <cell r="O407">
            <v>0</v>
          </cell>
          <cell r="P407" t="str">
            <v>PCP SCMEG</v>
          </cell>
        </row>
        <row r="408">
          <cell r="A408">
            <v>10003038</v>
          </cell>
          <cell r="B408" t="str">
            <v>HO</v>
          </cell>
          <cell r="C408" t="str">
            <v>Sahil Mishra</v>
          </cell>
          <cell r="D408" t="str">
            <v>Management Trainee</v>
          </cell>
          <cell r="E408" t="str">
            <v>Trainee</v>
          </cell>
          <cell r="F408" t="str">
            <v>EG</v>
          </cell>
          <cell r="G408" t="str">
            <v>Oleo Marketing</v>
          </cell>
          <cell r="H408">
            <v>41421</v>
          </cell>
          <cell r="I408">
            <v>0</v>
          </cell>
          <cell r="J408" t="str">
            <v>PI and Increment</v>
          </cell>
          <cell r="K408">
            <v>0</v>
          </cell>
          <cell r="L408">
            <v>0</v>
          </cell>
          <cell r="M408" t="str">
            <v>EG</v>
          </cell>
          <cell r="N408" t="e">
            <v>#N/A</v>
          </cell>
          <cell r="O408">
            <v>0</v>
          </cell>
          <cell r="P408" t="str">
            <v>Oleo MarketingEG</v>
          </cell>
        </row>
        <row r="409">
          <cell r="A409">
            <v>10003037</v>
          </cell>
          <cell r="B409" t="str">
            <v>HO</v>
          </cell>
          <cell r="C409" t="str">
            <v>Madhavan Dakshinamurthy</v>
          </cell>
          <cell r="D409" t="str">
            <v>Management Trainee</v>
          </cell>
          <cell r="E409" t="str">
            <v>Trainee</v>
          </cell>
          <cell r="F409" t="str">
            <v>EG</v>
          </cell>
          <cell r="G409" t="str">
            <v>Oleo Marketing</v>
          </cell>
          <cell r="H409">
            <v>41421</v>
          </cell>
          <cell r="I409">
            <v>0</v>
          </cell>
          <cell r="J409" t="str">
            <v>PI and Increment</v>
          </cell>
          <cell r="K409">
            <v>0</v>
          </cell>
          <cell r="L409">
            <v>0</v>
          </cell>
          <cell r="M409" t="str">
            <v>EG</v>
          </cell>
          <cell r="N409" t="e">
            <v>#N/A</v>
          </cell>
          <cell r="O409">
            <v>0</v>
          </cell>
          <cell r="P409" t="str">
            <v>Oleo MarketingEG</v>
          </cell>
        </row>
        <row r="410">
          <cell r="A410">
            <v>10003084</v>
          </cell>
          <cell r="B410" t="str">
            <v>Taloja</v>
          </cell>
          <cell r="C410" t="str">
            <v>Rohan Jadhav</v>
          </cell>
          <cell r="D410" t="str">
            <v>Graduate Engineer Trainee</v>
          </cell>
          <cell r="E410" t="str">
            <v>Trainee</v>
          </cell>
          <cell r="F410" t="str">
            <v>EG</v>
          </cell>
          <cell r="G410" t="str">
            <v>Fatty Acid (Distillation)</v>
          </cell>
          <cell r="H410">
            <v>41456</v>
          </cell>
          <cell r="I410">
            <v>0</v>
          </cell>
          <cell r="J410" t="str">
            <v>PI and Increment</v>
          </cell>
          <cell r="K410">
            <v>0</v>
          </cell>
          <cell r="L410">
            <v>0</v>
          </cell>
          <cell r="M410" t="str">
            <v>EG</v>
          </cell>
          <cell r="N410" t="e">
            <v>#N/A</v>
          </cell>
          <cell r="O410">
            <v>0</v>
          </cell>
          <cell r="P410" t="str">
            <v>Fatty Acid (Distillation)EG</v>
          </cell>
        </row>
        <row r="411">
          <cell r="A411">
            <v>10003083</v>
          </cell>
          <cell r="B411" t="str">
            <v>Taloja</v>
          </cell>
          <cell r="C411" t="str">
            <v>Balaji Iyer</v>
          </cell>
          <cell r="D411" t="str">
            <v>Graduate Engineer Trainee</v>
          </cell>
          <cell r="E411" t="str">
            <v>Trainee</v>
          </cell>
          <cell r="F411" t="str">
            <v>EG</v>
          </cell>
          <cell r="G411" t="str">
            <v>Mechanical</v>
          </cell>
          <cell r="H411">
            <v>41456</v>
          </cell>
          <cell r="I411">
            <v>0</v>
          </cell>
          <cell r="J411" t="str">
            <v>PI and Increment</v>
          </cell>
          <cell r="K411">
            <v>0</v>
          </cell>
          <cell r="L411">
            <v>0</v>
          </cell>
          <cell r="M411" t="str">
            <v>EG</v>
          </cell>
          <cell r="N411" t="e">
            <v>#N/A</v>
          </cell>
          <cell r="O411">
            <v>0</v>
          </cell>
          <cell r="P411" t="str">
            <v>MechanicalEG</v>
          </cell>
        </row>
        <row r="412">
          <cell r="A412">
            <v>10003082</v>
          </cell>
          <cell r="B412" t="str">
            <v>Taloja</v>
          </cell>
          <cell r="C412" t="str">
            <v>Kaushik Agate</v>
          </cell>
          <cell r="D412" t="str">
            <v>Graduate Engineer Trainee</v>
          </cell>
          <cell r="E412" t="str">
            <v>Trainee</v>
          </cell>
          <cell r="F412" t="str">
            <v>EG</v>
          </cell>
          <cell r="G412" t="str">
            <v>Mechanical</v>
          </cell>
          <cell r="H412">
            <v>41456</v>
          </cell>
          <cell r="I412">
            <v>0</v>
          </cell>
          <cell r="J412" t="str">
            <v>PI and Increment</v>
          </cell>
          <cell r="K412">
            <v>0</v>
          </cell>
          <cell r="L412">
            <v>0</v>
          </cell>
          <cell r="M412" t="str">
            <v>EG</v>
          </cell>
          <cell r="N412" t="e">
            <v>#N/A</v>
          </cell>
          <cell r="O412">
            <v>0</v>
          </cell>
          <cell r="P412" t="str">
            <v>MechanicalEG</v>
          </cell>
        </row>
        <row r="413">
          <cell r="A413">
            <v>10003081</v>
          </cell>
          <cell r="B413" t="str">
            <v>Taloja</v>
          </cell>
          <cell r="C413" t="str">
            <v>Avadhut Khade</v>
          </cell>
          <cell r="D413" t="str">
            <v>Graduate Engineer Trainee</v>
          </cell>
          <cell r="E413" t="str">
            <v>Trainee</v>
          </cell>
          <cell r="F413" t="str">
            <v>EG</v>
          </cell>
          <cell r="G413" t="str">
            <v>Electrical</v>
          </cell>
          <cell r="H413">
            <v>41456</v>
          </cell>
          <cell r="I413">
            <v>0</v>
          </cell>
          <cell r="J413" t="str">
            <v>PI and Increment</v>
          </cell>
          <cell r="K413">
            <v>0</v>
          </cell>
          <cell r="L413">
            <v>0</v>
          </cell>
          <cell r="M413" t="str">
            <v>EG</v>
          </cell>
          <cell r="N413" t="e">
            <v>#N/A</v>
          </cell>
          <cell r="O413">
            <v>0</v>
          </cell>
          <cell r="P413" t="str">
            <v>ElectricalEG</v>
          </cell>
        </row>
        <row r="414">
          <cell r="A414">
            <v>10003080</v>
          </cell>
          <cell r="B414" t="str">
            <v>Taloja</v>
          </cell>
          <cell r="C414" t="str">
            <v>Abhijeet Shinde</v>
          </cell>
          <cell r="D414" t="str">
            <v>Graduate Engineer Trainee</v>
          </cell>
          <cell r="E414" t="str">
            <v>Trainee</v>
          </cell>
          <cell r="F414" t="str">
            <v>EG</v>
          </cell>
          <cell r="G414" t="str">
            <v>Fatty Acid (Splitting)</v>
          </cell>
          <cell r="H414">
            <v>41456</v>
          </cell>
          <cell r="I414">
            <v>0</v>
          </cell>
          <cell r="J414" t="str">
            <v>PI and Increment</v>
          </cell>
          <cell r="K414">
            <v>0</v>
          </cell>
          <cell r="L414">
            <v>0</v>
          </cell>
          <cell r="M414" t="str">
            <v>EG</v>
          </cell>
          <cell r="N414" t="e">
            <v>#N/A</v>
          </cell>
          <cell r="O414">
            <v>0</v>
          </cell>
          <cell r="P414" t="str">
            <v>Fatty Acid (Splitting)EG</v>
          </cell>
        </row>
        <row r="415">
          <cell r="A415">
            <v>10003079</v>
          </cell>
          <cell r="B415" t="str">
            <v>Taloja</v>
          </cell>
          <cell r="C415" t="str">
            <v>Gopal Zavar</v>
          </cell>
          <cell r="D415" t="str">
            <v>Graduate Engineer Trainee</v>
          </cell>
          <cell r="E415" t="str">
            <v>Trainee</v>
          </cell>
          <cell r="F415" t="str">
            <v>EG</v>
          </cell>
          <cell r="G415" t="str">
            <v>Hydrogen-Plant</v>
          </cell>
          <cell r="H415">
            <v>41456</v>
          </cell>
          <cell r="I415">
            <v>0</v>
          </cell>
          <cell r="J415" t="str">
            <v>PI and Increment</v>
          </cell>
          <cell r="K415">
            <v>0</v>
          </cell>
          <cell r="L415">
            <v>0</v>
          </cell>
          <cell r="M415" t="str">
            <v>EG</v>
          </cell>
          <cell r="N415" t="e">
            <v>#N/A</v>
          </cell>
          <cell r="O415">
            <v>0</v>
          </cell>
          <cell r="P415" t="str">
            <v>Hydrogen-PlantEG</v>
          </cell>
        </row>
        <row r="416">
          <cell r="A416">
            <v>10003078</v>
          </cell>
          <cell r="B416" t="str">
            <v>Taloja</v>
          </cell>
          <cell r="C416" t="str">
            <v>Rakesh Tayade</v>
          </cell>
          <cell r="D416" t="str">
            <v>Graduate Engineer Trainee</v>
          </cell>
          <cell r="E416" t="str">
            <v>Trainee</v>
          </cell>
          <cell r="F416" t="str">
            <v>EG</v>
          </cell>
          <cell r="G416" t="str">
            <v>Fatty Acid (Distillation)</v>
          </cell>
          <cell r="H416">
            <v>41456</v>
          </cell>
          <cell r="I416">
            <v>0</v>
          </cell>
          <cell r="J416" t="str">
            <v>PI and Increment</v>
          </cell>
          <cell r="K416">
            <v>0</v>
          </cell>
          <cell r="L416">
            <v>0</v>
          </cell>
          <cell r="M416" t="str">
            <v>EG</v>
          </cell>
          <cell r="N416" t="e">
            <v>#N/A</v>
          </cell>
          <cell r="O416">
            <v>0</v>
          </cell>
          <cell r="P416" t="str">
            <v>Fatty Acid (Distillation)EG</v>
          </cell>
        </row>
        <row r="417">
          <cell r="A417">
            <v>10003077</v>
          </cell>
          <cell r="B417" t="str">
            <v>Taloja</v>
          </cell>
          <cell r="C417" t="str">
            <v>Shardul Bajpai</v>
          </cell>
          <cell r="D417" t="str">
            <v>Graduate Engineer Trainee</v>
          </cell>
          <cell r="E417" t="str">
            <v>Trainee</v>
          </cell>
          <cell r="F417" t="str">
            <v>EG</v>
          </cell>
          <cell r="G417" t="str">
            <v>Fatty Alcohol</v>
          </cell>
          <cell r="H417">
            <v>41456</v>
          </cell>
          <cell r="I417">
            <v>0</v>
          </cell>
          <cell r="J417" t="str">
            <v>PI and Increment</v>
          </cell>
          <cell r="K417">
            <v>0</v>
          </cell>
          <cell r="L417">
            <v>0</v>
          </cell>
          <cell r="M417" t="str">
            <v>EG</v>
          </cell>
          <cell r="N417" t="e">
            <v>#N/A</v>
          </cell>
          <cell r="O417">
            <v>0</v>
          </cell>
          <cell r="P417" t="str">
            <v>Fatty AlcoholEG</v>
          </cell>
        </row>
        <row r="418">
          <cell r="A418">
            <v>10003076</v>
          </cell>
          <cell r="B418" t="str">
            <v>Taloja</v>
          </cell>
          <cell r="C418" t="str">
            <v>Swapnil Mankar</v>
          </cell>
          <cell r="D418" t="str">
            <v>Graduate Engineer Trainee</v>
          </cell>
          <cell r="E418" t="str">
            <v>Trainee</v>
          </cell>
          <cell r="F418" t="str">
            <v>EG</v>
          </cell>
          <cell r="G418" t="str">
            <v>Fatty Acid (Splitting)</v>
          </cell>
          <cell r="H418">
            <v>41456</v>
          </cell>
          <cell r="I418">
            <v>0</v>
          </cell>
          <cell r="J418" t="str">
            <v>PI and Increment</v>
          </cell>
          <cell r="K418">
            <v>0</v>
          </cell>
          <cell r="L418">
            <v>0</v>
          </cell>
          <cell r="M418" t="str">
            <v>EG</v>
          </cell>
          <cell r="N418" t="e">
            <v>#N/A</v>
          </cell>
          <cell r="O418">
            <v>0</v>
          </cell>
          <cell r="P418" t="str">
            <v>Fatty Acid (Splitting)EG</v>
          </cell>
        </row>
        <row r="419">
          <cell r="A419">
            <v>10003075</v>
          </cell>
          <cell r="B419" t="str">
            <v>Taloja</v>
          </cell>
          <cell r="C419" t="str">
            <v>Nitin Tezad</v>
          </cell>
          <cell r="D419" t="str">
            <v>Graduate Engineer Trainee</v>
          </cell>
          <cell r="E419" t="str">
            <v>Trainee</v>
          </cell>
          <cell r="F419" t="str">
            <v>EG</v>
          </cell>
          <cell r="G419" t="str">
            <v>Fatty Acid (Hydrogenation)</v>
          </cell>
          <cell r="H419">
            <v>41456</v>
          </cell>
          <cell r="I419">
            <v>0</v>
          </cell>
          <cell r="J419" t="str">
            <v>PI and Increment</v>
          </cell>
          <cell r="K419">
            <v>0</v>
          </cell>
          <cell r="L419">
            <v>0</v>
          </cell>
          <cell r="M419" t="str">
            <v>EG</v>
          </cell>
          <cell r="N419" t="e">
            <v>#N/A</v>
          </cell>
          <cell r="O419">
            <v>0</v>
          </cell>
          <cell r="P419" t="str">
            <v>Fatty Acid (Hydrogenation)EG</v>
          </cell>
        </row>
        <row r="420">
          <cell r="A420">
            <v>10003074</v>
          </cell>
          <cell r="B420" t="str">
            <v>Taloja</v>
          </cell>
          <cell r="C420" t="str">
            <v>Vitthal Jagdale</v>
          </cell>
          <cell r="D420" t="str">
            <v>Graduate Engineer Trainee</v>
          </cell>
          <cell r="E420" t="str">
            <v>Trainee</v>
          </cell>
          <cell r="F420" t="str">
            <v>EG</v>
          </cell>
          <cell r="G420" t="str">
            <v>Fatty Acid (Hydrogenation)</v>
          </cell>
          <cell r="H420">
            <v>41456</v>
          </cell>
          <cell r="I420">
            <v>0</v>
          </cell>
          <cell r="J420" t="str">
            <v>PI and Increment</v>
          </cell>
          <cell r="K420">
            <v>0</v>
          </cell>
          <cell r="L420">
            <v>0</v>
          </cell>
          <cell r="M420" t="str">
            <v>EG</v>
          </cell>
          <cell r="N420" t="e">
            <v>#N/A</v>
          </cell>
          <cell r="O420">
            <v>0</v>
          </cell>
          <cell r="P420" t="str">
            <v>Fatty Acid (Hydrogenation)EG</v>
          </cell>
        </row>
        <row r="421">
          <cell r="A421">
            <v>10003073</v>
          </cell>
          <cell r="B421" t="str">
            <v>Taloja</v>
          </cell>
          <cell r="C421" t="str">
            <v>Vikas Jadhav</v>
          </cell>
          <cell r="D421" t="str">
            <v>Graduate Engineer Trainee</v>
          </cell>
          <cell r="E421" t="str">
            <v>Trainee</v>
          </cell>
          <cell r="F421" t="str">
            <v>EG</v>
          </cell>
          <cell r="G421" t="str">
            <v>Fatty Alcohol</v>
          </cell>
          <cell r="H421">
            <v>41456</v>
          </cell>
          <cell r="I421">
            <v>0</v>
          </cell>
          <cell r="J421" t="str">
            <v>PI and Increment</v>
          </cell>
          <cell r="K421">
            <v>0</v>
          </cell>
          <cell r="L421">
            <v>0</v>
          </cell>
          <cell r="M421" t="str">
            <v>EG</v>
          </cell>
          <cell r="N421" t="e">
            <v>#N/A</v>
          </cell>
          <cell r="O421">
            <v>0</v>
          </cell>
          <cell r="P421" t="str">
            <v>Fatty AlcoholEG</v>
          </cell>
        </row>
        <row r="422">
          <cell r="A422">
            <v>10003072</v>
          </cell>
          <cell r="B422" t="str">
            <v>Taloja</v>
          </cell>
          <cell r="C422" t="str">
            <v>Satish Adake</v>
          </cell>
          <cell r="D422" t="str">
            <v>Graduate Engineer Trainee</v>
          </cell>
          <cell r="E422" t="str">
            <v>Trainee</v>
          </cell>
          <cell r="F422" t="str">
            <v>EG</v>
          </cell>
          <cell r="G422" t="str">
            <v>Hydrogen-Plant</v>
          </cell>
          <cell r="H422">
            <v>41456</v>
          </cell>
          <cell r="I422">
            <v>0</v>
          </cell>
          <cell r="J422" t="str">
            <v>PI and Increment</v>
          </cell>
          <cell r="K422">
            <v>0</v>
          </cell>
          <cell r="L422">
            <v>0</v>
          </cell>
          <cell r="M422" t="str">
            <v>EG</v>
          </cell>
          <cell r="N422" t="e">
            <v>#N/A</v>
          </cell>
          <cell r="O422">
            <v>0</v>
          </cell>
          <cell r="P422" t="str">
            <v>Hydrogen-PlantEG</v>
          </cell>
        </row>
        <row r="423">
          <cell r="A423">
            <v>10003026</v>
          </cell>
          <cell r="B423" t="str">
            <v>Taloja</v>
          </cell>
          <cell r="C423" t="str">
            <v>Harpreet Singh</v>
          </cell>
          <cell r="D423" t="str">
            <v>Graduate Engineer Trainee</v>
          </cell>
          <cell r="E423" t="str">
            <v>Trainee</v>
          </cell>
          <cell r="F423" t="str">
            <v>EG</v>
          </cell>
          <cell r="G423" t="str">
            <v>Utility</v>
          </cell>
          <cell r="H423">
            <v>41409</v>
          </cell>
          <cell r="I423">
            <v>0</v>
          </cell>
          <cell r="J423" t="str">
            <v>PI and Increment</v>
          </cell>
          <cell r="K423">
            <v>0</v>
          </cell>
          <cell r="L423">
            <v>0</v>
          </cell>
          <cell r="M423" t="str">
            <v>EG</v>
          </cell>
          <cell r="N423" t="e">
            <v>#N/A</v>
          </cell>
          <cell r="O423">
            <v>0</v>
          </cell>
          <cell r="P423" t="str">
            <v>UtilityEG</v>
          </cell>
        </row>
        <row r="424">
          <cell r="A424">
            <v>10003025</v>
          </cell>
          <cell r="B424" t="str">
            <v>Taloja</v>
          </cell>
          <cell r="C424" t="str">
            <v>Aditya Ghatge</v>
          </cell>
          <cell r="D424" t="str">
            <v>Graduate Engineer Trainee</v>
          </cell>
          <cell r="E424" t="str">
            <v>Trainee</v>
          </cell>
          <cell r="F424" t="str">
            <v>EG</v>
          </cell>
          <cell r="G424" t="str">
            <v>Utility</v>
          </cell>
          <cell r="H424">
            <v>41409</v>
          </cell>
          <cell r="I424">
            <v>0</v>
          </cell>
          <cell r="J424" t="str">
            <v>PI and Increment</v>
          </cell>
          <cell r="K424">
            <v>0</v>
          </cell>
          <cell r="L424">
            <v>0</v>
          </cell>
          <cell r="M424" t="str">
            <v>EG</v>
          </cell>
          <cell r="N424" t="e">
            <v>#N/A</v>
          </cell>
          <cell r="O424">
            <v>0</v>
          </cell>
          <cell r="P424" t="str">
            <v>UtilityEG</v>
          </cell>
        </row>
        <row r="425">
          <cell r="A425">
            <v>10003067</v>
          </cell>
          <cell r="B425" t="str">
            <v>Baddi</v>
          </cell>
          <cell r="C425" t="str">
            <v>Vinayak Khare</v>
          </cell>
          <cell r="D425" t="str">
            <v>Graduate Engineer Trainee</v>
          </cell>
          <cell r="E425" t="str">
            <v>Trainee</v>
          </cell>
          <cell r="F425" t="str">
            <v>EG</v>
          </cell>
          <cell r="G425" t="str">
            <v>Electrical</v>
          </cell>
          <cell r="H425">
            <v>41456</v>
          </cell>
          <cell r="I425">
            <v>0</v>
          </cell>
          <cell r="J425" t="str">
            <v>PI and Increment</v>
          </cell>
          <cell r="K425">
            <v>0</v>
          </cell>
          <cell r="L425">
            <v>0</v>
          </cell>
          <cell r="M425" t="str">
            <v>EG</v>
          </cell>
          <cell r="N425" t="e">
            <v>#N/A</v>
          </cell>
          <cell r="O425">
            <v>0</v>
          </cell>
          <cell r="P425" t="str">
            <v>ElectricalEG</v>
          </cell>
        </row>
        <row r="426">
          <cell r="A426">
            <v>10003066</v>
          </cell>
          <cell r="B426" t="str">
            <v>Baddi</v>
          </cell>
          <cell r="C426" t="str">
            <v xml:space="preserve">Jagdish </v>
          </cell>
          <cell r="D426" t="str">
            <v>Graduate Engineer Trainee</v>
          </cell>
          <cell r="E426" t="str">
            <v>Trainee</v>
          </cell>
          <cell r="F426" t="str">
            <v>EG</v>
          </cell>
          <cell r="G426" t="str">
            <v>Mechanical</v>
          </cell>
          <cell r="H426">
            <v>41456</v>
          </cell>
          <cell r="I426">
            <v>0</v>
          </cell>
          <cell r="J426" t="str">
            <v>PI and Increment</v>
          </cell>
          <cell r="K426">
            <v>0</v>
          </cell>
          <cell r="L426">
            <v>0</v>
          </cell>
          <cell r="M426" t="str">
            <v>EG</v>
          </cell>
          <cell r="N426" t="e">
            <v>#N/A</v>
          </cell>
          <cell r="O426">
            <v>0</v>
          </cell>
          <cell r="P426" t="str">
            <v>MechanicalEG</v>
          </cell>
        </row>
        <row r="427">
          <cell r="A427">
            <v>10003036</v>
          </cell>
          <cell r="B427" t="str">
            <v>Taloja</v>
          </cell>
          <cell r="C427" t="str">
            <v>Ashish Pareek</v>
          </cell>
          <cell r="D427" t="str">
            <v>Engineering Management Trainee</v>
          </cell>
          <cell r="E427" t="str">
            <v>Trainee</v>
          </cell>
          <cell r="F427" t="str">
            <v>EG</v>
          </cell>
          <cell r="G427" t="str">
            <v>Production</v>
          </cell>
          <cell r="H427">
            <v>41421</v>
          </cell>
          <cell r="I427">
            <v>0</v>
          </cell>
          <cell r="J427" t="str">
            <v>PI and Increment</v>
          </cell>
          <cell r="K427">
            <v>0</v>
          </cell>
          <cell r="L427">
            <v>0</v>
          </cell>
          <cell r="M427" t="str">
            <v>EG</v>
          </cell>
          <cell r="N427" t="e">
            <v>#N/A</v>
          </cell>
          <cell r="O427">
            <v>0</v>
          </cell>
          <cell r="P427" t="str">
            <v>ProductionEG</v>
          </cell>
        </row>
        <row r="428">
          <cell r="A428">
            <v>10003035</v>
          </cell>
          <cell r="B428" t="str">
            <v>Taloja</v>
          </cell>
          <cell r="C428" t="str">
            <v>Lakan Singh Meena</v>
          </cell>
          <cell r="D428" t="str">
            <v>Engineering Management Trainee</v>
          </cell>
          <cell r="E428" t="str">
            <v>Trainee</v>
          </cell>
          <cell r="F428" t="str">
            <v>EG</v>
          </cell>
          <cell r="G428" t="str">
            <v>Production</v>
          </cell>
          <cell r="H428">
            <v>41421</v>
          </cell>
          <cell r="I428">
            <v>0</v>
          </cell>
          <cell r="J428" t="str">
            <v>PI and Increment</v>
          </cell>
          <cell r="K428">
            <v>0</v>
          </cell>
          <cell r="L428">
            <v>0</v>
          </cell>
          <cell r="M428" t="str">
            <v>EG</v>
          </cell>
          <cell r="N428" t="e">
            <v>#N/A</v>
          </cell>
          <cell r="O428">
            <v>0</v>
          </cell>
          <cell r="P428" t="str">
            <v>ProductionEG</v>
          </cell>
        </row>
        <row r="430">
          <cell r="J430">
            <v>0</v>
          </cell>
        </row>
        <row r="431">
          <cell r="J431">
            <v>0</v>
          </cell>
        </row>
        <row r="432">
          <cell r="J432">
            <v>0</v>
          </cell>
        </row>
        <row r="433">
          <cell r="J433">
            <v>0</v>
          </cell>
        </row>
        <row r="434">
          <cell r="A434">
            <v>10002697</v>
          </cell>
          <cell r="B434" t="str">
            <v>Taloja</v>
          </cell>
          <cell r="C434" t="str">
            <v>Snehil Patwa</v>
          </cell>
          <cell r="D434" t="str">
            <v>Assistant Manager</v>
          </cell>
          <cell r="E434" t="str">
            <v>JMC</v>
          </cell>
          <cell r="F434" t="str">
            <v>EG-1</v>
          </cell>
          <cell r="G434" t="str">
            <v>Technical Services</v>
          </cell>
          <cell r="H434">
            <v>41092</v>
          </cell>
          <cell r="I434">
            <v>0</v>
          </cell>
          <cell r="J434" t="str">
            <v>PI Only</v>
          </cell>
          <cell r="K434">
            <v>0</v>
          </cell>
          <cell r="L434">
            <v>0</v>
          </cell>
          <cell r="M434" t="str">
            <v>EG-1</v>
          </cell>
          <cell r="N434">
            <v>0</v>
          </cell>
          <cell r="O434">
            <v>0</v>
          </cell>
          <cell r="P434" t="str">
            <v>Technical ServicesEG-1</v>
          </cell>
        </row>
        <row r="435">
          <cell r="A435">
            <v>10000476</v>
          </cell>
          <cell r="B435" t="str">
            <v>HO</v>
          </cell>
          <cell r="C435" t="str">
            <v>Amol P Sawant</v>
          </cell>
          <cell r="D435" t="str">
            <v>Assistant Manager</v>
          </cell>
          <cell r="E435" t="str">
            <v>JMC</v>
          </cell>
          <cell r="F435" t="str">
            <v>EG-1</v>
          </cell>
          <cell r="G435" t="str">
            <v>Projects</v>
          </cell>
          <cell r="H435">
            <v>39644</v>
          </cell>
          <cell r="I435">
            <v>0</v>
          </cell>
          <cell r="J435" t="str">
            <v>PI Only</v>
          </cell>
          <cell r="K435">
            <v>0</v>
          </cell>
          <cell r="L435">
            <v>0</v>
          </cell>
          <cell r="M435" t="str">
            <v>EG-1</v>
          </cell>
          <cell r="N435">
            <v>0</v>
          </cell>
          <cell r="O435">
            <v>0</v>
          </cell>
          <cell r="P435" t="str">
            <v>ProjectsEG-1</v>
          </cell>
        </row>
        <row r="436">
          <cell r="A436">
            <v>10003104</v>
          </cell>
          <cell r="B436" t="str">
            <v>HO</v>
          </cell>
          <cell r="C436" t="str">
            <v>Shriram Vijayaraghvan</v>
          </cell>
          <cell r="D436" t="str">
            <v>Executive</v>
          </cell>
          <cell r="E436" t="str">
            <v>JMC</v>
          </cell>
          <cell r="F436" t="str">
            <v>EG</v>
          </cell>
          <cell r="G436" t="str">
            <v>Information Technology</v>
          </cell>
          <cell r="H436">
            <v>41487</v>
          </cell>
          <cell r="I436">
            <v>0</v>
          </cell>
          <cell r="J436" t="str">
            <v>PI Only</v>
          </cell>
          <cell r="K436">
            <v>0</v>
          </cell>
          <cell r="L436">
            <v>0</v>
          </cell>
          <cell r="M436" t="str">
            <v>EG</v>
          </cell>
          <cell r="N436">
            <v>0</v>
          </cell>
          <cell r="O436">
            <v>0</v>
          </cell>
          <cell r="P436" t="str">
            <v>Information TechnologyEG</v>
          </cell>
        </row>
        <row r="437">
          <cell r="A437">
            <v>10002543</v>
          </cell>
          <cell r="B437" t="str">
            <v>HO</v>
          </cell>
          <cell r="C437" t="str">
            <v>Chetan Gandhi</v>
          </cell>
          <cell r="D437" t="str">
            <v>Executive</v>
          </cell>
          <cell r="E437" t="str">
            <v>JMC</v>
          </cell>
          <cell r="F437" t="str">
            <v>EG</v>
          </cell>
          <cell r="G437" t="str">
            <v>PCP R&amp;D</v>
          </cell>
          <cell r="H437">
            <v>40952</v>
          </cell>
          <cell r="I437">
            <v>0</v>
          </cell>
          <cell r="J437" t="str">
            <v>PI Only</v>
          </cell>
          <cell r="K437">
            <v>0</v>
          </cell>
          <cell r="L437">
            <v>0</v>
          </cell>
          <cell r="M437" t="str">
            <v>EG</v>
          </cell>
          <cell r="N437">
            <v>0</v>
          </cell>
          <cell r="O437">
            <v>0</v>
          </cell>
          <cell r="P437" t="str">
            <v>PCP R&amp;DEG</v>
          </cell>
        </row>
        <row r="438">
          <cell r="A438">
            <v>10002301</v>
          </cell>
          <cell r="B438" t="str">
            <v>HO</v>
          </cell>
          <cell r="C438" t="str">
            <v>Sameer Sawant</v>
          </cell>
          <cell r="D438" t="str">
            <v>Deputy General Manager</v>
          </cell>
          <cell r="E438" t="str">
            <v>MMC</v>
          </cell>
          <cell r="F438" t="str">
            <v>EG-5</v>
          </cell>
          <cell r="G438" t="str">
            <v>Oleo Marketing</v>
          </cell>
          <cell r="H438">
            <v>40739</v>
          </cell>
          <cell r="I438">
            <v>0</v>
          </cell>
          <cell r="J438" t="str">
            <v>PI Only</v>
          </cell>
          <cell r="K438">
            <v>0</v>
          </cell>
          <cell r="L438">
            <v>0</v>
          </cell>
          <cell r="M438" t="str">
            <v>EG-5</v>
          </cell>
          <cell r="N438">
            <v>0</v>
          </cell>
          <cell r="O438">
            <v>0</v>
          </cell>
          <cell r="P438" t="str">
            <v>Oleo MarketingEG-5</v>
          </cell>
        </row>
        <row r="439">
          <cell r="A439">
            <v>10000724</v>
          </cell>
          <cell r="B439" t="str">
            <v>HO</v>
          </cell>
          <cell r="C439" t="str">
            <v xml:space="preserve">Satish Kulkarni </v>
          </cell>
          <cell r="D439" t="str">
            <v>Vice President</v>
          </cell>
          <cell r="E439" t="str">
            <v>SMC</v>
          </cell>
          <cell r="F439" t="str">
            <v>EG-8</v>
          </cell>
          <cell r="G439" t="str">
            <v>Oleo Marketing</v>
          </cell>
          <cell r="H439">
            <v>37732</v>
          </cell>
          <cell r="I439">
            <v>0</v>
          </cell>
          <cell r="J439" t="str">
            <v>PI Only</v>
          </cell>
          <cell r="K439">
            <v>0</v>
          </cell>
          <cell r="L439">
            <v>0</v>
          </cell>
          <cell r="M439" t="str">
            <v>EG-8</v>
          </cell>
          <cell r="N439">
            <v>0</v>
          </cell>
          <cell r="O439">
            <v>0</v>
          </cell>
          <cell r="P439" t="str">
            <v>Oleo MarketingEG-8</v>
          </cell>
        </row>
        <row r="440">
          <cell r="A440">
            <v>10001203</v>
          </cell>
          <cell r="B440" t="str">
            <v>Kutch-II</v>
          </cell>
          <cell r="C440" t="str">
            <v>Subhash Narwariya</v>
          </cell>
          <cell r="D440" t="str">
            <v>Executive</v>
          </cell>
          <cell r="E440" t="str">
            <v>JMC</v>
          </cell>
          <cell r="F440" t="str">
            <v>EG</v>
          </cell>
          <cell r="G440" t="str">
            <v>Security Administration</v>
          </cell>
          <cell r="H440">
            <v>35502</v>
          </cell>
          <cell r="I440">
            <v>0</v>
          </cell>
          <cell r="J440" t="str">
            <v>PI Only</v>
          </cell>
          <cell r="K440">
            <v>0</v>
          </cell>
          <cell r="L440">
            <v>0</v>
          </cell>
          <cell r="M440" t="str">
            <v>EG</v>
          </cell>
          <cell r="N440">
            <v>0</v>
          </cell>
          <cell r="O440">
            <v>0</v>
          </cell>
          <cell r="P440" t="str">
            <v>Security AdministrationEG</v>
          </cell>
        </row>
        <row r="441">
          <cell r="A441">
            <v>10000522</v>
          </cell>
          <cell r="B441" t="str">
            <v>Taloja</v>
          </cell>
          <cell r="C441" t="str">
            <v>Nandlal P Dhole</v>
          </cell>
          <cell r="D441" t="str">
            <v>Executive</v>
          </cell>
          <cell r="E441" t="str">
            <v>JMC</v>
          </cell>
          <cell r="F441" t="str">
            <v>EG</v>
          </cell>
          <cell r="G441" t="str">
            <v>Fatty Alcohol</v>
          </cell>
          <cell r="H441">
            <v>40386</v>
          </cell>
          <cell r="I441">
            <v>0</v>
          </cell>
          <cell r="J441" t="str">
            <v>PI Only</v>
          </cell>
          <cell r="K441">
            <v>0</v>
          </cell>
          <cell r="L441">
            <v>0</v>
          </cell>
          <cell r="M441" t="str">
            <v>EG</v>
          </cell>
          <cell r="N441">
            <v>0</v>
          </cell>
          <cell r="O441">
            <v>0</v>
          </cell>
          <cell r="P441" t="str">
            <v>Fatty AlcoholEG</v>
          </cell>
        </row>
        <row r="442">
          <cell r="A442">
            <v>10003181</v>
          </cell>
          <cell r="B442" t="str">
            <v>HO</v>
          </cell>
          <cell r="C442" t="str">
            <v>Jayaram Patra</v>
          </cell>
          <cell r="D442" t="str">
            <v>Manager</v>
          </cell>
          <cell r="E442" t="str">
            <v>JMC</v>
          </cell>
          <cell r="F442" t="str">
            <v>EG-2</v>
          </cell>
          <cell r="G442" t="str">
            <v>Legal &amp; Company Secretary</v>
          </cell>
          <cell r="H442">
            <v>41618</v>
          </cell>
          <cell r="I442">
            <v>0</v>
          </cell>
          <cell r="J442" t="str">
            <v>PI Only</v>
          </cell>
          <cell r="K442">
            <v>0</v>
          </cell>
          <cell r="L442">
            <v>0</v>
          </cell>
          <cell r="M442" t="str">
            <v>EG-2</v>
          </cell>
          <cell r="N442">
            <v>0</v>
          </cell>
          <cell r="O442">
            <v>0</v>
          </cell>
          <cell r="P442" t="str">
            <v>Legal &amp; Company SecretaryEG-2</v>
          </cell>
        </row>
        <row r="443">
          <cell r="A443">
            <v>10002454</v>
          </cell>
          <cell r="B443" t="str">
            <v>HO</v>
          </cell>
          <cell r="C443" t="str">
            <v>Hrushikesh Salla</v>
          </cell>
          <cell r="D443" t="str">
            <v>Executive</v>
          </cell>
          <cell r="E443" t="str">
            <v>JMC</v>
          </cell>
          <cell r="F443" t="str">
            <v>EG</v>
          </cell>
          <cell r="G443" t="str">
            <v>Information Technology</v>
          </cell>
          <cell r="H443">
            <v>40858</v>
          </cell>
          <cell r="I443">
            <v>0</v>
          </cell>
          <cell r="J443" t="str">
            <v>PI Only</v>
          </cell>
          <cell r="K443">
            <v>0</v>
          </cell>
          <cell r="L443">
            <v>0</v>
          </cell>
          <cell r="M443" t="str">
            <v>EG</v>
          </cell>
          <cell r="N443">
            <v>0</v>
          </cell>
          <cell r="O443">
            <v>0</v>
          </cell>
          <cell r="P443" t="str">
            <v>Information TechnologyEG</v>
          </cell>
        </row>
        <row r="444">
          <cell r="A444">
            <v>10002271</v>
          </cell>
          <cell r="B444" t="str">
            <v>HO</v>
          </cell>
          <cell r="C444" t="str">
            <v>Sunil Sahasrabudhe</v>
          </cell>
          <cell r="D444" t="str">
            <v>Assistant General Manager</v>
          </cell>
          <cell r="E444" t="str">
            <v>MMC</v>
          </cell>
          <cell r="F444" t="str">
            <v>EG-4</v>
          </cell>
          <cell r="G444" t="str">
            <v>PCP SCM</v>
          </cell>
          <cell r="H444">
            <v>40714</v>
          </cell>
          <cell r="I444">
            <v>0</v>
          </cell>
          <cell r="J444" t="str">
            <v>PI Only</v>
          </cell>
          <cell r="K444">
            <v>0</v>
          </cell>
          <cell r="L444">
            <v>0</v>
          </cell>
          <cell r="M444" t="str">
            <v>EG-4</v>
          </cell>
          <cell r="N444">
            <v>0</v>
          </cell>
          <cell r="O444">
            <v>0</v>
          </cell>
          <cell r="P444" t="str">
            <v>PCP SCMEG-4</v>
          </cell>
        </row>
        <row r="445">
          <cell r="A445">
            <v>10000679</v>
          </cell>
          <cell r="B445" t="str">
            <v>HO</v>
          </cell>
          <cell r="C445" t="str">
            <v>Kalpana Thakkar</v>
          </cell>
          <cell r="D445" t="str">
            <v>Assistant Manager</v>
          </cell>
          <cell r="E445" t="str">
            <v>JMC</v>
          </cell>
          <cell r="F445" t="str">
            <v>EG-1</v>
          </cell>
          <cell r="G445" t="str">
            <v>Finance &amp; Accounts</v>
          </cell>
          <cell r="H445">
            <v>39482</v>
          </cell>
          <cell r="I445">
            <v>0</v>
          </cell>
          <cell r="J445" t="str">
            <v>PI and Increment</v>
          </cell>
          <cell r="K445">
            <v>2</v>
          </cell>
          <cell r="L445">
            <v>0</v>
          </cell>
          <cell r="M445" t="str">
            <v>EG-1</v>
          </cell>
          <cell r="N445">
            <v>0</v>
          </cell>
          <cell r="O445">
            <v>0</v>
          </cell>
          <cell r="P445" t="str">
            <v>Finance &amp; AccountsEG-1</v>
          </cell>
        </row>
        <row r="446">
          <cell r="J446">
            <v>0</v>
          </cell>
        </row>
        <row r="447">
          <cell r="J447">
            <v>0</v>
          </cell>
        </row>
        <row r="448">
          <cell r="J448">
            <v>0</v>
          </cell>
        </row>
        <row r="449">
          <cell r="J449">
            <v>0</v>
          </cell>
        </row>
        <row r="450">
          <cell r="J450">
            <v>0</v>
          </cell>
        </row>
        <row r="451">
          <cell r="J451">
            <v>0</v>
          </cell>
        </row>
        <row r="452">
          <cell r="J452">
            <v>0</v>
          </cell>
        </row>
        <row r="453">
          <cell r="J453">
            <v>0</v>
          </cell>
        </row>
        <row r="454">
          <cell r="J454">
            <v>0</v>
          </cell>
        </row>
        <row r="455">
          <cell r="J455">
            <v>0</v>
          </cell>
        </row>
        <row r="456">
          <cell r="J456">
            <v>0</v>
          </cell>
        </row>
        <row r="457">
          <cell r="J457">
            <v>0</v>
          </cell>
        </row>
        <row r="458">
          <cell r="J458">
            <v>0</v>
          </cell>
        </row>
        <row r="459">
          <cell r="J459">
            <v>0</v>
          </cell>
        </row>
        <row r="460">
          <cell r="J460">
            <v>0</v>
          </cell>
        </row>
        <row r="461">
          <cell r="J461">
            <v>0</v>
          </cell>
        </row>
        <row r="462">
          <cell r="J462">
            <v>0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J466">
            <v>0</v>
          </cell>
        </row>
        <row r="467">
          <cell r="J467">
            <v>0</v>
          </cell>
        </row>
        <row r="468">
          <cell r="J468">
            <v>0</v>
          </cell>
        </row>
        <row r="469">
          <cell r="J469">
            <v>0</v>
          </cell>
        </row>
        <row r="470">
          <cell r="J470">
            <v>0</v>
          </cell>
        </row>
        <row r="471">
          <cell r="J471">
            <v>0</v>
          </cell>
        </row>
        <row r="472">
          <cell r="J472">
            <v>0</v>
          </cell>
        </row>
        <row r="473">
          <cell r="J473">
            <v>0</v>
          </cell>
        </row>
        <row r="474">
          <cell r="J474">
            <v>0</v>
          </cell>
        </row>
        <row r="475">
          <cell r="J475">
            <v>0</v>
          </cell>
        </row>
        <row r="476">
          <cell r="J476">
            <v>0</v>
          </cell>
        </row>
        <row r="477">
          <cell r="J477">
            <v>0</v>
          </cell>
        </row>
        <row r="478">
          <cell r="J478">
            <v>0</v>
          </cell>
        </row>
      </sheetData>
      <sheetData sheetId="3"/>
      <sheetData sheetId="4">
        <row r="2">
          <cell r="B2" t="str">
            <v>Payroll Lead</v>
          </cell>
        </row>
        <row r="3">
          <cell r="B3" t="str">
            <v>BaddiJMC</v>
          </cell>
          <cell r="C3" t="str">
            <v>Mr. Rakesh Sharma</v>
          </cell>
        </row>
        <row r="4">
          <cell r="B4" t="str">
            <v>TiljalaJMC</v>
          </cell>
          <cell r="C4" t="str">
            <v>Mr. Partha Banerjee</v>
          </cell>
        </row>
        <row r="5">
          <cell r="B5" t="str">
            <v>TalojaJMC</v>
          </cell>
          <cell r="C5" t="str">
            <v>Mr. Raghupathy</v>
          </cell>
        </row>
        <row r="6">
          <cell r="B6" t="str">
            <v>PalanpurJMC</v>
          </cell>
          <cell r="C6" t="str">
            <v>Mr. Raghupathy</v>
          </cell>
        </row>
        <row r="7">
          <cell r="B7" t="str">
            <v>SionJMC</v>
          </cell>
          <cell r="C7" t="str">
            <v>Mr. Sanjay More</v>
          </cell>
        </row>
        <row r="8">
          <cell r="B8" t="str">
            <v>SewreeJMC</v>
          </cell>
          <cell r="C8" t="str">
            <v>Mr. Sanjay More</v>
          </cell>
        </row>
        <row r="9">
          <cell r="B9" t="str">
            <v>DamanJMC</v>
          </cell>
          <cell r="C9" t="str">
            <v>Mr. Mrudang Vachharajani</v>
          </cell>
        </row>
        <row r="10">
          <cell r="B10" t="str">
            <v>CorporateJMC</v>
          </cell>
          <cell r="C10" t="str">
            <v>Ms. Pradnya Kamble</v>
          </cell>
        </row>
        <row r="11">
          <cell r="B11" t="str">
            <v>SynergyJMC</v>
          </cell>
          <cell r="C11" t="str">
            <v>Ms. Pradnya Kamble</v>
          </cell>
        </row>
        <row r="12">
          <cell r="B12" t="str">
            <v>Kutch-IIJMC</v>
          </cell>
          <cell r="C12" t="str">
            <v>Mr. Ritesh Prajapati</v>
          </cell>
        </row>
        <row r="13">
          <cell r="B13" t="str">
            <v>BaddiMMC</v>
          </cell>
          <cell r="C13" t="str">
            <v>Mr. Vidyadhar Parab</v>
          </cell>
        </row>
        <row r="14">
          <cell r="B14" t="str">
            <v>TiljalaMMC</v>
          </cell>
          <cell r="C14" t="str">
            <v>Mr. Vidyadhar Parab</v>
          </cell>
        </row>
        <row r="15">
          <cell r="B15" t="str">
            <v>TalojaMMC</v>
          </cell>
          <cell r="C15" t="str">
            <v>Mr. Vidyadhar Parab</v>
          </cell>
        </row>
        <row r="16">
          <cell r="B16" t="str">
            <v>PalanpurMMC</v>
          </cell>
          <cell r="C16" t="str">
            <v>Mr. Vidyadhar Parab</v>
          </cell>
        </row>
        <row r="17">
          <cell r="B17" t="str">
            <v>SionMMC</v>
          </cell>
          <cell r="C17" t="str">
            <v>Mr. Vidyadhar Parab</v>
          </cell>
        </row>
        <row r="18">
          <cell r="B18" t="str">
            <v>SewreeMMC</v>
          </cell>
          <cell r="C18" t="str">
            <v>Mr. Vidyadhar Parab</v>
          </cell>
        </row>
        <row r="19">
          <cell r="B19" t="str">
            <v>DamanMMC</v>
          </cell>
          <cell r="C19" t="str">
            <v>Mr. Vidyadhar Parab</v>
          </cell>
        </row>
        <row r="20">
          <cell r="B20" t="str">
            <v>CorporateMMC</v>
          </cell>
          <cell r="C20" t="str">
            <v>Mr. Vidyadhar Parab</v>
          </cell>
        </row>
        <row r="21">
          <cell r="B21" t="str">
            <v>SynergyMMC</v>
          </cell>
          <cell r="C21" t="str">
            <v>Mr. Vidyadhar Parab</v>
          </cell>
        </row>
        <row r="22">
          <cell r="B22" t="str">
            <v>Kutch-IIMMC</v>
          </cell>
          <cell r="C22" t="str">
            <v>Mr. Vidyadhar Parab</v>
          </cell>
        </row>
        <row r="23">
          <cell r="B23" t="str">
            <v>BaddiSMC</v>
          </cell>
          <cell r="C23" t="str">
            <v>Mr. Vidyadhar Parab</v>
          </cell>
        </row>
        <row r="24">
          <cell r="B24" t="str">
            <v>TiljalaSMC</v>
          </cell>
          <cell r="C24" t="str">
            <v>Mr. Vidyadhar Parab</v>
          </cell>
        </row>
        <row r="25">
          <cell r="B25" t="str">
            <v>TalojaSMC</v>
          </cell>
          <cell r="C25" t="str">
            <v>Mr. Vidyadhar Parab</v>
          </cell>
        </row>
        <row r="26">
          <cell r="B26" t="str">
            <v>PalanpurSMC</v>
          </cell>
          <cell r="C26" t="str">
            <v>Mr. Vidyadhar Parab</v>
          </cell>
        </row>
        <row r="27">
          <cell r="B27" t="str">
            <v>SionSMC</v>
          </cell>
          <cell r="C27" t="str">
            <v>Mr. Vidyadhar Parab</v>
          </cell>
        </row>
        <row r="28">
          <cell r="B28" t="str">
            <v>SewreeSMC</v>
          </cell>
          <cell r="C28" t="str">
            <v>Mr. Vidyadhar Parab</v>
          </cell>
        </row>
        <row r="29">
          <cell r="B29" t="str">
            <v>DamanSMC</v>
          </cell>
          <cell r="C29" t="str">
            <v>Mr. Vidyadhar Parab</v>
          </cell>
        </row>
        <row r="30">
          <cell r="B30" t="str">
            <v>CorporateSMC</v>
          </cell>
          <cell r="C30" t="str">
            <v>Mr. Vidyadhar Parab</v>
          </cell>
        </row>
        <row r="31">
          <cell r="B31" t="str">
            <v>SynergySMC</v>
          </cell>
          <cell r="C31" t="str">
            <v>Mr. Vidyadhar Parab</v>
          </cell>
        </row>
        <row r="32">
          <cell r="B32" t="str">
            <v>Kutch-IISMC</v>
          </cell>
          <cell r="C32" t="str">
            <v>Mr. Vidyadhar Parab</v>
          </cell>
        </row>
        <row r="33">
          <cell r="B33" t="str">
            <v>Baddi_JMC</v>
          </cell>
          <cell r="C33" t="str">
            <v>Mr. Vidyadhar Parab</v>
          </cell>
        </row>
        <row r="34">
          <cell r="B34" t="str">
            <v>Tiljala_JMC</v>
          </cell>
          <cell r="C34" t="str">
            <v>Mr. Vidyadhar Parab</v>
          </cell>
        </row>
        <row r="35">
          <cell r="B35" t="str">
            <v>Taloja_JMC</v>
          </cell>
          <cell r="C35" t="str">
            <v>Mr. Vidyadhar Parab</v>
          </cell>
        </row>
        <row r="36">
          <cell r="B36" t="str">
            <v>Palanpur_JMC</v>
          </cell>
          <cell r="C36" t="str">
            <v>Mr. Vidyadhar Parab</v>
          </cell>
        </row>
        <row r="37">
          <cell r="B37" t="str">
            <v>Sion_JMC</v>
          </cell>
          <cell r="C37" t="str">
            <v>Mr. Vidyadhar Parab</v>
          </cell>
        </row>
        <row r="38">
          <cell r="B38" t="str">
            <v>Sewree_JMC</v>
          </cell>
          <cell r="C38" t="str">
            <v>Mr. Vidyadhar Parab</v>
          </cell>
        </row>
        <row r="39">
          <cell r="B39" t="str">
            <v>Daman_JMC</v>
          </cell>
          <cell r="C39" t="str">
            <v>Mr. Vidyadhar Parab</v>
          </cell>
        </row>
        <row r="40">
          <cell r="B40" t="str">
            <v>Corporate_JMC</v>
          </cell>
          <cell r="C40" t="str">
            <v>Mr. Vidyadhar Parab</v>
          </cell>
        </row>
        <row r="41">
          <cell r="B41" t="str">
            <v>Synergy_JMC</v>
          </cell>
          <cell r="C41" t="str">
            <v>Mr. Vidyadhar Parab</v>
          </cell>
        </row>
        <row r="42">
          <cell r="B42" t="str">
            <v>Kutch-II_JMC</v>
          </cell>
          <cell r="C42" t="str">
            <v>Mr. Vidyadhar Parab</v>
          </cell>
        </row>
        <row r="43">
          <cell r="B43" t="str">
            <v>Baddi_MMC</v>
          </cell>
          <cell r="C43" t="str">
            <v>Mr. Vidyadhar Parab</v>
          </cell>
        </row>
        <row r="44">
          <cell r="B44" t="str">
            <v>Tiljala_MMC</v>
          </cell>
          <cell r="C44" t="str">
            <v>Mr. Vidyadhar Parab</v>
          </cell>
        </row>
        <row r="45">
          <cell r="B45" t="str">
            <v>Taloja_MMC</v>
          </cell>
          <cell r="C45" t="str">
            <v>Mr. Vidyadhar Parab</v>
          </cell>
        </row>
        <row r="46">
          <cell r="B46" t="str">
            <v>Palanpur_MMC</v>
          </cell>
          <cell r="C46" t="str">
            <v>Mr. Vidyadhar Parab</v>
          </cell>
        </row>
        <row r="47">
          <cell r="B47" t="str">
            <v>Sion_MMC</v>
          </cell>
          <cell r="C47" t="str">
            <v>Mr. Vidyadhar Parab</v>
          </cell>
        </row>
        <row r="48">
          <cell r="B48" t="str">
            <v>Sewree_MMC</v>
          </cell>
          <cell r="C48" t="str">
            <v>Mr. Vidyadhar Parab</v>
          </cell>
        </row>
        <row r="49">
          <cell r="B49" t="str">
            <v>Daman_MMC</v>
          </cell>
          <cell r="C49" t="str">
            <v>Mr. Vidyadhar Parab</v>
          </cell>
        </row>
        <row r="50">
          <cell r="B50" t="str">
            <v>Corporate_MMC</v>
          </cell>
          <cell r="C50" t="str">
            <v>Mr. Vidyadhar Parab</v>
          </cell>
        </row>
        <row r="51">
          <cell r="B51" t="str">
            <v>Synergy_MMC</v>
          </cell>
          <cell r="C51" t="str">
            <v>Mr. Vidyadhar Parab</v>
          </cell>
        </row>
        <row r="52">
          <cell r="B52" t="str">
            <v>Kutch-II_MMC</v>
          </cell>
          <cell r="C52" t="str">
            <v>Mr. Vidyadhar Parab</v>
          </cell>
        </row>
        <row r="54">
          <cell r="B54" t="str">
            <v>Principles</v>
          </cell>
        </row>
        <row r="55">
          <cell r="B55" t="str">
            <v>Rating</v>
          </cell>
          <cell r="C55" t="str">
            <v>Rating Desciprtion</v>
          </cell>
          <cell r="D55" t="str">
            <v>% of Increment</v>
          </cell>
          <cell r="E55" t="str">
            <v>Market Correction%</v>
          </cell>
          <cell r="F55" t="str">
            <v>Promotion%</v>
          </cell>
          <cell r="G55" t="str">
            <v>Cader Jump%</v>
          </cell>
          <cell r="H55" t="str">
            <v xml:space="preserve">% of PI to be paid out </v>
          </cell>
        </row>
        <row r="56">
          <cell r="B56" t="str">
            <v>0JMC</v>
          </cell>
          <cell r="C56" t="str">
            <v>Rating not received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B57" t="str">
            <v>0MMC</v>
          </cell>
          <cell r="C57" t="str">
            <v>Rating not received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0SMC</v>
          </cell>
          <cell r="C58" t="str">
            <v>Rating not received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1JMC</v>
          </cell>
          <cell r="C59" t="str">
            <v>does not meet expectations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 t="str">
            <v>2JMC</v>
          </cell>
          <cell r="C60" t="str">
            <v>partially meets expectations</v>
          </cell>
          <cell r="D60">
            <v>6</v>
          </cell>
          <cell r="E60">
            <v>0</v>
          </cell>
          <cell r="F60">
            <v>0</v>
          </cell>
          <cell r="G60">
            <v>0</v>
          </cell>
          <cell r="H60">
            <v>0.5</v>
          </cell>
        </row>
        <row r="61">
          <cell r="B61" t="str">
            <v>3JMC</v>
          </cell>
          <cell r="C61" t="str">
            <v>meets expectations</v>
          </cell>
          <cell r="D61">
            <v>10</v>
          </cell>
          <cell r="E61">
            <v>15</v>
          </cell>
          <cell r="F61">
            <v>10</v>
          </cell>
          <cell r="G61">
            <v>5</v>
          </cell>
          <cell r="H61">
            <v>1</v>
          </cell>
        </row>
        <row r="62">
          <cell r="B62" t="str">
            <v>4JMC</v>
          </cell>
          <cell r="C62" t="str">
            <v>exceeds expectations</v>
          </cell>
          <cell r="D62">
            <v>13</v>
          </cell>
          <cell r="E62">
            <v>15</v>
          </cell>
          <cell r="F62">
            <v>10</v>
          </cell>
          <cell r="G62">
            <v>5</v>
          </cell>
          <cell r="H62">
            <v>1.2</v>
          </cell>
        </row>
        <row r="63">
          <cell r="B63" t="str">
            <v>5JMC</v>
          </cell>
          <cell r="C63" t="str">
            <v>far exceeds expectations</v>
          </cell>
          <cell r="D63">
            <v>16</v>
          </cell>
          <cell r="E63">
            <v>15</v>
          </cell>
          <cell r="F63">
            <v>10</v>
          </cell>
          <cell r="G63">
            <v>5</v>
          </cell>
          <cell r="H63">
            <v>1.5</v>
          </cell>
        </row>
        <row r="64">
          <cell r="B64" t="str">
            <v>1MMC</v>
          </cell>
          <cell r="C64" t="str">
            <v>does not meet expectations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2MMC</v>
          </cell>
          <cell r="C65" t="str">
            <v>partially meets expectations</v>
          </cell>
          <cell r="D65">
            <v>6</v>
          </cell>
          <cell r="E65">
            <v>0</v>
          </cell>
          <cell r="F65">
            <v>0</v>
          </cell>
          <cell r="G65">
            <v>0</v>
          </cell>
          <cell r="H65">
            <v>0.5</v>
          </cell>
        </row>
        <row r="66">
          <cell r="B66" t="str">
            <v>3MMC</v>
          </cell>
          <cell r="C66" t="str">
            <v>meets expectations</v>
          </cell>
          <cell r="D66">
            <v>10</v>
          </cell>
          <cell r="E66">
            <v>0</v>
          </cell>
          <cell r="F66">
            <v>10</v>
          </cell>
          <cell r="G66">
            <v>5</v>
          </cell>
          <cell r="H66">
            <v>1</v>
          </cell>
        </row>
        <row r="67">
          <cell r="B67" t="str">
            <v>4MMC</v>
          </cell>
          <cell r="C67" t="str">
            <v>exceeds expectations</v>
          </cell>
          <cell r="D67">
            <v>13</v>
          </cell>
          <cell r="E67">
            <v>10</v>
          </cell>
          <cell r="F67">
            <v>10</v>
          </cell>
          <cell r="G67">
            <v>5</v>
          </cell>
          <cell r="H67">
            <v>1.2</v>
          </cell>
        </row>
        <row r="68">
          <cell r="B68" t="str">
            <v>5MMC</v>
          </cell>
          <cell r="C68" t="str">
            <v>far exceeds expectations</v>
          </cell>
          <cell r="D68">
            <v>16</v>
          </cell>
          <cell r="E68">
            <v>10</v>
          </cell>
          <cell r="F68">
            <v>10</v>
          </cell>
          <cell r="G68">
            <v>5</v>
          </cell>
          <cell r="H68">
            <v>1.5</v>
          </cell>
        </row>
        <row r="69">
          <cell r="B69" t="str">
            <v>1SMC</v>
          </cell>
          <cell r="C69" t="str">
            <v>does not meet expectations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2SMC</v>
          </cell>
          <cell r="C70" t="str">
            <v>partially meets expectations</v>
          </cell>
          <cell r="D70">
            <v>6</v>
          </cell>
          <cell r="E70">
            <v>0</v>
          </cell>
          <cell r="F70">
            <v>0</v>
          </cell>
          <cell r="G70">
            <v>0</v>
          </cell>
          <cell r="H70">
            <v>0.5</v>
          </cell>
        </row>
        <row r="71">
          <cell r="B71" t="str">
            <v>3SMC</v>
          </cell>
          <cell r="C71" t="str">
            <v>meets expectations</v>
          </cell>
          <cell r="D71">
            <v>10</v>
          </cell>
          <cell r="E71">
            <v>0</v>
          </cell>
          <cell r="F71">
            <v>10</v>
          </cell>
          <cell r="G71">
            <v>5</v>
          </cell>
          <cell r="H71">
            <v>1</v>
          </cell>
        </row>
        <row r="72">
          <cell r="B72" t="str">
            <v>4SMC</v>
          </cell>
          <cell r="C72" t="str">
            <v>exceeds expectations</v>
          </cell>
          <cell r="D72">
            <v>13</v>
          </cell>
          <cell r="E72">
            <v>0</v>
          </cell>
          <cell r="F72">
            <v>10</v>
          </cell>
          <cell r="G72">
            <v>5</v>
          </cell>
          <cell r="H72">
            <v>1.2</v>
          </cell>
        </row>
        <row r="73">
          <cell r="B73" t="str">
            <v>5SMC</v>
          </cell>
          <cell r="C73" t="str">
            <v>far exceeds expectations</v>
          </cell>
          <cell r="D73">
            <v>16</v>
          </cell>
          <cell r="E73">
            <v>0</v>
          </cell>
          <cell r="F73">
            <v>10</v>
          </cell>
          <cell r="G73">
            <v>5</v>
          </cell>
          <cell r="H73">
            <v>1.5</v>
          </cell>
        </row>
        <row r="76">
          <cell r="B76" t="str">
            <v>Salary Banding</v>
          </cell>
          <cell r="H76" t="str">
            <v>Market Median</v>
          </cell>
        </row>
        <row r="77">
          <cell r="B77" t="str">
            <v>Grade</v>
          </cell>
          <cell r="C77" t="str">
            <v>Designation</v>
          </cell>
          <cell r="D77" t="str">
            <v>Sub</v>
          </cell>
          <cell r="E77" t="str">
            <v>Band</v>
          </cell>
          <cell r="F77" t="str">
            <v>New Grade</v>
          </cell>
          <cell r="G77" t="str">
            <v>Promotion Type</v>
          </cell>
          <cell r="H77" t="str">
            <v>FY11</v>
          </cell>
          <cell r="I77" t="str">
            <v>FY12</v>
          </cell>
          <cell r="J77" t="str">
            <v>FY13</v>
          </cell>
          <cell r="K77" t="str">
            <v>FY14</v>
          </cell>
        </row>
        <row r="78">
          <cell r="C78" t="str">
            <v>Chairman &amp; Managing Director</v>
          </cell>
          <cell r="E78" t="str">
            <v>Promoters</v>
          </cell>
        </row>
        <row r="79">
          <cell r="C79" t="str">
            <v>Joint Managing Director</v>
          </cell>
          <cell r="E79" t="str">
            <v>Promoters</v>
          </cell>
        </row>
        <row r="80">
          <cell r="B80" t="str">
            <v>EG-10</v>
          </cell>
          <cell r="C80" t="str">
            <v>Director &amp; President</v>
          </cell>
          <cell r="E80" t="str">
            <v>SMC</v>
          </cell>
          <cell r="G80" t="str">
            <v>With in Band</v>
          </cell>
        </row>
        <row r="81">
          <cell r="B81" t="str">
            <v>EG-10</v>
          </cell>
          <cell r="C81" t="str">
            <v>President</v>
          </cell>
          <cell r="E81" t="str">
            <v>SMC</v>
          </cell>
          <cell r="G81" t="str">
            <v>With in Band</v>
          </cell>
        </row>
        <row r="82">
          <cell r="B82" t="str">
            <v>EG-10</v>
          </cell>
          <cell r="C82" t="str">
            <v>Executive Director</v>
          </cell>
          <cell r="E82" t="str">
            <v>SMC</v>
          </cell>
          <cell r="G82" t="str">
            <v>With in Band</v>
          </cell>
        </row>
        <row r="83">
          <cell r="B83" t="str">
            <v>EG-10</v>
          </cell>
          <cell r="C83" t="str">
            <v>Chief Financial Officer</v>
          </cell>
          <cell r="E83" t="str">
            <v>SMC</v>
          </cell>
          <cell r="G83" t="str">
            <v>With in Band</v>
          </cell>
        </row>
        <row r="84">
          <cell r="B84" t="str">
            <v>EG-9</v>
          </cell>
          <cell r="C84" t="str">
            <v>Chief Operating Officer (Sr. Vice President)  </v>
          </cell>
          <cell r="E84" t="str">
            <v>SMC</v>
          </cell>
          <cell r="F84" t="str">
            <v>EG-10</v>
          </cell>
          <cell r="G84" t="str">
            <v>With in Band</v>
          </cell>
        </row>
        <row r="85">
          <cell r="B85" t="str">
            <v>EG-8</v>
          </cell>
          <cell r="C85" t="str">
            <v>Vice President</v>
          </cell>
          <cell r="E85" t="str">
            <v>SMC</v>
          </cell>
          <cell r="F85" t="str">
            <v>EG-9</v>
          </cell>
          <cell r="G85" t="str">
            <v>With in Band</v>
          </cell>
        </row>
        <row r="86">
          <cell r="B86" t="str">
            <v>EG-7</v>
          </cell>
          <cell r="C86" t="str">
            <v>Associate Vice President</v>
          </cell>
          <cell r="E86" t="str">
            <v>SMC</v>
          </cell>
          <cell r="F86" t="str">
            <v>EG-8</v>
          </cell>
          <cell r="G86" t="str">
            <v>With in Band</v>
          </cell>
        </row>
        <row r="87">
          <cell r="B87" t="str">
            <v>EG-6</v>
          </cell>
          <cell r="C87" t="str">
            <v>General Manager</v>
          </cell>
          <cell r="E87" t="str">
            <v>SMC</v>
          </cell>
          <cell r="F87" t="str">
            <v>EG-7</v>
          </cell>
          <cell r="G87" t="str">
            <v>With in Band</v>
          </cell>
          <cell r="H87">
            <v>2455755</v>
          </cell>
          <cell r="I87">
            <v>2750446</v>
          </cell>
          <cell r="J87">
            <v>3400000</v>
          </cell>
          <cell r="K87">
            <v>3757000</v>
          </cell>
        </row>
        <row r="88">
          <cell r="B88" t="str">
            <v>EG-5</v>
          </cell>
          <cell r="C88" t="str">
            <v>Deputy General Manager</v>
          </cell>
          <cell r="E88" t="str">
            <v>MMC</v>
          </cell>
          <cell r="F88" t="str">
            <v>EG-6</v>
          </cell>
          <cell r="G88" t="str">
            <v>Across Band</v>
          </cell>
          <cell r="H88">
            <v>2200000</v>
          </cell>
          <cell r="I88">
            <v>2464000</v>
          </cell>
          <cell r="J88">
            <v>3000000</v>
          </cell>
          <cell r="K88">
            <v>3315000</v>
          </cell>
        </row>
        <row r="89">
          <cell r="B89" t="str">
            <v>EG-4</v>
          </cell>
          <cell r="C89" t="str">
            <v>Assistant General Manager</v>
          </cell>
          <cell r="E89" t="str">
            <v>MMC</v>
          </cell>
          <cell r="F89" t="str">
            <v>EG-5</v>
          </cell>
          <cell r="G89" t="str">
            <v>With in Band</v>
          </cell>
          <cell r="H89">
            <v>2039107</v>
          </cell>
          <cell r="I89">
            <v>2283800</v>
          </cell>
          <cell r="J89">
            <v>2500000</v>
          </cell>
          <cell r="K89">
            <v>2762500</v>
          </cell>
        </row>
        <row r="90">
          <cell r="B90" t="str">
            <v>EG-3</v>
          </cell>
          <cell r="C90" t="str">
            <v xml:space="preserve">Senior Manager </v>
          </cell>
          <cell r="E90" t="str">
            <v>MMC</v>
          </cell>
          <cell r="F90" t="str">
            <v>EG-4</v>
          </cell>
          <cell r="G90" t="str">
            <v>With in Band</v>
          </cell>
          <cell r="H90">
            <v>1224020</v>
          </cell>
          <cell r="I90">
            <v>1370902</v>
          </cell>
          <cell r="J90">
            <v>1700000</v>
          </cell>
          <cell r="K90">
            <v>1878500</v>
          </cell>
        </row>
        <row r="91">
          <cell r="B91" t="str">
            <v>EG-2</v>
          </cell>
          <cell r="C91" t="str">
            <v xml:space="preserve">Manager </v>
          </cell>
          <cell r="E91" t="str">
            <v>JMC</v>
          </cell>
          <cell r="F91" t="str">
            <v>EG-3</v>
          </cell>
          <cell r="G91" t="str">
            <v>Across Band</v>
          </cell>
          <cell r="H91">
            <v>815747</v>
          </cell>
          <cell r="I91">
            <v>913637</v>
          </cell>
          <cell r="J91">
            <v>1125000</v>
          </cell>
          <cell r="K91">
            <v>1243125</v>
          </cell>
        </row>
        <row r="92">
          <cell r="B92" t="str">
            <v>EG-1</v>
          </cell>
          <cell r="C92" t="str">
            <v>Assistant Manager</v>
          </cell>
          <cell r="E92" t="str">
            <v>JMC</v>
          </cell>
          <cell r="F92" t="str">
            <v>EG-2</v>
          </cell>
          <cell r="G92" t="str">
            <v>With in Band</v>
          </cell>
          <cell r="H92">
            <v>610496</v>
          </cell>
          <cell r="I92">
            <v>683756</v>
          </cell>
          <cell r="J92">
            <v>800000</v>
          </cell>
          <cell r="K92">
            <v>884000</v>
          </cell>
        </row>
        <row r="93">
          <cell r="B93" t="str">
            <v>EG</v>
          </cell>
          <cell r="C93" t="str">
            <v xml:space="preserve">Executive </v>
          </cell>
          <cell r="D93" t="str">
            <v>Sr. Executive</v>
          </cell>
          <cell r="E93" t="str">
            <v>JMC</v>
          </cell>
          <cell r="F93" t="str">
            <v>EG-1</v>
          </cell>
          <cell r="G93" t="str">
            <v>With in Band</v>
          </cell>
          <cell r="H93">
            <v>317617</v>
          </cell>
          <cell r="I93">
            <v>355731</v>
          </cell>
          <cell r="J93">
            <v>450000</v>
          </cell>
          <cell r="K93">
            <v>497250</v>
          </cell>
        </row>
        <row r="94">
          <cell r="B94" t="str">
            <v>EG</v>
          </cell>
          <cell r="C94" t="str">
            <v xml:space="preserve">Executive </v>
          </cell>
          <cell r="D94" t="str">
            <v>Security Officer</v>
          </cell>
          <cell r="E94" t="str">
            <v>JMC</v>
          </cell>
          <cell r="F94" t="str">
            <v>EG-1</v>
          </cell>
          <cell r="G94" t="str">
            <v>With in Band</v>
          </cell>
          <cell r="H94">
            <v>317617</v>
          </cell>
          <cell r="I94">
            <v>355731</v>
          </cell>
          <cell r="J94">
            <v>450000</v>
          </cell>
          <cell r="K94">
            <v>497250</v>
          </cell>
        </row>
        <row r="95">
          <cell r="B95" t="str">
            <v>EG-0</v>
          </cell>
          <cell r="C95" t="str">
            <v>Junior Executive</v>
          </cell>
          <cell r="E95" t="str">
            <v>JMC</v>
          </cell>
          <cell r="F95" t="str">
            <v>EG</v>
          </cell>
          <cell r="G95" t="str">
            <v>With in Band</v>
          </cell>
          <cell r="H95">
            <v>317617</v>
          </cell>
          <cell r="I95">
            <v>355731</v>
          </cell>
          <cell r="J95">
            <v>393083</v>
          </cell>
          <cell r="K95">
            <v>434357</v>
          </cell>
        </row>
        <row r="96">
          <cell r="C96" t="str">
            <v>Engineering Management Trainee</v>
          </cell>
          <cell r="E96" t="str">
            <v>JMC</v>
          </cell>
          <cell r="G96" t="str">
            <v>With in Band</v>
          </cell>
        </row>
        <row r="97">
          <cell r="C97" t="str">
            <v>Management Trainee</v>
          </cell>
          <cell r="E97" t="str">
            <v>JMC</v>
          </cell>
          <cell r="G97" t="str">
            <v>With in Band</v>
          </cell>
        </row>
        <row r="98">
          <cell r="C98" t="str">
            <v>Graduate Engineer Trainee</v>
          </cell>
          <cell r="E98" t="str">
            <v>JMC</v>
          </cell>
          <cell r="G98" t="str">
            <v>With in Band</v>
          </cell>
        </row>
        <row r="99">
          <cell r="C99" t="str">
            <v xml:space="preserve">Trainee </v>
          </cell>
          <cell r="E99" t="str">
            <v>JMC</v>
          </cell>
          <cell r="G99" t="str">
            <v>With in Band</v>
          </cell>
        </row>
        <row r="113">
          <cell r="B113" t="str">
            <v>Grade</v>
          </cell>
          <cell r="C113" t="str">
            <v>Designation</v>
          </cell>
          <cell r="D113" t="str">
            <v>Basic (%)</v>
          </cell>
          <cell r="E113" t="str">
            <v>HRA (%)</v>
          </cell>
          <cell r="F113" t="str">
            <v>Education allowance</v>
          </cell>
          <cell r="G113" t="str">
            <v>Medical Allowance</v>
          </cell>
          <cell r="H113" t="str">
            <v>Conveyance</v>
          </cell>
          <cell r="I113" t="str">
            <v>Bonus/Ex-Gratia (%)</v>
          </cell>
          <cell r="J113" t="str">
            <v>LTA</v>
          </cell>
          <cell r="K113" t="str">
            <v>Optional Pay</v>
          </cell>
          <cell r="L113" t="str">
            <v>Variable Pay (%)</v>
          </cell>
          <cell r="M113" t="str">
            <v>Driver Salary</v>
          </cell>
          <cell r="N113" t="str">
            <v>Fuel</v>
          </cell>
        </row>
        <row r="114">
          <cell r="B114" t="str">
            <v>EG-10</v>
          </cell>
          <cell r="C114" t="str">
            <v>President</v>
          </cell>
          <cell r="D114">
            <v>40</v>
          </cell>
          <cell r="E114">
            <v>50</v>
          </cell>
          <cell r="F114">
            <v>200</v>
          </cell>
          <cell r="G114">
            <v>1250</v>
          </cell>
          <cell r="H114">
            <v>0</v>
          </cell>
          <cell r="I114">
            <v>20</v>
          </cell>
          <cell r="J114">
            <v>100000</v>
          </cell>
          <cell r="K114">
            <v>42100</v>
          </cell>
          <cell r="L114">
            <v>18</v>
          </cell>
          <cell r="M114">
            <v>20000</v>
          </cell>
          <cell r="N114">
            <v>22100</v>
          </cell>
        </row>
        <row r="115">
          <cell r="B115" t="str">
            <v>EG-9</v>
          </cell>
          <cell r="C115" t="str">
            <v>Senior Vice President</v>
          </cell>
          <cell r="D115">
            <v>40</v>
          </cell>
          <cell r="E115">
            <v>50</v>
          </cell>
          <cell r="F115">
            <v>200</v>
          </cell>
          <cell r="G115">
            <v>1250</v>
          </cell>
          <cell r="H115">
            <v>0</v>
          </cell>
          <cell r="I115">
            <v>20</v>
          </cell>
          <cell r="J115">
            <v>90000</v>
          </cell>
          <cell r="K115">
            <v>36550</v>
          </cell>
          <cell r="L115">
            <v>18</v>
          </cell>
          <cell r="M115">
            <v>17000</v>
          </cell>
          <cell r="N115">
            <v>19550</v>
          </cell>
        </row>
        <row r="116">
          <cell r="B116" t="str">
            <v>EG-8</v>
          </cell>
          <cell r="C116" t="str">
            <v>Vice President</v>
          </cell>
          <cell r="D116">
            <v>40</v>
          </cell>
          <cell r="E116">
            <v>50</v>
          </cell>
          <cell r="F116">
            <v>200</v>
          </cell>
          <cell r="G116">
            <v>1250</v>
          </cell>
          <cell r="H116">
            <v>0</v>
          </cell>
          <cell r="I116">
            <v>20</v>
          </cell>
          <cell r="J116">
            <v>75000</v>
          </cell>
          <cell r="K116">
            <v>32000</v>
          </cell>
          <cell r="L116">
            <v>15</v>
          </cell>
          <cell r="M116">
            <v>15000</v>
          </cell>
          <cell r="N116">
            <v>17000</v>
          </cell>
        </row>
        <row r="117">
          <cell r="B117" t="str">
            <v>EG-7</v>
          </cell>
          <cell r="C117" t="str">
            <v>Associate Vice President</v>
          </cell>
          <cell r="D117">
            <v>40</v>
          </cell>
          <cell r="E117">
            <v>50</v>
          </cell>
          <cell r="F117">
            <v>200</v>
          </cell>
          <cell r="G117">
            <v>1250</v>
          </cell>
          <cell r="H117">
            <v>0</v>
          </cell>
          <cell r="I117">
            <v>20</v>
          </cell>
          <cell r="J117">
            <v>50000</v>
          </cell>
          <cell r="K117">
            <v>30150</v>
          </cell>
          <cell r="L117">
            <v>15</v>
          </cell>
          <cell r="M117">
            <v>14000</v>
          </cell>
          <cell r="N117">
            <v>16150</v>
          </cell>
        </row>
        <row r="118">
          <cell r="B118" t="str">
            <v>EG-6</v>
          </cell>
          <cell r="C118" t="str">
            <v>General Manager</v>
          </cell>
          <cell r="D118">
            <v>40</v>
          </cell>
          <cell r="E118">
            <v>50</v>
          </cell>
          <cell r="F118">
            <v>200</v>
          </cell>
          <cell r="G118">
            <v>1250</v>
          </cell>
          <cell r="H118">
            <v>0</v>
          </cell>
          <cell r="I118">
            <v>20</v>
          </cell>
          <cell r="J118">
            <v>40000</v>
          </cell>
          <cell r="K118">
            <v>21900</v>
          </cell>
          <cell r="L118">
            <v>15</v>
          </cell>
          <cell r="M118">
            <v>10000</v>
          </cell>
          <cell r="N118">
            <v>11900</v>
          </cell>
        </row>
        <row r="119">
          <cell r="B119" t="str">
            <v>EG-5</v>
          </cell>
          <cell r="C119" t="str">
            <v>Deputy General Manager</v>
          </cell>
          <cell r="D119">
            <v>40</v>
          </cell>
          <cell r="E119">
            <v>50</v>
          </cell>
          <cell r="F119">
            <v>200</v>
          </cell>
          <cell r="G119">
            <v>1250</v>
          </cell>
          <cell r="H119">
            <v>0</v>
          </cell>
          <cell r="I119">
            <v>20</v>
          </cell>
          <cell r="J119">
            <v>25000</v>
          </cell>
          <cell r="K119">
            <v>15225</v>
          </cell>
          <cell r="L119">
            <v>11</v>
          </cell>
          <cell r="M119">
            <v>8000</v>
          </cell>
          <cell r="N119">
            <v>7225</v>
          </cell>
        </row>
        <row r="120">
          <cell r="B120" t="str">
            <v>EG-4</v>
          </cell>
          <cell r="C120" t="str">
            <v>Assistant General Manager</v>
          </cell>
          <cell r="D120">
            <v>40</v>
          </cell>
          <cell r="E120">
            <v>50</v>
          </cell>
          <cell r="F120">
            <v>200</v>
          </cell>
          <cell r="G120">
            <v>1250</v>
          </cell>
          <cell r="H120">
            <v>0</v>
          </cell>
          <cell r="I120">
            <v>20</v>
          </cell>
          <cell r="J120">
            <v>25000</v>
          </cell>
          <cell r="K120">
            <v>12950</v>
          </cell>
          <cell r="L120">
            <v>11</v>
          </cell>
          <cell r="M120">
            <v>7000</v>
          </cell>
          <cell r="N120">
            <v>5950</v>
          </cell>
        </row>
        <row r="121">
          <cell r="B121" t="str">
            <v>EG-3</v>
          </cell>
          <cell r="C121" t="str">
            <v>Senior Manager</v>
          </cell>
          <cell r="D121">
            <v>40</v>
          </cell>
          <cell r="E121">
            <v>50</v>
          </cell>
          <cell r="F121">
            <v>200</v>
          </cell>
          <cell r="G121">
            <v>1250</v>
          </cell>
          <cell r="H121">
            <v>0</v>
          </cell>
          <cell r="I121">
            <v>20</v>
          </cell>
          <cell r="J121">
            <v>15000</v>
          </cell>
          <cell r="K121">
            <v>4000</v>
          </cell>
          <cell r="L121">
            <v>6</v>
          </cell>
          <cell r="M121">
            <v>0</v>
          </cell>
          <cell r="N121">
            <v>4000</v>
          </cell>
        </row>
        <row r="122">
          <cell r="B122" t="str">
            <v>EG-2</v>
          </cell>
          <cell r="C122" t="str">
            <v>Manager</v>
          </cell>
          <cell r="D122">
            <v>40</v>
          </cell>
          <cell r="E122">
            <v>50</v>
          </cell>
          <cell r="F122">
            <v>200</v>
          </cell>
          <cell r="G122">
            <v>1250</v>
          </cell>
          <cell r="H122">
            <v>800</v>
          </cell>
          <cell r="I122">
            <v>20</v>
          </cell>
          <cell r="J122">
            <v>10000</v>
          </cell>
          <cell r="K122">
            <v>0</v>
          </cell>
          <cell r="L122">
            <v>6</v>
          </cell>
          <cell r="M122">
            <v>0</v>
          </cell>
          <cell r="N122">
            <v>0</v>
          </cell>
        </row>
        <row r="123">
          <cell r="B123" t="str">
            <v>EG-1</v>
          </cell>
          <cell r="C123" t="str">
            <v>Assistant Manager</v>
          </cell>
          <cell r="D123">
            <v>40</v>
          </cell>
          <cell r="E123">
            <v>50</v>
          </cell>
          <cell r="F123">
            <v>200</v>
          </cell>
          <cell r="G123">
            <v>1250</v>
          </cell>
          <cell r="H123">
            <v>800</v>
          </cell>
          <cell r="I123">
            <v>20</v>
          </cell>
          <cell r="J123">
            <v>10000</v>
          </cell>
          <cell r="K123">
            <v>0</v>
          </cell>
          <cell r="L123">
            <v>3</v>
          </cell>
          <cell r="M123">
            <v>0</v>
          </cell>
          <cell r="N123">
            <v>0</v>
          </cell>
        </row>
        <row r="124">
          <cell r="B124" t="str">
            <v>EG</v>
          </cell>
          <cell r="C124" t="str">
            <v>Executive</v>
          </cell>
          <cell r="D124">
            <v>40</v>
          </cell>
          <cell r="E124">
            <v>50</v>
          </cell>
          <cell r="F124">
            <v>200</v>
          </cell>
          <cell r="G124">
            <v>1250</v>
          </cell>
          <cell r="H124">
            <v>800</v>
          </cell>
          <cell r="I124">
            <v>20</v>
          </cell>
          <cell r="J124">
            <v>5000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 t="str">
            <v>EG-0</v>
          </cell>
          <cell r="C125" t="str">
            <v>Junior Executive</v>
          </cell>
          <cell r="D125">
            <v>40</v>
          </cell>
          <cell r="E125">
            <v>50</v>
          </cell>
          <cell r="F125">
            <v>200</v>
          </cell>
          <cell r="G125">
            <v>1250</v>
          </cell>
          <cell r="H125">
            <v>800</v>
          </cell>
          <cell r="I125">
            <v>20</v>
          </cell>
          <cell r="J125">
            <v>5000</v>
          </cell>
          <cell r="K125">
            <v>0</v>
          </cell>
          <cell r="L125">
            <v>2</v>
          </cell>
          <cell r="M125">
            <v>0</v>
          </cell>
          <cell r="N125">
            <v>0</v>
          </cell>
        </row>
        <row r="127">
          <cell r="C127" t="str">
            <v>Name of Signatory</v>
          </cell>
          <cell r="D127" t="str">
            <v>Designation</v>
          </cell>
        </row>
        <row r="128">
          <cell r="C128" t="str">
            <v>Sundaresh Bhat</v>
          </cell>
          <cell r="D128" t="str">
            <v>Chief Financial Officer</v>
          </cell>
        </row>
        <row r="129">
          <cell r="C129" t="str">
            <v>Vinod Kumar Gupta</v>
          </cell>
          <cell r="D129" t="str">
            <v>Chief Executive Officer - Oleochemicals</v>
          </cell>
        </row>
        <row r="130">
          <cell r="C130" t="str">
            <v>Anant Pednekar</v>
          </cell>
          <cell r="D130" t="str">
            <v>General Manager - Sewree Operations</v>
          </cell>
        </row>
        <row r="131">
          <cell r="C131" t="str">
            <v>Mohit Sharma</v>
          </cell>
          <cell r="D131" t="str">
            <v>Vice President - Human Resources</v>
          </cell>
        </row>
        <row r="132">
          <cell r="C132" t="str">
            <v>Ramesh Doraiswami</v>
          </cell>
          <cell r="D132" t="str">
            <v>Executive Director</v>
          </cell>
        </row>
        <row r="133">
          <cell r="C133" t="str">
            <v>Shanaz A Diwan</v>
          </cell>
          <cell r="D133" t="str">
            <v>Joint Managing Director</v>
          </cell>
        </row>
        <row r="134">
          <cell r="C134" t="str">
            <v>Pragnesh Buch</v>
          </cell>
          <cell r="D134" t="str">
            <v>Vice President - Consumer Products Division</v>
          </cell>
        </row>
        <row r="135">
          <cell r="C135" t="str">
            <v>Rustom Joshi</v>
          </cell>
          <cell r="D135" t="str">
            <v>Managing Director</v>
          </cell>
        </row>
        <row r="136">
          <cell r="C136" t="str">
            <v>Mohan Sonar</v>
          </cell>
          <cell r="D136" t="str">
            <v>Associate Vice President -Legal &amp; Company Secretary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CTC"/>
      <sheetName val="Principal"/>
      <sheetName val="Rating"/>
      <sheetName val="Working"/>
      <sheetName val="May 2015 Payroll"/>
      <sheetName val="Jr Executive Redesignation"/>
      <sheetName val="Sheet1"/>
      <sheetName val="Sheet3"/>
      <sheetName val="Increment MIS"/>
    </sheetNames>
    <sheetDataSet>
      <sheetData sheetId="0" refreshError="1"/>
      <sheetData sheetId="1" refreshError="1">
        <row r="54">
          <cell r="B54" t="str">
            <v>Principles</v>
          </cell>
        </row>
        <row r="55">
          <cell r="B55" t="str">
            <v>Rating</v>
          </cell>
          <cell r="C55" t="str">
            <v>Rating Desciprtion</v>
          </cell>
          <cell r="D55" t="str">
            <v>% of Increment</v>
          </cell>
          <cell r="E55" t="str">
            <v>Market Correction%</v>
          </cell>
          <cell r="F55" t="str">
            <v>Promotion%</v>
          </cell>
          <cell r="G55" t="str">
            <v>Cader Jump%</v>
          </cell>
          <cell r="H55" t="str">
            <v xml:space="preserve">% of PI to be paid out </v>
          </cell>
        </row>
        <row r="56">
          <cell r="B56" t="str">
            <v>0JMC</v>
          </cell>
          <cell r="C56" t="str">
            <v>Rating not received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B57" t="str">
            <v>0MMC</v>
          </cell>
          <cell r="C57" t="str">
            <v>Rating not received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0SMC</v>
          </cell>
          <cell r="C58" t="str">
            <v>Rating not received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1JMC</v>
          </cell>
          <cell r="C59" t="str">
            <v>does not meet expectations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 t="str">
            <v>2JMC</v>
          </cell>
          <cell r="C60" t="str">
            <v>partially meets expectations</v>
          </cell>
          <cell r="D60">
            <v>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B61" t="str">
            <v>3JMC</v>
          </cell>
          <cell r="C61" t="str">
            <v>meets expectations</v>
          </cell>
          <cell r="D61">
            <v>10</v>
          </cell>
          <cell r="E61">
            <v>0</v>
          </cell>
          <cell r="F61">
            <v>10</v>
          </cell>
          <cell r="G61">
            <v>5</v>
          </cell>
          <cell r="H61">
            <v>0</v>
          </cell>
        </row>
        <row r="62">
          <cell r="B62" t="str">
            <v>4JMC</v>
          </cell>
          <cell r="C62" t="str">
            <v>exceeds expectations</v>
          </cell>
          <cell r="D62">
            <v>13</v>
          </cell>
          <cell r="E62">
            <v>0</v>
          </cell>
          <cell r="F62">
            <v>10</v>
          </cell>
          <cell r="G62">
            <v>5</v>
          </cell>
          <cell r="H62">
            <v>0</v>
          </cell>
        </row>
        <row r="63">
          <cell r="B63" t="str">
            <v>5JMC</v>
          </cell>
          <cell r="C63" t="str">
            <v>far exceeds expectations</v>
          </cell>
          <cell r="D63">
            <v>15</v>
          </cell>
          <cell r="E63">
            <v>0</v>
          </cell>
          <cell r="F63">
            <v>10</v>
          </cell>
          <cell r="G63">
            <v>5</v>
          </cell>
          <cell r="H63">
            <v>0</v>
          </cell>
        </row>
        <row r="64">
          <cell r="B64" t="str">
            <v>1MMC</v>
          </cell>
          <cell r="C64" t="str">
            <v>does not meet expectations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2MMC</v>
          </cell>
          <cell r="C65" t="str">
            <v>partially meets expectations</v>
          </cell>
          <cell r="D65">
            <v>3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3MMC</v>
          </cell>
          <cell r="C66" t="str">
            <v>meets expectations</v>
          </cell>
          <cell r="D66">
            <v>10</v>
          </cell>
          <cell r="E66">
            <v>0</v>
          </cell>
          <cell r="F66">
            <v>10</v>
          </cell>
          <cell r="G66">
            <v>5</v>
          </cell>
          <cell r="H66">
            <v>0</v>
          </cell>
        </row>
        <row r="67">
          <cell r="B67" t="str">
            <v>4MMC</v>
          </cell>
          <cell r="C67" t="str">
            <v>exceeds expectations</v>
          </cell>
          <cell r="D67">
            <v>13</v>
          </cell>
          <cell r="E67">
            <v>0</v>
          </cell>
          <cell r="F67">
            <v>10</v>
          </cell>
          <cell r="G67">
            <v>5</v>
          </cell>
          <cell r="H67">
            <v>0</v>
          </cell>
        </row>
        <row r="68">
          <cell r="B68" t="str">
            <v>5MMC</v>
          </cell>
          <cell r="C68" t="str">
            <v>far exceeds expectations</v>
          </cell>
          <cell r="D68">
            <v>15</v>
          </cell>
          <cell r="E68">
            <v>0</v>
          </cell>
          <cell r="F68">
            <v>10</v>
          </cell>
          <cell r="G68">
            <v>5</v>
          </cell>
          <cell r="H68">
            <v>0</v>
          </cell>
        </row>
        <row r="69">
          <cell r="B69" t="str">
            <v>1SMC</v>
          </cell>
          <cell r="C69" t="str">
            <v>does not meet expectations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2SMC</v>
          </cell>
          <cell r="C70" t="str">
            <v>partially meets expectations</v>
          </cell>
          <cell r="D70">
            <v>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B71" t="str">
            <v>3SMC</v>
          </cell>
          <cell r="C71" t="str">
            <v>meets expectations</v>
          </cell>
          <cell r="D71">
            <v>9</v>
          </cell>
          <cell r="E71">
            <v>0</v>
          </cell>
          <cell r="F71">
            <v>5</v>
          </cell>
          <cell r="G71">
            <v>0</v>
          </cell>
          <cell r="H71">
            <v>0</v>
          </cell>
        </row>
        <row r="72">
          <cell r="B72" t="str">
            <v>4SMC</v>
          </cell>
          <cell r="C72" t="str">
            <v>exceeds expectations</v>
          </cell>
          <cell r="D72">
            <v>11</v>
          </cell>
          <cell r="E72">
            <v>0</v>
          </cell>
          <cell r="F72">
            <v>5</v>
          </cell>
          <cell r="G72">
            <v>0</v>
          </cell>
          <cell r="H72">
            <v>0</v>
          </cell>
        </row>
        <row r="73">
          <cell r="B73" t="str">
            <v>5SMC</v>
          </cell>
          <cell r="C73" t="str">
            <v>far exceeds expectations</v>
          </cell>
          <cell r="D73">
            <v>15</v>
          </cell>
          <cell r="E73">
            <v>0</v>
          </cell>
          <cell r="F73">
            <v>5</v>
          </cell>
          <cell r="G73">
            <v>0</v>
          </cell>
          <cell r="H73">
            <v>0</v>
          </cell>
        </row>
        <row r="76">
          <cell r="B76" t="str">
            <v>Salary Banding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 t="str">
            <v>Market Median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 t="str">
            <v>Grade</v>
          </cell>
          <cell r="C77" t="str">
            <v>Designation</v>
          </cell>
          <cell r="D77" t="str">
            <v>Sub</v>
          </cell>
          <cell r="E77" t="str">
            <v>Band</v>
          </cell>
          <cell r="F77" t="str">
            <v>New Grade</v>
          </cell>
          <cell r="G77" t="str">
            <v>Promotion Type</v>
          </cell>
          <cell r="H77" t="str">
            <v>FY11</v>
          </cell>
          <cell r="I77" t="str">
            <v>FY12</v>
          </cell>
          <cell r="J77" t="str">
            <v>FY13</v>
          </cell>
          <cell r="K77" t="str">
            <v>FY14</v>
          </cell>
          <cell r="L77" t="str">
            <v>FY15</v>
          </cell>
        </row>
        <row r="78">
          <cell r="B78" t="str">
            <v>Director</v>
          </cell>
          <cell r="C78" t="str">
            <v>Chairman &amp; Managing Director</v>
          </cell>
          <cell r="D78">
            <v>0</v>
          </cell>
          <cell r="E78" t="str">
            <v>Promoters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 t="str">
            <v>Director</v>
          </cell>
          <cell r="C79" t="str">
            <v>Joint Managing Director</v>
          </cell>
          <cell r="D79">
            <v>0</v>
          </cell>
          <cell r="E79" t="str">
            <v>Promoters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 t="str">
            <v>EG-10</v>
          </cell>
          <cell r="C80" t="str">
            <v>Director &amp; President</v>
          </cell>
          <cell r="D80">
            <v>0</v>
          </cell>
          <cell r="E80" t="str">
            <v>SMC</v>
          </cell>
          <cell r="F80">
            <v>0</v>
          </cell>
          <cell r="G80" t="str">
            <v>With in Band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EG-10</v>
          </cell>
          <cell r="C81" t="str">
            <v>President</v>
          </cell>
          <cell r="D81">
            <v>0</v>
          </cell>
          <cell r="E81" t="str">
            <v>SMC</v>
          </cell>
          <cell r="F81">
            <v>0</v>
          </cell>
          <cell r="G81" t="str">
            <v>With in Band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 t="str">
            <v>EG-10</v>
          </cell>
          <cell r="C82" t="str">
            <v>Executive Director</v>
          </cell>
          <cell r="D82">
            <v>0</v>
          </cell>
          <cell r="E82" t="str">
            <v>SMC</v>
          </cell>
          <cell r="F82">
            <v>0</v>
          </cell>
          <cell r="G82" t="str">
            <v>With in Band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 t="str">
            <v>EG-10</v>
          </cell>
          <cell r="C83" t="str">
            <v>Chief Financial Officer</v>
          </cell>
          <cell r="D83">
            <v>0</v>
          </cell>
          <cell r="E83" t="str">
            <v>SMC</v>
          </cell>
          <cell r="F83">
            <v>0</v>
          </cell>
          <cell r="G83" t="str">
            <v>With in Band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B84" t="str">
            <v>EG-9</v>
          </cell>
          <cell r="C84" t="str">
            <v>Senior Vice President  </v>
          </cell>
          <cell r="D84">
            <v>0</v>
          </cell>
          <cell r="E84" t="str">
            <v>SMC</v>
          </cell>
          <cell r="F84" t="str">
            <v>EG-10</v>
          </cell>
          <cell r="G84" t="str">
            <v>With in Band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 t="str">
            <v>EG-8</v>
          </cell>
          <cell r="C85" t="str">
            <v>Vice President</v>
          </cell>
          <cell r="D85">
            <v>0</v>
          </cell>
          <cell r="E85" t="str">
            <v>SMC</v>
          </cell>
          <cell r="F85" t="str">
            <v>EG-9</v>
          </cell>
          <cell r="G85" t="str">
            <v>With in Band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 t="str">
            <v>EG-7</v>
          </cell>
          <cell r="C86" t="str">
            <v>Associate Vice President</v>
          </cell>
          <cell r="D86">
            <v>0</v>
          </cell>
          <cell r="E86" t="str">
            <v>SMC</v>
          </cell>
          <cell r="F86" t="str">
            <v>EG-8</v>
          </cell>
          <cell r="G86" t="str">
            <v>With in Band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 t="str">
            <v>EG-6</v>
          </cell>
          <cell r="C87" t="str">
            <v>General Manager</v>
          </cell>
          <cell r="D87">
            <v>0</v>
          </cell>
          <cell r="E87" t="str">
            <v>SMC</v>
          </cell>
          <cell r="F87" t="str">
            <v>EG-7</v>
          </cell>
          <cell r="G87" t="str">
            <v>With in Band</v>
          </cell>
          <cell r="H87">
            <v>2455755</v>
          </cell>
          <cell r="I87">
            <v>2750446</v>
          </cell>
          <cell r="J87">
            <v>3400000</v>
          </cell>
          <cell r="K87">
            <v>3757000</v>
          </cell>
          <cell r="L87">
            <v>4162756</v>
          </cell>
        </row>
        <row r="88">
          <cell r="B88" t="str">
            <v>EG-5</v>
          </cell>
          <cell r="C88" t="str">
            <v>Deputy General Manager</v>
          </cell>
          <cell r="D88">
            <v>0</v>
          </cell>
          <cell r="E88" t="str">
            <v>MMC</v>
          </cell>
          <cell r="F88" t="str">
            <v>EG-6</v>
          </cell>
          <cell r="G88" t="str">
            <v>Across Band</v>
          </cell>
          <cell r="H88">
            <v>2200000</v>
          </cell>
          <cell r="I88">
            <v>2464000</v>
          </cell>
          <cell r="J88">
            <v>3000000</v>
          </cell>
          <cell r="K88">
            <v>3315000</v>
          </cell>
          <cell r="L88">
            <v>3673020</v>
          </cell>
        </row>
        <row r="89">
          <cell r="B89" t="str">
            <v>EG-4</v>
          </cell>
          <cell r="C89" t="str">
            <v>Assistant General Manager</v>
          </cell>
          <cell r="D89">
            <v>0</v>
          </cell>
          <cell r="E89" t="str">
            <v>MMC</v>
          </cell>
          <cell r="F89" t="str">
            <v>EG-5</v>
          </cell>
          <cell r="G89" t="str">
            <v>With in Band</v>
          </cell>
          <cell r="H89">
            <v>2039107</v>
          </cell>
          <cell r="I89">
            <v>2283800</v>
          </cell>
          <cell r="J89">
            <v>2500000</v>
          </cell>
          <cell r="K89">
            <v>2762500</v>
          </cell>
          <cell r="L89">
            <v>3060850</v>
          </cell>
        </row>
        <row r="90">
          <cell r="B90" t="str">
            <v>EG-3</v>
          </cell>
          <cell r="C90" t="str">
            <v xml:space="preserve">Senior Manager </v>
          </cell>
          <cell r="D90">
            <v>0</v>
          </cell>
          <cell r="E90" t="str">
            <v>MMC</v>
          </cell>
          <cell r="F90" t="str">
            <v>EG-4</v>
          </cell>
          <cell r="G90" t="str">
            <v>With in Band</v>
          </cell>
          <cell r="H90">
            <v>1224020</v>
          </cell>
          <cell r="I90">
            <v>1370902</v>
          </cell>
          <cell r="J90">
            <v>1700000</v>
          </cell>
          <cell r="K90">
            <v>1878500</v>
          </cell>
          <cell r="L90">
            <v>2081378</v>
          </cell>
        </row>
        <row r="91">
          <cell r="B91" t="str">
            <v>EG-2</v>
          </cell>
          <cell r="C91" t="str">
            <v xml:space="preserve">Manager </v>
          </cell>
          <cell r="D91">
            <v>0</v>
          </cell>
          <cell r="E91" t="str">
            <v>JMC</v>
          </cell>
          <cell r="F91" t="str">
            <v>EG-3</v>
          </cell>
          <cell r="G91" t="str">
            <v>Across Band</v>
          </cell>
          <cell r="H91">
            <v>815747</v>
          </cell>
          <cell r="I91">
            <v>913637</v>
          </cell>
          <cell r="J91">
            <v>1125000</v>
          </cell>
          <cell r="K91">
            <v>1243125</v>
          </cell>
          <cell r="L91">
            <v>1377383</v>
          </cell>
        </row>
        <row r="92">
          <cell r="B92" t="str">
            <v>EG-1</v>
          </cell>
          <cell r="C92" t="str">
            <v>Assistant Manager</v>
          </cell>
          <cell r="D92">
            <v>0</v>
          </cell>
          <cell r="E92" t="str">
            <v>JMC</v>
          </cell>
          <cell r="F92" t="str">
            <v>EG-2</v>
          </cell>
          <cell r="G92" t="str">
            <v>With in Band</v>
          </cell>
          <cell r="H92">
            <v>610496</v>
          </cell>
          <cell r="I92">
            <v>683756</v>
          </cell>
          <cell r="J92">
            <v>800000</v>
          </cell>
          <cell r="K92">
            <v>884000</v>
          </cell>
          <cell r="L92">
            <v>979472</v>
          </cell>
        </row>
        <row r="93">
          <cell r="B93" t="str">
            <v>EG</v>
          </cell>
          <cell r="C93" t="str">
            <v xml:space="preserve">Executive </v>
          </cell>
          <cell r="D93" t="str">
            <v>Sr. Executive</v>
          </cell>
          <cell r="E93" t="str">
            <v>JMC</v>
          </cell>
          <cell r="F93" t="str">
            <v>EG-1</v>
          </cell>
          <cell r="G93" t="str">
            <v>With in Band</v>
          </cell>
          <cell r="H93">
            <v>317617</v>
          </cell>
          <cell r="I93">
            <v>355731</v>
          </cell>
          <cell r="J93">
            <v>450000</v>
          </cell>
          <cell r="K93">
            <v>497250</v>
          </cell>
          <cell r="L93">
            <v>550953</v>
          </cell>
        </row>
        <row r="94">
          <cell r="B94" t="str">
            <v>EG</v>
          </cell>
          <cell r="C94" t="str">
            <v xml:space="preserve">Executive </v>
          </cell>
          <cell r="D94" t="str">
            <v>Security Officer</v>
          </cell>
          <cell r="E94" t="str">
            <v>JMC</v>
          </cell>
          <cell r="F94" t="str">
            <v>EG-1</v>
          </cell>
          <cell r="G94" t="str">
            <v>With in Band</v>
          </cell>
          <cell r="H94">
            <v>317617</v>
          </cell>
          <cell r="I94">
            <v>355731</v>
          </cell>
          <cell r="J94">
            <v>450000</v>
          </cell>
          <cell r="K94">
            <v>497250</v>
          </cell>
          <cell r="L94">
            <v>550953</v>
          </cell>
        </row>
        <row r="95">
          <cell r="B95" t="str">
            <v>EG-0</v>
          </cell>
          <cell r="C95" t="str">
            <v>Junior Executive</v>
          </cell>
          <cell r="D95">
            <v>0</v>
          </cell>
          <cell r="E95" t="str">
            <v>JMC</v>
          </cell>
          <cell r="F95" t="str">
            <v>EG</v>
          </cell>
          <cell r="G95" t="str">
            <v>With in Band</v>
          </cell>
          <cell r="H95">
            <v>317617</v>
          </cell>
          <cell r="I95">
            <v>355731</v>
          </cell>
          <cell r="J95">
            <v>393083</v>
          </cell>
          <cell r="K95">
            <v>434357</v>
          </cell>
          <cell r="L95">
            <v>481268</v>
          </cell>
        </row>
        <row r="96">
          <cell r="B96" t="str">
            <v>EMT</v>
          </cell>
          <cell r="C96" t="str">
            <v>Engineering Management Trainee</v>
          </cell>
          <cell r="D96">
            <v>0</v>
          </cell>
          <cell r="E96" t="str">
            <v>JMC</v>
          </cell>
          <cell r="F96">
            <v>0</v>
          </cell>
          <cell r="G96" t="str">
            <v>With in Band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 t="str">
            <v>MT</v>
          </cell>
          <cell r="C97" t="str">
            <v>Management Trainee</v>
          </cell>
          <cell r="D97">
            <v>0</v>
          </cell>
          <cell r="E97" t="str">
            <v>JMC</v>
          </cell>
          <cell r="F97" t="str">
            <v>EG-1</v>
          </cell>
          <cell r="G97" t="str">
            <v>With in Band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B98" t="str">
            <v>GET</v>
          </cell>
          <cell r="C98" t="str">
            <v>Graduate Engineer Trainee</v>
          </cell>
          <cell r="D98">
            <v>0</v>
          </cell>
          <cell r="E98" t="str">
            <v>JMC</v>
          </cell>
          <cell r="F98">
            <v>0</v>
          </cell>
          <cell r="G98" t="str">
            <v>With in Band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 t="str">
            <v>Trainee</v>
          </cell>
          <cell r="C99" t="str">
            <v xml:space="preserve">Trainee </v>
          </cell>
          <cell r="D99">
            <v>0</v>
          </cell>
          <cell r="E99" t="str">
            <v>JMC</v>
          </cell>
          <cell r="F99">
            <v>0</v>
          </cell>
          <cell r="G99" t="str">
            <v>With in Band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13">
          <cell r="B113" t="str">
            <v>Grade</v>
          </cell>
          <cell r="C113" t="str">
            <v>Designation</v>
          </cell>
          <cell r="D113" t="str">
            <v>Basic (%)</v>
          </cell>
          <cell r="E113" t="str">
            <v>HRA (%)</v>
          </cell>
          <cell r="F113" t="str">
            <v>Education allowance</v>
          </cell>
          <cell r="G113" t="str">
            <v>Medical Allowance</v>
          </cell>
          <cell r="H113" t="str">
            <v>Conveyance</v>
          </cell>
          <cell r="I113" t="str">
            <v>Bonus/Ex-Gratia (%)</v>
          </cell>
          <cell r="J113" t="str">
            <v>LTA</v>
          </cell>
          <cell r="K113" t="str">
            <v>Optional Pay</v>
          </cell>
          <cell r="L113" t="str">
            <v>Variable Pay (%)</v>
          </cell>
          <cell r="M113" t="str">
            <v>Driver Salary</v>
          </cell>
          <cell r="N113" t="str">
            <v>Fuel</v>
          </cell>
          <cell r="O113" t="str">
            <v>Car Maintaince &amp; Insurance</v>
          </cell>
        </row>
        <row r="114">
          <cell r="B114" t="str">
            <v>EG-10</v>
          </cell>
          <cell r="C114" t="str">
            <v>President</v>
          </cell>
          <cell r="D114">
            <v>40</v>
          </cell>
          <cell r="E114">
            <v>50</v>
          </cell>
          <cell r="F114">
            <v>200</v>
          </cell>
          <cell r="G114">
            <v>1250</v>
          </cell>
          <cell r="H114">
            <v>0</v>
          </cell>
          <cell r="I114">
            <v>20</v>
          </cell>
          <cell r="J114">
            <v>100000</v>
          </cell>
          <cell r="K114">
            <v>42100</v>
          </cell>
          <cell r="L114">
            <v>18</v>
          </cell>
          <cell r="M114">
            <v>20000</v>
          </cell>
          <cell r="N114">
            <v>17100</v>
          </cell>
          <cell r="O114">
            <v>5000</v>
          </cell>
        </row>
        <row r="115">
          <cell r="B115" t="str">
            <v>EG-9</v>
          </cell>
          <cell r="C115" t="str">
            <v>Senior Vice President</v>
          </cell>
          <cell r="D115">
            <v>40</v>
          </cell>
          <cell r="E115">
            <v>50</v>
          </cell>
          <cell r="F115">
            <v>200</v>
          </cell>
          <cell r="G115">
            <v>1250</v>
          </cell>
          <cell r="H115">
            <v>0</v>
          </cell>
          <cell r="I115">
            <v>20</v>
          </cell>
          <cell r="J115">
            <v>90000</v>
          </cell>
          <cell r="K115">
            <v>42100</v>
          </cell>
          <cell r="L115">
            <v>18</v>
          </cell>
          <cell r="M115">
            <v>20000</v>
          </cell>
          <cell r="N115">
            <v>17100</v>
          </cell>
          <cell r="O115">
            <v>5000</v>
          </cell>
        </row>
        <row r="116">
          <cell r="B116" t="str">
            <v>EG-8</v>
          </cell>
          <cell r="C116" t="str">
            <v>Vice President</v>
          </cell>
          <cell r="D116">
            <v>40</v>
          </cell>
          <cell r="E116">
            <v>50</v>
          </cell>
          <cell r="F116">
            <v>200</v>
          </cell>
          <cell r="G116">
            <v>1250</v>
          </cell>
          <cell r="H116">
            <v>0</v>
          </cell>
          <cell r="I116">
            <v>20</v>
          </cell>
          <cell r="J116">
            <v>75000</v>
          </cell>
          <cell r="K116">
            <v>32000</v>
          </cell>
          <cell r="L116">
            <v>15</v>
          </cell>
          <cell r="M116">
            <v>15000</v>
          </cell>
          <cell r="N116">
            <v>13000</v>
          </cell>
          <cell r="O116">
            <v>4000</v>
          </cell>
        </row>
        <row r="117">
          <cell r="B117" t="str">
            <v>EG-7</v>
          </cell>
          <cell r="C117" t="str">
            <v>Associate Vice President</v>
          </cell>
          <cell r="D117">
            <v>40</v>
          </cell>
          <cell r="E117">
            <v>50</v>
          </cell>
          <cell r="F117">
            <v>200</v>
          </cell>
          <cell r="G117">
            <v>1250</v>
          </cell>
          <cell r="H117">
            <v>0</v>
          </cell>
          <cell r="I117">
            <v>20</v>
          </cell>
          <cell r="J117">
            <v>50000</v>
          </cell>
          <cell r="K117">
            <v>30150</v>
          </cell>
          <cell r="L117">
            <v>15</v>
          </cell>
          <cell r="M117">
            <v>14000</v>
          </cell>
          <cell r="N117">
            <v>12850</v>
          </cell>
          <cell r="O117">
            <v>3300</v>
          </cell>
        </row>
        <row r="118">
          <cell r="B118" t="str">
            <v>EG-6</v>
          </cell>
          <cell r="C118" t="str">
            <v>General Manager</v>
          </cell>
          <cell r="D118">
            <v>40</v>
          </cell>
          <cell r="E118">
            <v>50</v>
          </cell>
          <cell r="F118">
            <v>200</v>
          </cell>
          <cell r="G118">
            <v>1250</v>
          </cell>
          <cell r="H118">
            <v>0</v>
          </cell>
          <cell r="I118">
            <v>20</v>
          </cell>
          <cell r="J118">
            <v>40000</v>
          </cell>
          <cell r="K118">
            <v>21900</v>
          </cell>
          <cell r="L118">
            <v>15</v>
          </cell>
          <cell r="M118">
            <v>10000</v>
          </cell>
          <cell r="N118">
            <v>9400</v>
          </cell>
          <cell r="O118">
            <v>2500</v>
          </cell>
        </row>
        <row r="119">
          <cell r="B119" t="str">
            <v>EG-5</v>
          </cell>
          <cell r="C119" t="str">
            <v>Deputy General Manager</v>
          </cell>
          <cell r="D119">
            <v>40</v>
          </cell>
          <cell r="E119">
            <v>50</v>
          </cell>
          <cell r="F119">
            <v>200</v>
          </cell>
          <cell r="G119">
            <v>1250</v>
          </cell>
          <cell r="H119">
            <v>0</v>
          </cell>
          <cell r="I119">
            <v>20</v>
          </cell>
          <cell r="J119">
            <v>25000</v>
          </cell>
          <cell r="K119">
            <v>15225</v>
          </cell>
          <cell r="L119">
            <v>11</v>
          </cell>
          <cell r="M119">
            <v>8000</v>
          </cell>
          <cell r="N119">
            <v>5225</v>
          </cell>
          <cell r="O119">
            <v>2000</v>
          </cell>
        </row>
        <row r="120">
          <cell r="B120" t="str">
            <v>EG-4</v>
          </cell>
          <cell r="C120" t="str">
            <v>Assistant General Manager</v>
          </cell>
          <cell r="D120">
            <v>40</v>
          </cell>
          <cell r="E120">
            <v>50</v>
          </cell>
          <cell r="F120">
            <v>200</v>
          </cell>
          <cell r="G120">
            <v>1250</v>
          </cell>
          <cell r="H120">
            <v>0</v>
          </cell>
          <cell r="I120">
            <v>20</v>
          </cell>
          <cell r="J120">
            <v>25000</v>
          </cell>
          <cell r="K120">
            <v>12950</v>
          </cell>
          <cell r="L120">
            <v>11</v>
          </cell>
          <cell r="M120">
            <v>7000</v>
          </cell>
          <cell r="N120">
            <v>4350</v>
          </cell>
          <cell r="O120">
            <v>1600</v>
          </cell>
        </row>
        <row r="121">
          <cell r="B121" t="str">
            <v>EG-3</v>
          </cell>
          <cell r="C121" t="str">
            <v>Senior Manager</v>
          </cell>
          <cell r="D121">
            <v>40</v>
          </cell>
          <cell r="E121">
            <v>50</v>
          </cell>
          <cell r="F121">
            <v>200</v>
          </cell>
          <cell r="G121">
            <v>1250</v>
          </cell>
          <cell r="H121">
            <v>0</v>
          </cell>
          <cell r="I121">
            <v>20</v>
          </cell>
          <cell r="J121">
            <v>15000</v>
          </cell>
          <cell r="K121">
            <v>4000</v>
          </cell>
          <cell r="L121">
            <v>6</v>
          </cell>
          <cell r="M121">
            <v>0</v>
          </cell>
          <cell r="N121">
            <v>4000</v>
          </cell>
          <cell r="O121">
            <v>0</v>
          </cell>
        </row>
        <row r="122">
          <cell r="B122" t="str">
            <v>EG-2</v>
          </cell>
          <cell r="C122" t="str">
            <v>Manager</v>
          </cell>
          <cell r="D122">
            <v>40</v>
          </cell>
          <cell r="E122">
            <v>50</v>
          </cell>
          <cell r="F122">
            <v>200</v>
          </cell>
          <cell r="G122">
            <v>1250</v>
          </cell>
          <cell r="H122">
            <v>800</v>
          </cell>
          <cell r="I122">
            <v>20</v>
          </cell>
          <cell r="J122">
            <v>10000</v>
          </cell>
          <cell r="K122">
            <v>0</v>
          </cell>
          <cell r="L122">
            <v>6</v>
          </cell>
          <cell r="M122">
            <v>0</v>
          </cell>
          <cell r="N122">
            <v>0</v>
          </cell>
          <cell r="O122">
            <v>0</v>
          </cell>
        </row>
        <row r="123">
          <cell r="B123" t="str">
            <v>EG-1</v>
          </cell>
          <cell r="C123" t="str">
            <v>Assistant Manager</v>
          </cell>
          <cell r="D123">
            <v>40</v>
          </cell>
          <cell r="E123">
            <v>50</v>
          </cell>
          <cell r="F123">
            <v>200</v>
          </cell>
          <cell r="G123">
            <v>1250</v>
          </cell>
          <cell r="H123">
            <v>800</v>
          </cell>
          <cell r="I123">
            <v>20</v>
          </cell>
          <cell r="J123">
            <v>10000</v>
          </cell>
          <cell r="K123">
            <v>0</v>
          </cell>
          <cell r="L123">
            <v>3</v>
          </cell>
          <cell r="M123">
            <v>0</v>
          </cell>
          <cell r="N123">
            <v>0</v>
          </cell>
          <cell r="O123">
            <v>0</v>
          </cell>
        </row>
        <row r="124">
          <cell r="B124" t="str">
            <v>EG</v>
          </cell>
          <cell r="C124" t="str">
            <v>Executive</v>
          </cell>
          <cell r="D124">
            <v>40</v>
          </cell>
          <cell r="E124">
            <v>50</v>
          </cell>
          <cell r="F124">
            <v>200</v>
          </cell>
          <cell r="G124">
            <v>1250</v>
          </cell>
          <cell r="H124">
            <v>800</v>
          </cell>
          <cell r="I124">
            <v>20</v>
          </cell>
          <cell r="J124">
            <v>5000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  <cell r="O124">
            <v>0</v>
          </cell>
        </row>
        <row r="125">
          <cell r="B125" t="str">
            <v>EG-0</v>
          </cell>
          <cell r="C125" t="str">
            <v>Junior Executive</v>
          </cell>
          <cell r="D125">
            <v>40</v>
          </cell>
          <cell r="E125">
            <v>50</v>
          </cell>
          <cell r="F125">
            <v>200</v>
          </cell>
          <cell r="G125">
            <v>1250</v>
          </cell>
          <cell r="H125">
            <v>800</v>
          </cell>
          <cell r="I125">
            <v>20</v>
          </cell>
          <cell r="J125">
            <v>5000</v>
          </cell>
          <cell r="K125">
            <v>0</v>
          </cell>
          <cell r="L125">
            <v>2</v>
          </cell>
          <cell r="M125">
            <v>0</v>
          </cell>
          <cell r="N125">
            <v>0</v>
          </cell>
          <cell r="O125">
            <v>0</v>
          </cell>
        </row>
        <row r="126">
          <cell r="B126" t="str">
            <v>MT</v>
          </cell>
          <cell r="C126" t="str">
            <v>Management Trainee</v>
          </cell>
          <cell r="D126">
            <v>40</v>
          </cell>
          <cell r="E126">
            <v>50</v>
          </cell>
          <cell r="F126">
            <v>200</v>
          </cell>
          <cell r="G126">
            <v>1250</v>
          </cell>
          <cell r="H126">
            <v>800</v>
          </cell>
          <cell r="I126">
            <v>20</v>
          </cell>
          <cell r="J126">
            <v>5000</v>
          </cell>
          <cell r="K126">
            <v>0</v>
          </cell>
          <cell r="L126">
            <v>3</v>
          </cell>
          <cell r="M126">
            <v>0</v>
          </cell>
          <cell r="N126">
            <v>0</v>
          </cell>
          <cell r="O126">
            <v>0</v>
          </cell>
        </row>
        <row r="127">
          <cell r="B127" t="str">
            <v>GET</v>
          </cell>
          <cell r="C127" t="str">
            <v>Graduate Enginner Trainee</v>
          </cell>
          <cell r="D127">
            <v>40</v>
          </cell>
          <cell r="E127">
            <v>50</v>
          </cell>
          <cell r="F127">
            <v>200</v>
          </cell>
          <cell r="G127">
            <v>1250</v>
          </cell>
          <cell r="H127">
            <v>800</v>
          </cell>
          <cell r="I127">
            <v>20</v>
          </cell>
          <cell r="J127">
            <v>5000</v>
          </cell>
          <cell r="K127">
            <v>0</v>
          </cell>
          <cell r="L127">
            <v>3</v>
          </cell>
          <cell r="M127">
            <v>0</v>
          </cell>
          <cell r="N127">
            <v>0</v>
          </cell>
          <cell r="O127">
            <v>0</v>
          </cell>
        </row>
        <row r="128">
          <cell r="B128" t="str">
            <v>Trainee</v>
          </cell>
          <cell r="C128" t="str">
            <v>Trainee</v>
          </cell>
          <cell r="D128">
            <v>40</v>
          </cell>
          <cell r="E128">
            <v>50</v>
          </cell>
          <cell r="F128">
            <v>200</v>
          </cell>
          <cell r="G128">
            <v>1250</v>
          </cell>
          <cell r="H128">
            <v>800</v>
          </cell>
          <cell r="I128">
            <v>20</v>
          </cell>
          <cell r="J128">
            <v>5000</v>
          </cell>
          <cell r="K128">
            <v>0</v>
          </cell>
          <cell r="L128">
            <v>3</v>
          </cell>
          <cell r="M128">
            <v>0</v>
          </cell>
          <cell r="N128">
            <v>0</v>
          </cell>
          <cell r="O128">
            <v>0</v>
          </cell>
        </row>
        <row r="131">
          <cell r="C131" t="str">
            <v>Rating</v>
          </cell>
          <cell r="D131" t="str">
            <v>Rating Desciprtion</v>
          </cell>
        </row>
        <row r="132">
          <cell r="C132">
            <v>1</v>
          </cell>
          <cell r="D132" t="str">
            <v>does not meet expectations</v>
          </cell>
        </row>
        <row r="133">
          <cell r="C133">
            <v>2</v>
          </cell>
          <cell r="D133" t="str">
            <v>partially meets expectations</v>
          </cell>
        </row>
        <row r="134">
          <cell r="C134">
            <v>3</v>
          </cell>
          <cell r="D134" t="str">
            <v>meets expectations</v>
          </cell>
        </row>
        <row r="135">
          <cell r="C135">
            <v>4</v>
          </cell>
          <cell r="D135" t="str">
            <v>exceeds expectations</v>
          </cell>
        </row>
        <row r="136">
          <cell r="C136">
            <v>5</v>
          </cell>
          <cell r="D136" t="str">
            <v>far exceeds expectations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R 17-18 Pivote"/>
      <sheetName val="Principal 17-18"/>
      <sheetName val="Rating 17-18"/>
      <sheetName val="ASR 2017-18 Proposed"/>
      <sheetName val="Market Correction"/>
      <sheetName val="Salary Data Pivote"/>
      <sheetName val="Salary Data "/>
      <sheetName val="Attriation Summary"/>
      <sheetName val="Attrition Data Pivote"/>
      <sheetName val="Attrition Data 2016-17"/>
      <sheetName val="Job Offer Reneged"/>
      <sheetName val="ASR Trend Pivote"/>
      <sheetName val="ASR 14-15"/>
      <sheetName val="ASR 15-16"/>
      <sheetName val="ASR 16-17"/>
      <sheetName val="3 Year Attritaion Pivote"/>
      <sheetName val="3 Year Attriation"/>
      <sheetName val="Roles Optimized"/>
      <sheetName val="3 Year Salary Cost"/>
      <sheetName val="Vice President Details"/>
      <sheetName val="Summary MMC Cadre Employee"/>
      <sheetName val="MMC Cadre Employees Compa Ratio"/>
    </sheetNames>
    <sheetDataSet>
      <sheetData sheetId="0" refreshError="1"/>
      <sheetData sheetId="1">
        <row r="13">
          <cell r="B13" t="str">
            <v>Caderrate</v>
          </cell>
          <cell r="C13" t="str">
            <v>Option1</v>
          </cell>
          <cell r="D13" t="str">
            <v>PI</v>
          </cell>
        </row>
        <row r="14">
          <cell r="B14" t="str">
            <v>SMC5</v>
          </cell>
          <cell r="C14">
            <v>15</v>
          </cell>
          <cell r="D14">
            <v>150</v>
          </cell>
        </row>
        <row r="15">
          <cell r="B15" t="str">
            <v>SMC4</v>
          </cell>
          <cell r="C15">
            <v>12</v>
          </cell>
          <cell r="D15">
            <v>120</v>
          </cell>
        </row>
        <row r="16">
          <cell r="B16" t="str">
            <v>SMC3</v>
          </cell>
          <cell r="C16">
            <v>9</v>
          </cell>
          <cell r="D16">
            <v>100</v>
          </cell>
        </row>
        <row r="17">
          <cell r="B17" t="str">
            <v>SMC2</v>
          </cell>
          <cell r="C17">
            <v>3</v>
          </cell>
          <cell r="D17">
            <v>50</v>
          </cell>
        </row>
        <row r="18">
          <cell r="B18" t="str">
            <v>SMC1</v>
          </cell>
          <cell r="C18">
            <v>0</v>
          </cell>
          <cell r="D18">
            <v>0</v>
          </cell>
        </row>
        <row r="19">
          <cell r="B19" t="str">
            <v>MMC5</v>
          </cell>
          <cell r="C19">
            <v>16</v>
          </cell>
          <cell r="D19">
            <v>150</v>
          </cell>
        </row>
        <row r="20">
          <cell r="B20" t="str">
            <v>MMC4</v>
          </cell>
          <cell r="C20">
            <v>13</v>
          </cell>
          <cell r="D20">
            <v>120</v>
          </cell>
        </row>
        <row r="21">
          <cell r="B21" t="str">
            <v>MMC3</v>
          </cell>
          <cell r="C21">
            <v>10</v>
          </cell>
          <cell r="D21">
            <v>100</v>
          </cell>
        </row>
        <row r="22">
          <cell r="B22" t="str">
            <v>MMC2</v>
          </cell>
          <cell r="C22">
            <v>3</v>
          </cell>
          <cell r="D22">
            <v>50</v>
          </cell>
        </row>
        <row r="23">
          <cell r="B23" t="str">
            <v>MMC1</v>
          </cell>
          <cell r="C23">
            <v>0</v>
          </cell>
          <cell r="D23">
            <v>0</v>
          </cell>
        </row>
        <row r="24">
          <cell r="B24" t="str">
            <v>JMC5</v>
          </cell>
          <cell r="C24">
            <v>18</v>
          </cell>
          <cell r="D24">
            <v>150</v>
          </cell>
        </row>
        <row r="25">
          <cell r="B25" t="str">
            <v>JMC4</v>
          </cell>
          <cell r="C25">
            <v>14</v>
          </cell>
          <cell r="D25">
            <v>120</v>
          </cell>
        </row>
        <row r="26">
          <cell r="B26" t="str">
            <v>JMC3</v>
          </cell>
          <cell r="C26">
            <v>10</v>
          </cell>
          <cell r="D26">
            <v>100</v>
          </cell>
        </row>
        <row r="27">
          <cell r="B27" t="str">
            <v>JMC2</v>
          </cell>
          <cell r="C27">
            <v>3</v>
          </cell>
          <cell r="D27">
            <v>50</v>
          </cell>
        </row>
        <row r="28">
          <cell r="B28" t="str">
            <v>JMC1</v>
          </cell>
          <cell r="C28">
            <v>0</v>
          </cell>
          <cell r="D28">
            <v>0</v>
          </cell>
        </row>
        <row r="30">
          <cell r="B30" t="str">
            <v>Caderrate</v>
          </cell>
          <cell r="C30" t="str">
            <v>Option2</v>
          </cell>
        </row>
        <row r="31">
          <cell r="B31" t="str">
            <v>SMC5</v>
          </cell>
          <cell r="C31">
            <v>15</v>
          </cell>
        </row>
        <row r="32">
          <cell r="B32" t="str">
            <v>SMC4</v>
          </cell>
          <cell r="C32">
            <v>11</v>
          </cell>
        </row>
        <row r="33">
          <cell r="B33" t="str">
            <v>SMC3</v>
          </cell>
          <cell r="C33">
            <v>7</v>
          </cell>
        </row>
        <row r="34">
          <cell r="B34" t="str">
            <v>SMC2</v>
          </cell>
          <cell r="C34">
            <v>3</v>
          </cell>
        </row>
        <row r="35">
          <cell r="B35" t="str">
            <v>SMC1</v>
          </cell>
          <cell r="C35">
            <v>0</v>
          </cell>
        </row>
        <row r="36">
          <cell r="B36" t="str">
            <v>MMC5</v>
          </cell>
          <cell r="C36">
            <v>15</v>
          </cell>
        </row>
        <row r="37">
          <cell r="B37" t="str">
            <v>MMC4</v>
          </cell>
          <cell r="C37">
            <v>11</v>
          </cell>
        </row>
        <row r="38">
          <cell r="B38" t="str">
            <v>MMC3</v>
          </cell>
          <cell r="C38">
            <v>7</v>
          </cell>
        </row>
        <row r="39">
          <cell r="B39" t="str">
            <v>MMC2</v>
          </cell>
          <cell r="C39">
            <v>3</v>
          </cell>
        </row>
        <row r="40">
          <cell r="B40" t="str">
            <v>MMC1</v>
          </cell>
          <cell r="C40">
            <v>0</v>
          </cell>
        </row>
        <row r="41">
          <cell r="B41" t="str">
            <v>JMC5</v>
          </cell>
          <cell r="C41">
            <v>15</v>
          </cell>
        </row>
        <row r="42">
          <cell r="B42" t="str">
            <v>JMC4</v>
          </cell>
          <cell r="C42">
            <v>11</v>
          </cell>
        </row>
        <row r="43">
          <cell r="B43" t="str">
            <v>JMC3</v>
          </cell>
          <cell r="C43">
            <v>7</v>
          </cell>
        </row>
        <row r="44">
          <cell r="B44" t="str">
            <v>JMC2</v>
          </cell>
          <cell r="C44">
            <v>3</v>
          </cell>
        </row>
        <row r="45">
          <cell r="B45" t="str">
            <v>JMC1</v>
          </cell>
          <cell r="C45">
            <v>0</v>
          </cell>
        </row>
        <row r="89">
          <cell r="B89" t="str">
            <v>Range From</v>
          </cell>
          <cell r="C89" t="str">
            <v>Range To</v>
          </cell>
          <cell r="D89" t="str">
            <v>Market Correctio %</v>
          </cell>
          <cell r="E89" t="str">
            <v>Market Correction %</v>
          </cell>
        </row>
        <row r="90">
          <cell r="B90" t="str">
            <v>Less than 50</v>
          </cell>
          <cell r="C90">
            <v>0</v>
          </cell>
          <cell r="D90">
            <v>0.2</v>
          </cell>
          <cell r="E90">
            <v>0</v>
          </cell>
        </row>
        <row r="91">
          <cell r="B91" t="str">
            <v>51 to 60</v>
          </cell>
          <cell r="C91">
            <v>0</v>
          </cell>
          <cell r="D91">
            <v>0.15</v>
          </cell>
          <cell r="E91">
            <v>0</v>
          </cell>
        </row>
        <row r="92">
          <cell r="B92" t="str">
            <v>61 to 70</v>
          </cell>
          <cell r="C92">
            <v>0</v>
          </cell>
          <cell r="D92">
            <v>0.1</v>
          </cell>
          <cell r="E92">
            <v>0</v>
          </cell>
        </row>
        <row r="93">
          <cell r="B93" t="str">
            <v>71 to 80</v>
          </cell>
          <cell r="C93">
            <v>0</v>
          </cell>
          <cell r="D93">
            <v>0</v>
          </cell>
          <cell r="E93">
            <v>0</v>
          </cell>
        </row>
        <row r="94">
          <cell r="B94" t="str">
            <v>81 to 90</v>
          </cell>
          <cell r="C94">
            <v>0</v>
          </cell>
          <cell r="D94">
            <v>0</v>
          </cell>
          <cell r="E94">
            <v>0</v>
          </cell>
        </row>
        <row r="95">
          <cell r="B95" t="str">
            <v>More than 91</v>
          </cell>
          <cell r="C95">
            <v>0</v>
          </cell>
          <cell r="D95">
            <v>0</v>
          </cell>
          <cell r="E95">
            <v>0</v>
          </cell>
        </row>
      </sheetData>
      <sheetData sheetId="2" refreshError="1"/>
      <sheetData sheetId="3">
        <row r="2">
          <cell r="A2" t="str">
            <v>SAP Code</v>
          </cell>
          <cell r="B2" t="str">
            <v>Company</v>
          </cell>
          <cell r="C2" t="str">
            <v>Payroll Location</v>
          </cell>
          <cell r="D2" t="str">
            <v>Employee Location</v>
          </cell>
          <cell r="E2" t="str">
            <v>BU</v>
          </cell>
          <cell r="F2" t="str">
            <v>Cost Center</v>
          </cell>
          <cell r="G2" t="str">
            <v>Department /Sub Department</v>
          </cell>
          <cell r="H2" t="str">
            <v>Employee Name</v>
          </cell>
          <cell r="I2" t="str">
            <v>DOB (DD/MM/YYYY)</v>
          </cell>
          <cell r="J2" t="str">
            <v>DOJ (DD/MM/YYYY)</v>
          </cell>
          <cell r="K2" t="str">
            <v>DOR (DD/MM/YYYY)</v>
          </cell>
          <cell r="L2" t="str">
            <v>Employee Category</v>
          </cell>
          <cell r="M2" t="str">
            <v>Cadre</v>
          </cell>
          <cell r="N2" t="str">
            <v>Grade</v>
          </cell>
          <cell r="O2" t="str">
            <v>Designation</v>
          </cell>
          <cell r="P2" t="str">
            <v>Wage Rate</v>
          </cell>
          <cell r="Q2" t="str">
            <v>Rate @</v>
          </cell>
          <cell r="R2" t="str">
            <v>Basic Salary (Monthly)</v>
          </cell>
          <cell r="S2" t="str">
            <v>Special Basic (Monthly)</v>
          </cell>
          <cell r="T2" t="str">
            <v>Food Allowance (Monthly)</v>
          </cell>
          <cell r="U2" t="str">
            <v>Attendance Allowance (Monthly)</v>
          </cell>
          <cell r="V2" t="str">
            <v>Allowances 1 (Monhtly)</v>
          </cell>
          <cell r="W2" t="str">
            <v>DA (Monthly)</v>
          </cell>
          <cell r="X2" t="str">
            <v>FDA (Monthly)</v>
          </cell>
          <cell r="Y2" t="str">
            <v>HRA (Monthly)</v>
          </cell>
          <cell r="Z2" t="str">
            <v>Special Allowance (Monthly)</v>
          </cell>
          <cell r="AA2" t="str">
            <v>Additional Allowance (Monthly)</v>
          </cell>
          <cell r="AB2" t="str">
            <v>Conveyance Allowance (Monthly)</v>
          </cell>
          <cell r="AC2" t="str">
            <v>Car Lease Rental (Monthly)</v>
          </cell>
          <cell r="AD2" t="str">
            <v>Optional Pay (Monthly)</v>
          </cell>
          <cell r="AE2" t="str">
            <v>Medical Allowance (Monthly)</v>
          </cell>
          <cell r="AF2" t="str">
            <v>Education Allowance (Monthly)</v>
          </cell>
          <cell r="AG2" t="str">
            <v>Advance Ex-Gratia (Monthly)</v>
          </cell>
          <cell r="AH2" t="str">
            <v>Ex-Gratia (15%) for Baddi paid Quarterly (Monthly)</v>
          </cell>
          <cell r="AI2" t="str">
            <v>GHK Allowance (Monthly)</v>
          </cell>
          <cell r="AJ2" t="str">
            <v>Interim Relief (Monthly)</v>
          </cell>
          <cell r="AK2" t="str">
            <v>Uniform Reimbursement  (Monthly)</v>
          </cell>
          <cell r="AL2" t="str">
            <v>PLI (Monthly)</v>
          </cell>
          <cell r="AM2" t="str">
            <v>Fire Prevention Allowance (Monthly)</v>
          </cell>
          <cell r="AN2" t="str">
            <v>Other Allowance (Monthly)</v>
          </cell>
          <cell r="AO2" t="str">
            <v>Super Annuation (Monthly)</v>
          </cell>
          <cell r="AP2" t="str">
            <v>Employer PF (Monthly)</v>
          </cell>
          <cell r="AQ2" t="str">
            <v>Transfer Allowance (Monthly)</v>
          </cell>
          <cell r="AR2" t="str">
            <v>Transfer HRA (Monthly)</v>
          </cell>
          <cell r="AS2" t="str">
            <v>Disturbance Allowance (Monthly)</v>
          </cell>
          <cell r="AT2" t="str">
            <v>Annual Bonus (Monthly)</v>
          </cell>
          <cell r="AU2" t="str">
            <v xml:space="preserve">Total Salary (Monthly) </v>
          </cell>
          <cell r="AV2" t="str">
            <v>LTA (Annual)</v>
          </cell>
          <cell r="AW2" t="str">
            <v>Variable Pay (Annual)</v>
          </cell>
          <cell r="AX2" t="str">
            <v>CTC (Annual)</v>
          </cell>
          <cell r="AY2" t="str">
            <v>Total Proposed Increment (Annual)</v>
          </cell>
          <cell r="AZ2" t="str">
            <v>Increment Value Budgeted</v>
          </cell>
          <cell r="BA2" t="str">
            <v>Entitled for Increment</v>
          </cell>
          <cell r="BB2" t="str">
            <v>Rating 2015-16</v>
          </cell>
          <cell r="BC2" t="str">
            <v>Audjested Rating</v>
          </cell>
          <cell r="BD2" t="str">
            <v>Increment Month</v>
          </cell>
          <cell r="BE2" t="str">
            <v>Option1</v>
          </cell>
          <cell r="BF2" t="str">
            <v>Option2</v>
          </cell>
          <cell r="BG2" t="str">
            <v>PI YES/NO</v>
          </cell>
          <cell r="BH2" t="str">
            <v>PI Period Starts</v>
          </cell>
          <cell r="BI2" t="str">
            <v>PI Period end</v>
          </cell>
          <cell r="BJ2" t="str">
            <v>PI Days</v>
          </cell>
          <cell r="BK2" t="str">
            <v>PI</v>
          </cell>
          <cell r="BL2" t="str">
            <v>Market Median</v>
          </cell>
          <cell r="BM2" t="str">
            <v>Compa Ratio</v>
          </cell>
          <cell r="BN2" t="str">
            <v>Category</v>
          </cell>
          <cell r="BO2" t="str">
            <v>Option1 Compa-Ratio</v>
          </cell>
          <cell r="BP2" t="str">
            <v>Category1</v>
          </cell>
          <cell r="BQ2" t="str">
            <v>Option2 Compa-Ratio</v>
          </cell>
          <cell r="BR2" t="str">
            <v>Category2</v>
          </cell>
        </row>
        <row r="3">
          <cell r="A3" t="str">
            <v>10000010</v>
          </cell>
          <cell r="B3" t="str">
            <v>VVF India Ltd</v>
          </cell>
          <cell r="C3" t="str">
            <v>Sion</v>
          </cell>
          <cell r="D3" t="str">
            <v>Sion</v>
          </cell>
          <cell r="E3" t="str">
            <v>Oleo</v>
          </cell>
          <cell r="F3" t="str">
            <v>1010199999</v>
          </cell>
          <cell r="G3" t="str">
            <v>Production</v>
          </cell>
          <cell r="H3" t="str">
            <v>Jagdish Parshuram Phansekar</v>
          </cell>
          <cell r="I3">
            <v>22859</v>
          </cell>
          <cell r="J3">
            <v>29165</v>
          </cell>
          <cell r="L3" t="str">
            <v>Blue Coller</v>
          </cell>
          <cell r="M3" t="str">
            <v>Associate</v>
          </cell>
          <cell r="N3" t="str">
            <v>HSK</v>
          </cell>
          <cell r="O3" t="str">
            <v>High Skilled Workmen</v>
          </cell>
          <cell r="P3" t="str">
            <v>Monthly</v>
          </cell>
          <cell r="Q3">
            <v>1668</v>
          </cell>
          <cell r="R3">
            <v>1668</v>
          </cell>
          <cell r="S3">
            <v>0</v>
          </cell>
          <cell r="T3">
            <v>0</v>
          </cell>
          <cell r="U3">
            <v>600</v>
          </cell>
          <cell r="V3">
            <v>2150</v>
          </cell>
          <cell r="W3">
            <v>13209</v>
          </cell>
          <cell r="X3">
            <v>225</v>
          </cell>
          <cell r="Y3">
            <v>2975</v>
          </cell>
          <cell r="Z3">
            <v>0</v>
          </cell>
          <cell r="AA3">
            <v>0</v>
          </cell>
          <cell r="AB3">
            <v>800</v>
          </cell>
          <cell r="AC3">
            <v>0</v>
          </cell>
          <cell r="AD3">
            <v>0</v>
          </cell>
          <cell r="AE3">
            <v>1000</v>
          </cell>
          <cell r="AF3">
            <v>1000</v>
          </cell>
          <cell r="AG3">
            <v>0</v>
          </cell>
          <cell r="AH3">
            <v>0</v>
          </cell>
          <cell r="AI3">
            <v>300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2142</v>
          </cell>
          <cell r="AQ3">
            <v>0</v>
          </cell>
          <cell r="AR3">
            <v>0</v>
          </cell>
          <cell r="AS3">
            <v>0</v>
          </cell>
          <cell r="AT3">
            <v>1487</v>
          </cell>
          <cell r="AU3">
            <v>27556</v>
          </cell>
          <cell r="AV3">
            <v>4000</v>
          </cell>
          <cell r="AW3">
            <v>0</v>
          </cell>
          <cell r="AX3">
            <v>334672</v>
          </cell>
          <cell r="AY3">
            <v>22843</v>
          </cell>
          <cell r="AZ3">
            <v>22848</v>
          </cell>
          <cell r="BA3" t="str">
            <v>No</v>
          </cell>
          <cell r="BB3" t="e">
            <v>#N/A</v>
          </cell>
          <cell r="BC3" t="str">
            <v>NA</v>
          </cell>
          <cell r="BD3">
            <v>0</v>
          </cell>
          <cell r="BE3">
            <v>0</v>
          </cell>
          <cell r="BF3">
            <v>0</v>
          </cell>
          <cell r="BG3" t="str">
            <v>No</v>
          </cell>
          <cell r="BH3">
            <v>42461</v>
          </cell>
          <cell r="BI3">
            <v>42825</v>
          </cell>
          <cell r="BJ3">
            <v>365</v>
          </cell>
          <cell r="BK3">
            <v>0</v>
          </cell>
          <cell r="BL3">
            <v>0</v>
          </cell>
          <cell r="BM3" t="e">
            <v>#DIV/0!</v>
          </cell>
          <cell r="BN3" t="e">
            <v>#DIV/0!</v>
          </cell>
          <cell r="BO3" t="e">
            <v>#DIV/0!</v>
          </cell>
          <cell r="BP3" t="e">
            <v>#DIV/0!</v>
          </cell>
          <cell r="BQ3" t="e">
            <v>#DIV/0!</v>
          </cell>
          <cell r="BR3" t="e">
            <v>#DIV/0!</v>
          </cell>
        </row>
        <row r="4">
          <cell r="A4" t="str">
            <v>10000016</v>
          </cell>
          <cell r="B4" t="str">
            <v>VVF India Ltd</v>
          </cell>
          <cell r="C4" t="str">
            <v>Sion</v>
          </cell>
          <cell r="D4" t="str">
            <v>Sion</v>
          </cell>
          <cell r="E4" t="str">
            <v>Oleo</v>
          </cell>
          <cell r="F4" t="str">
            <v>1010199999</v>
          </cell>
          <cell r="G4" t="str">
            <v>Production</v>
          </cell>
          <cell r="H4" t="str">
            <v>Deepak Pandurang Thorat</v>
          </cell>
          <cell r="I4">
            <v>21311</v>
          </cell>
          <cell r="J4">
            <v>29343</v>
          </cell>
          <cell r="L4" t="str">
            <v>Blue Coller</v>
          </cell>
          <cell r="M4" t="str">
            <v>Associate</v>
          </cell>
          <cell r="N4" t="str">
            <v>HSK</v>
          </cell>
          <cell r="O4" t="str">
            <v>High Skilled Workmen</v>
          </cell>
          <cell r="P4" t="str">
            <v>Monthly</v>
          </cell>
          <cell r="Q4">
            <v>1558</v>
          </cell>
          <cell r="R4">
            <v>1558</v>
          </cell>
          <cell r="S4">
            <v>0</v>
          </cell>
          <cell r="T4">
            <v>0</v>
          </cell>
          <cell r="U4">
            <v>600</v>
          </cell>
          <cell r="V4">
            <v>2050</v>
          </cell>
          <cell r="W4">
            <v>13209</v>
          </cell>
          <cell r="X4">
            <v>225</v>
          </cell>
          <cell r="Y4">
            <v>2953</v>
          </cell>
          <cell r="Z4">
            <v>0</v>
          </cell>
          <cell r="AA4">
            <v>0</v>
          </cell>
          <cell r="AB4">
            <v>800</v>
          </cell>
          <cell r="AC4">
            <v>0</v>
          </cell>
          <cell r="AD4">
            <v>0</v>
          </cell>
          <cell r="AE4">
            <v>1000</v>
          </cell>
          <cell r="AF4">
            <v>1000</v>
          </cell>
          <cell r="AG4">
            <v>0</v>
          </cell>
          <cell r="AH4">
            <v>0</v>
          </cell>
          <cell r="AI4">
            <v>300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2117</v>
          </cell>
          <cell r="AQ4">
            <v>0</v>
          </cell>
          <cell r="AR4">
            <v>0</v>
          </cell>
          <cell r="AS4">
            <v>0</v>
          </cell>
          <cell r="AT4">
            <v>1470</v>
          </cell>
          <cell r="AU4">
            <v>27282</v>
          </cell>
          <cell r="AV4">
            <v>4000</v>
          </cell>
          <cell r="AW4">
            <v>0</v>
          </cell>
          <cell r="AX4">
            <v>331384</v>
          </cell>
          <cell r="AY4">
            <v>22540</v>
          </cell>
          <cell r="AZ4">
            <v>22548</v>
          </cell>
          <cell r="BA4" t="str">
            <v>No</v>
          </cell>
          <cell r="BB4" t="e">
            <v>#N/A</v>
          </cell>
          <cell r="BC4" t="str">
            <v>NA</v>
          </cell>
          <cell r="BD4">
            <v>0</v>
          </cell>
          <cell r="BE4">
            <v>0</v>
          </cell>
          <cell r="BF4">
            <v>0</v>
          </cell>
          <cell r="BG4" t="str">
            <v>No</v>
          </cell>
          <cell r="BH4">
            <v>42461</v>
          </cell>
          <cell r="BI4">
            <v>42825</v>
          </cell>
          <cell r="BJ4">
            <v>365</v>
          </cell>
          <cell r="BK4">
            <v>0</v>
          </cell>
          <cell r="BL4">
            <v>0</v>
          </cell>
          <cell r="BM4" t="e">
            <v>#DIV/0!</v>
          </cell>
          <cell r="BN4" t="e">
            <v>#DIV/0!</v>
          </cell>
          <cell r="BO4" t="e">
            <v>#DIV/0!</v>
          </cell>
          <cell r="BP4" t="e">
            <v>#DIV/0!</v>
          </cell>
          <cell r="BQ4" t="e">
            <v>#DIV/0!</v>
          </cell>
          <cell r="BR4" t="e">
            <v>#DIV/0!</v>
          </cell>
        </row>
        <row r="5">
          <cell r="A5" t="str">
            <v>10000018</v>
          </cell>
          <cell r="B5" t="str">
            <v>VVF India Ltd</v>
          </cell>
          <cell r="C5" t="str">
            <v>Sion</v>
          </cell>
          <cell r="D5" t="str">
            <v>Sion</v>
          </cell>
          <cell r="E5" t="str">
            <v>Oleo</v>
          </cell>
          <cell r="F5" t="str">
            <v>1010199999</v>
          </cell>
          <cell r="G5" t="str">
            <v>Production</v>
          </cell>
          <cell r="H5" t="str">
            <v>Pandurang N Gavhane</v>
          </cell>
          <cell r="I5">
            <v>20972</v>
          </cell>
          <cell r="J5">
            <v>29349</v>
          </cell>
          <cell r="K5">
            <v>42886</v>
          </cell>
          <cell r="L5" t="str">
            <v>Blue Coller</v>
          </cell>
          <cell r="M5" t="str">
            <v>Associate</v>
          </cell>
          <cell r="N5" t="str">
            <v>HSK</v>
          </cell>
          <cell r="O5" t="str">
            <v>High Skilled Workmen</v>
          </cell>
          <cell r="P5" t="str">
            <v>Monthly</v>
          </cell>
          <cell r="Q5">
            <v>1888</v>
          </cell>
          <cell r="R5">
            <v>1888</v>
          </cell>
          <cell r="S5">
            <v>0</v>
          </cell>
          <cell r="T5">
            <v>0</v>
          </cell>
          <cell r="U5">
            <v>600</v>
          </cell>
          <cell r="V5">
            <v>2050</v>
          </cell>
          <cell r="W5">
            <v>13209</v>
          </cell>
          <cell r="X5">
            <v>225</v>
          </cell>
          <cell r="Y5">
            <v>3019</v>
          </cell>
          <cell r="Z5">
            <v>0</v>
          </cell>
          <cell r="AA5">
            <v>0</v>
          </cell>
          <cell r="AB5">
            <v>800</v>
          </cell>
          <cell r="AC5">
            <v>0</v>
          </cell>
          <cell r="AD5">
            <v>0</v>
          </cell>
          <cell r="AE5">
            <v>1000</v>
          </cell>
          <cell r="AF5">
            <v>0</v>
          </cell>
          <cell r="AG5">
            <v>0</v>
          </cell>
          <cell r="AH5">
            <v>0</v>
          </cell>
          <cell r="AI5">
            <v>300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2157</v>
          </cell>
          <cell r="AQ5">
            <v>0</v>
          </cell>
          <cell r="AR5">
            <v>0</v>
          </cell>
          <cell r="AS5">
            <v>0</v>
          </cell>
          <cell r="AT5">
            <v>1497</v>
          </cell>
          <cell r="AU5">
            <v>26745</v>
          </cell>
          <cell r="AV5">
            <v>4000</v>
          </cell>
          <cell r="AW5">
            <v>0</v>
          </cell>
          <cell r="AX5">
            <v>324940</v>
          </cell>
          <cell r="AY5">
            <v>23003</v>
          </cell>
          <cell r="AZ5">
            <v>23004</v>
          </cell>
          <cell r="BA5" t="str">
            <v>No</v>
          </cell>
          <cell r="BB5" t="e">
            <v>#N/A</v>
          </cell>
          <cell r="BC5" t="str">
            <v>NA</v>
          </cell>
          <cell r="BD5">
            <v>0</v>
          </cell>
          <cell r="BE5">
            <v>0</v>
          </cell>
          <cell r="BF5">
            <v>0</v>
          </cell>
          <cell r="BG5" t="str">
            <v>No</v>
          </cell>
          <cell r="BH5">
            <v>42461</v>
          </cell>
          <cell r="BI5">
            <v>42825</v>
          </cell>
          <cell r="BJ5">
            <v>365</v>
          </cell>
          <cell r="BK5">
            <v>0</v>
          </cell>
          <cell r="BL5">
            <v>0</v>
          </cell>
          <cell r="BM5" t="e">
            <v>#DIV/0!</v>
          </cell>
          <cell r="BN5" t="e">
            <v>#DIV/0!</v>
          </cell>
          <cell r="BO5" t="e">
            <v>#DIV/0!</v>
          </cell>
          <cell r="BP5" t="e">
            <v>#DIV/0!</v>
          </cell>
          <cell r="BQ5" t="e">
            <v>#DIV/0!</v>
          </cell>
          <cell r="BR5" t="e">
            <v>#DIV/0!</v>
          </cell>
        </row>
        <row r="6">
          <cell r="A6" t="str">
            <v>10000037</v>
          </cell>
          <cell r="B6" t="str">
            <v>VVF India Ltd</v>
          </cell>
          <cell r="C6" t="str">
            <v>Sion</v>
          </cell>
          <cell r="D6" t="str">
            <v>Sion</v>
          </cell>
          <cell r="E6" t="str">
            <v>Oleo</v>
          </cell>
          <cell r="F6" t="str">
            <v>1010199999</v>
          </cell>
          <cell r="G6" t="str">
            <v>Production</v>
          </cell>
          <cell r="H6" t="str">
            <v>Chandrakant B Kamerkar</v>
          </cell>
          <cell r="I6">
            <v>21885</v>
          </cell>
          <cell r="J6">
            <v>33162</v>
          </cell>
          <cell r="L6" t="str">
            <v>Blue Coller</v>
          </cell>
          <cell r="M6" t="str">
            <v>Associate</v>
          </cell>
          <cell r="N6" t="str">
            <v>HSK</v>
          </cell>
          <cell r="O6" t="str">
            <v>High Skilled Workmen</v>
          </cell>
          <cell r="P6" t="str">
            <v>Monthly</v>
          </cell>
          <cell r="Q6">
            <v>1168</v>
          </cell>
          <cell r="R6">
            <v>1168</v>
          </cell>
          <cell r="S6">
            <v>0</v>
          </cell>
          <cell r="T6">
            <v>0</v>
          </cell>
          <cell r="U6">
            <v>600</v>
          </cell>
          <cell r="V6">
            <v>2050</v>
          </cell>
          <cell r="W6">
            <v>13209</v>
          </cell>
          <cell r="X6">
            <v>225</v>
          </cell>
          <cell r="Y6">
            <v>2875</v>
          </cell>
          <cell r="Z6">
            <v>0</v>
          </cell>
          <cell r="AA6">
            <v>0</v>
          </cell>
          <cell r="AB6">
            <v>800</v>
          </cell>
          <cell r="AC6">
            <v>0</v>
          </cell>
          <cell r="AD6">
            <v>0</v>
          </cell>
          <cell r="AE6">
            <v>1000</v>
          </cell>
          <cell r="AF6">
            <v>1000</v>
          </cell>
          <cell r="AG6">
            <v>0</v>
          </cell>
          <cell r="AH6">
            <v>0</v>
          </cell>
          <cell r="AI6">
            <v>300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2070</v>
          </cell>
          <cell r="AQ6">
            <v>0</v>
          </cell>
          <cell r="AR6">
            <v>0</v>
          </cell>
          <cell r="AS6">
            <v>0</v>
          </cell>
          <cell r="AT6">
            <v>1437</v>
          </cell>
          <cell r="AU6">
            <v>26734</v>
          </cell>
          <cell r="AV6">
            <v>4000</v>
          </cell>
          <cell r="AW6">
            <v>0</v>
          </cell>
          <cell r="AX6">
            <v>324808</v>
          </cell>
          <cell r="AY6">
            <v>21547</v>
          </cell>
          <cell r="AZ6">
            <v>21552</v>
          </cell>
          <cell r="BA6" t="str">
            <v>No</v>
          </cell>
          <cell r="BB6" t="e">
            <v>#N/A</v>
          </cell>
          <cell r="BC6" t="str">
            <v>NA</v>
          </cell>
          <cell r="BD6">
            <v>0</v>
          </cell>
          <cell r="BE6">
            <v>0</v>
          </cell>
          <cell r="BF6">
            <v>0</v>
          </cell>
          <cell r="BG6" t="str">
            <v>No</v>
          </cell>
          <cell r="BH6">
            <v>42461</v>
          </cell>
          <cell r="BI6">
            <v>42825</v>
          </cell>
          <cell r="BJ6">
            <v>365</v>
          </cell>
          <cell r="BK6">
            <v>0</v>
          </cell>
          <cell r="BL6">
            <v>0</v>
          </cell>
          <cell r="BM6" t="e">
            <v>#DIV/0!</v>
          </cell>
          <cell r="BN6" t="e">
            <v>#DIV/0!</v>
          </cell>
          <cell r="BO6" t="e">
            <v>#DIV/0!</v>
          </cell>
          <cell r="BP6" t="e">
            <v>#DIV/0!</v>
          </cell>
          <cell r="BQ6" t="e">
            <v>#DIV/0!</v>
          </cell>
          <cell r="BR6" t="e">
            <v>#DIV/0!</v>
          </cell>
        </row>
        <row r="7">
          <cell r="A7" t="str">
            <v>10000040</v>
          </cell>
          <cell r="B7" t="str">
            <v>VVF India Ltd</v>
          </cell>
          <cell r="C7" t="str">
            <v>Sion</v>
          </cell>
          <cell r="D7" t="str">
            <v>Sion</v>
          </cell>
          <cell r="E7" t="str">
            <v>Oleo</v>
          </cell>
          <cell r="F7" t="str">
            <v>1010199999</v>
          </cell>
          <cell r="G7" t="str">
            <v>Production</v>
          </cell>
          <cell r="H7" t="str">
            <v>Puttur Shivananda</v>
          </cell>
          <cell r="I7">
            <v>22289</v>
          </cell>
          <cell r="J7">
            <v>33278</v>
          </cell>
          <cell r="L7" t="str">
            <v>Blue Coller</v>
          </cell>
          <cell r="M7" t="str">
            <v>Associate</v>
          </cell>
          <cell r="N7" t="str">
            <v>HSK</v>
          </cell>
          <cell r="O7" t="str">
            <v>High Skilled Workmen</v>
          </cell>
          <cell r="P7" t="str">
            <v>Monthly</v>
          </cell>
          <cell r="Q7">
            <v>1253</v>
          </cell>
          <cell r="R7">
            <v>1253</v>
          </cell>
          <cell r="S7">
            <v>0</v>
          </cell>
          <cell r="T7">
            <v>0</v>
          </cell>
          <cell r="U7">
            <v>600</v>
          </cell>
          <cell r="V7">
            <v>1900</v>
          </cell>
          <cell r="W7">
            <v>13209</v>
          </cell>
          <cell r="X7">
            <v>225</v>
          </cell>
          <cell r="Y7">
            <v>2892</v>
          </cell>
          <cell r="Z7">
            <v>0</v>
          </cell>
          <cell r="AA7">
            <v>0</v>
          </cell>
          <cell r="AB7">
            <v>800</v>
          </cell>
          <cell r="AC7">
            <v>0</v>
          </cell>
          <cell r="AD7">
            <v>0</v>
          </cell>
          <cell r="AE7">
            <v>1000</v>
          </cell>
          <cell r="AF7">
            <v>0</v>
          </cell>
          <cell r="AG7">
            <v>0</v>
          </cell>
          <cell r="AH7">
            <v>0</v>
          </cell>
          <cell r="AI7">
            <v>300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2062</v>
          </cell>
          <cell r="AQ7">
            <v>0</v>
          </cell>
          <cell r="AR7">
            <v>0</v>
          </cell>
          <cell r="AS7">
            <v>0</v>
          </cell>
          <cell r="AT7">
            <v>1432</v>
          </cell>
          <cell r="AU7">
            <v>25673</v>
          </cell>
          <cell r="AV7">
            <v>4000</v>
          </cell>
          <cell r="AW7">
            <v>0</v>
          </cell>
          <cell r="AX7">
            <v>312076</v>
          </cell>
          <cell r="AY7">
            <v>21453</v>
          </cell>
          <cell r="AZ7">
            <v>21456</v>
          </cell>
          <cell r="BA7" t="str">
            <v>No</v>
          </cell>
          <cell r="BB7" t="e">
            <v>#N/A</v>
          </cell>
          <cell r="BC7" t="str">
            <v>NA</v>
          </cell>
          <cell r="BD7">
            <v>0</v>
          </cell>
          <cell r="BE7">
            <v>0</v>
          </cell>
          <cell r="BF7">
            <v>0</v>
          </cell>
          <cell r="BG7" t="str">
            <v>No</v>
          </cell>
          <cell r="BH7">
            <v>42461</v>
          </cell>
          <cell r="BI7">
            <v>42825</v>
          </cell>
          <cell r="BJ7">
            <v>365</v>
          </cell>
          <cell r="BK7">
            <v>0</v>
          </cell>
          <cell r="BL7">
            <v>0</v>
          </cell>
          <cell r="BM7" t="e">
            <v>#DIV/0!</v>
          </cell>
          <cell r="BN7" t="e">
            <v>#DIV/0!</v>
          </cell>
          <cell r="BO7" t="e">
            <v>#DIV/0!</v>
          </cell>
          <cell r="BP7" t="e">
            <v>#DIV/0!</v>
          </cell>
          <cell r="BQ7" t="e">
            <v>#DIV/0!</v>
          </cell>
          <cell r="BR7" t="e">
            <v>#DIV/0!</v>
          </cell>
        </row>
        <row r="8">
          <cell r="A8" t="str">
            <v>10000042</v>
          </cell>
          <cell r="B8" t="str">
            <v>VVF India Ltd</v>
          </cell>
          <cell r="C8" t="str">
            <v>Sion</v>
          </cell>
          <cell r="D8" t="str">
            <v>Sion</v>
          </cell>
          <cell r="E8" t="str">
            <v>Oleo</v>
          </cell>
          <cell r="F8" t="str">
            <v>1010199999</v>
          </cell>
          <cell r="G8" t="str">
            <v>Engineering Services</v>
          </cell>
          <cell r="H8" t="str">
            <v>Santosh Shripat Shelar</v>
          </cell>
          <cell r="I8">
            <v>25551</v>
          </cell>
          <cell r="J8">
            <v>32882</v>
          </cell>
          <cell r="L8" t="str">
            <v>Blue Coller</v>
          </cell>
          <cell r="M8" t="str">
            <v>Associate</v>
          </cell>
          <cell r="N8" t="str">
            <v>HSK</v>
          </cell>
          <cell r="O8" t="str">
            <v>High Skilled Workmen</v>
          </cell>
          <cell r="P8" t="str">
            <v>Monthly</v>
          </cell>
          <cell r="Q8">
            <v>2218</v>
          </cell>
          <cell r="R8">
            <v>2218</v>
          </cell>
          <cell r="S8">
            <v>0</v>
          </cell>
          <cell r="T8">
            <v>0</v>
          </cell>
          <cell r="U8">
            <v>600</v>
          </cell>
          <cell r="V8">
            <v>2050</v>
          </cell>
          <cell r="W8">
            <v>13209</v>
          </cell>
          <cell r="X8">
            <v>225</v>
          </cell>
          <cell r="Y8">
            <v>3085</v>
          </cell>
          <cell r="Z8">
            <v>0</v>
          </cell>
          <cell r="AA8">
            <v>0</v>
          </cell>
          <cell r="AB8">
            <v>800</v>
          </cell>
          <cell r="AC8">
            <v>0</v>
          </cell>
          <cell r="AD8">
            <v>0</v>
          </cell>
          <cell r="AE8">
            <v>1000</v>
          </cell>
          <cell r="AF8">
            <v>1000</v>
          </cell>
          <cell r="AG8">
            <v>0</v>
          </cell>
          <cell r="AH8">
            <v>0</v>
          </cell>
          <cell r="AI8">
            <v>300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2196</v>
          </cell>
          <cell r="AQ8">
            <v>0</v>
          </cell>
          <cell r="AR8">
            <v>0</v>
          </cell>
          <cell r="AS8">
            <v>0</v>
          </cell>
          <cell r="AT8">
            <v>1525</v>
          </cell>
          <cell r="AU8">
            <v>28208</v>
          </cell>
          <cell r="AV8">
            <v>4000</v>
          </cell>
          <cell r="AW8">
            <v>0</v>
          </cell>
          <cell r="AX8">
            <v>342496</v>
          </cell>
          <cell r="AY8">
            <v>23467</v>
          </cell>
          <cell r="AZ8">
            <v>23472</v>
          </cell>
          <cell r="BA8" t="str">
            <v>No</v>
          </cell>
          <cell r="BB8" t="e">
            <v>#N/A</v>
          </cell>
          <cell r="BC8" t="str">
            <v>NA</v>
          </cell>
          <cell r="BD8">
            <v>0</v>
          </cell>
          <cell r="BE8">
            <v>0</v>
          </cell>
          <cell r="BF8">
            <v>0</v>
          </cell>
          <cell r="BG8" t="str">
            <v>No</v>
          </cell>
          <cell r="BH8">
            <v>42461</v>
          </cell>
          <cell r="BI8">
            <v>42825</v>
          </cell>
          <cell r="BJ8">
            <v>365</v>
          </cell>
          <cell r="BK8">
            <v>0</v>
          </cell>
          <cell r="BL8">
            <v>0</v>
          </cell>
          <cell r="BM8" t="e">
            <v>#DIV/0!</v>
          </cell>
          <cell r="BN8" t="e">
            <v>#DIV/0!</v>
          </cell>
          <cell r="BO8" t="e">
            <v>#DIV/0!</v>
          </cell>
          <cell r="BP8" t="e">
            <v>#DIV/0!</v>
          </cell>
          <cell r="BQ8" t="e">
            <v>#DIV/0!</v>
          </cell>
          <cell r="BR8" t="e">
            <v>#DIV/0!</v>
          </cell>
        </row>
        <row r="9">
          <cell r="A9" t="str">
            <v>10000049</v>
          </cell>
          <cell r="B9" t="str">
            <v>VVF India Ltd</v>
          </cell>
          <cell r="C9" t="str">
            <v>Sion</v>
          </cell>
          <cell r="D9" t="str">
            <v>Sion</v>
          </cell>
          <cell r="E9" t="str">
            <v>Oleo</v>
          </cell>
          <cell r="F9" t="str">
            <v>1010199999</v>
          </cell>
          <cell r="G9" t="str">
            <v>Production</v>
          </cell>
          <cell r="H9" t="str">
            <v>Sanjay V Salvi</v>
          </cell>
          <cell r="I9">
            <v>24379</v>
          </cell>
          <cell r="J9">
            <v>33798</v>
          </cell>
          <cell r="L9" t="str">
            <v>Blue Coller</v>
          </cell>
          <cell r="M9" t="str">
            <v>Associate</v>
          </cell>
          <cell r="N9" t="str">
            <v>HSK</v>
          </cell>
          <cell r="O9" t="str">
            <v>High Skilled Workmen</v>
          </cell>
          <cell r="P9" t="str">
            <v>Monthly</v>
          </cell>
          <cell r="Q9">
            <v>1778</v>
          </cell>
          <cell r="R9">
            <v>1778</v>
          </cell>
          <cell r="S9">
            <v>0</v>
          </cell>
          <cell r="T9">
            <v>0</v>
          </cell>
          <cell r="U9">
            <v>600</v>
          </cell>
          <cell r="V9">
            <v>1900</v>
          </cell>
          <cell r="W9">
            <v>13209</v>
          </cell>
          <cell r="X9">
            <v>225</v>
          </cell>
          <cell r="Y9">
            <v>2997</v>
          </cell>
          <cell r="Z9">
            <v>0</v>
          </cell>
          <cell r="AA9">
            <v>0</v>
          </cell>
          <cell r="AB9">
            <v>800</v>
          </cell>
          <cell r="AC9">
            <v>0</v>
          </cell>
          <cell r="AD9">
            <v>0</v>
          </cell>
          <cell r="AE9">
            <v>1000</v>
          </cell>
          <cell r="AF9">
            <v>1000</v>
          </cell>
          <cell r="AG9">
            <v>0</v>
          </cell>
          <cell r="AH9">
            <v>0</v>
          </cell>
          <cell r="AI9">
            <v>300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2125</v>
          </cell>
          <cell r="AQ9">
            <v>0</v>
          </cell>
          <cell r="AR9">
            <v>0</v>
          </cell>
          <cell r="AS9">
            <v>0</v>
          </cell>
          <cell r="AT9">
            <v>1475</v>
          </cell>
          <cell r="AU9">
            <v>27409</v>
          </cell>
          <cell r="AV9">
            <v>4000</v>
          </cell>
          <cell r="AW9">
            <v>0</v>
          </cell>
          <cell r="AX9">
            <v>332908</v>
          </cell>
          <cell r="AY9">
            <v>22653</v>
          </cell>
          <cell r="AZ9">
            <v>22656</v>
          </cell>
          <cell r="BA9" t="str">
            <v>No</v>
          </cell>
          <cell r="BB9" t="e">
            <v>#N/A</v>
          </cell>
          <cell r="BC9" t="str">
            <v>NA</v>
          </cell>
          <cell r="BD9">
            <v>0</v>
          </cell>
          <cell r="BE9">
            <v>0</v>
          </cell>
          <cell r="BF9">
            <v>0</v>
          </cell>
          <cell r="BG9" t="str">
            <v>No</v>
          </cell>
          <cell r="BH9">
            <v>42461</v>
          </cell>
          <cell r="BI9">
            <v>42825</v>
          </cell>
          <cell r="BJ9">
            <v>365</v>
          </cell>
          <cell r="BK9">
            <v>0</v>
          </cell>
          <cell r="BL9">
            <v>0</v>
          </cell>
          <cell r="BM9" t="e">
            <v>#DIV/0!</v>
          </cell>
          <cell r="BN9" t="e">
            <v>#DIV/0!</v>
          </cell>
          <cell r="BO9" t="e">
            <v>#DIV/0!</v>
          </cell>
          <cell r="BP9" t="e">
            <v>#DIV/0!</v>
          </cell>
          <cell r="BQ9" t="e">
            <v>#DIV/0!</v>
          </cell>
          <cell r="BR9" t="e">
            <v>#DIV/0!</v>
          </cell>
        </row>
        <row r="10">
          <cell r="A10" t="str">
            <v>10000066</v>
          </cell>
          <cell r="B10" t="str">
            <v>VVF India Ltd</v>
          </cell>
          <cell r="C10" t="str">
            <v>Sion</v>
          </cell>
          <cell r="D10" t="str">
            <v>Sion</v>
          </cell>
          <cell r="E10" t="str">
            <v>Oleo</v>
          </cell>
          <cell r="F10" t="str">
            <v>1010199999</v>
          </cell>
          <cell r="G10" t="str">
            <v>Production</v>
          </cell>
          <cell r="H10" t="str">
            <v>Polhaun Ramroop Jaswar</v>
          </cell>
          <cell r="I10">
            <v>22650</v>
          </cell>
          <cell r="J10">
            <v>34794</v>
          </cell>
          <cell r="L10" t="str">
            <v>Blue Coller</v>
          </cell>
          <cell r="M10" t="str">
            <v>Associate</v>
          </cell>
          <cell r="N10" t="str">
            <v>SSK</v>
          </cell>
          <cell r="O10" t="str">
            <v>Semi Skilled Workmen</v>
          </cell>
          <cell r="P10" t="str">
            <v>Daily</v>
          </cell>
          <cell r="Q10">
            <v>19</v>
          </cell>
          <cell r="R10">
            <v>493</v>
          </cell>
          <cell r="S10">
            <v>0</v>
          </cell>
          <cell r="T10">
            <v>0</v>
          </cell>
          <cell r="U10">
            <v>600</v>
          </cell>
          <cell r="V10">
            <v>1850</v>
          </cell>
          <cell r="W10">
            <v>11079</v>
          </cell>
          <cell r="X10">
            <v>225</v>
          </cell>
          <cell r="Y10">
            <v>2314</v>
          </cell>
          <cell r="Z10">
            <v>0</v>
          </cell>
          <cell r="AA10">
            <v>0</v>
          </cell>
          <cell r="AB10">
            <v>800</v>
          </cell>
          <cell r="AC10">
            <v>0</v>
          </cell>
          <cell r="AD10">
            <v>0</v>
          </cell>
          <cell r="AE10">
            <v>1000</v>
          </cell>
          <cell r="AF10">
            <v>0</v>
          </cell>
          <cell r="AG10">
            <v>0</v>
          </cell>
          <cell r="AH10">
            <v>0</v>
          </cell>
          <cell r="AI10">
            <v>300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1710</v>
          </cell>
          <cell r="AQ10">
            <v>0</v>
          </cell>
          <cell r="AR10">
            <v>0</v>
          </cell>
          <cell r="AS10">
            <v>0</v>
          </cell>
          <cell r="AT10">
            <v>1187</v>
          </cell>
          <cell r="AU10">
            <v>21558</v>
          </cell>
          <cell r="AV10">
            <v>3000</v>
          </cell>
          <cell r="AW10">
            <v>0</v>
          </cell>
          <cell r="AX10">
            <v>261696</v>
          </cell>
          <cell r="AY10">
            <v>5049.5999999999767</v>
          </cell>
          <cell r="AZ10">
            <v>5058</v>
          </cell>
          <cell r="BA10" t="str">
            <v>No</v>
          </cell>
          <cell r="BB10" t="e">
            <v>#N/A</v>
          </cell>
          <cell r="BC10" t="str">
            <v>NA</v>
          </cell>
          <cell r="BD10">
            <v>0</v>
          </cell>
          <cell r="BE10">
            <v>0</v>
          </cell>
          <cell r="BF10">
            <v>0</v>
          </cell>
          <cell r="BG10" t="str">
            <v>No</v>
          </cell>
          <cell r="BH10">
            <v>42461</v>
          </cell>
          <cell r="BI10">
            <v>42825</v>
          </cell>
          <cell r="BJ10">
            <v>365</v>
          </cell>
          <cell r="BK10">
            <v>0</v>
          </cell>
          <cell r="BL10">
            <v>0</v>
          </cell>
          <cell r="BM10" t="e">
            <v>#DIV/0!</v>
          </cell>
          <cell r="BN10" t="e">
            <v>#DIV/0!</v>
          </cell>
          <cell r="BO10" t="e">
            <v>#DIV/0!</v>
          </cell>
          <cell r="BP10" t="e">
            <v>#DIV/0!</v>
          </cell>
          <cell r="BQ10" t="e">
            <v>#DIV/0!</v>
          </cell>
          <cell r="BR10" t="e">
            <v>#DIV/0!</v>
          </cell>
        </row>
        <row r="11">
          <cell r="A11" t="str">
            <v>10000069</v>
          </cell>
          <cell r="B11" t="str">
            <v>VVF India Ltd</v>
          </cell>
          <cell r="C11" t="str">
            <v>Sion</v>
          </cell>
          <cell r="D11" t="str">
            <v>Sion</v>
          </cell>
          <cell r="E11" t="str">
            <v>Oleo</v>
          </cell>
          <cell r="F11" t="str">
            <v>1010199999</v>
          </cell>
          <cell r="G11" t="str">
            <v>Security Administration</v>
          </cell>
          <cell r="H11" t="str">
            <v>Sunnykutty George</v>
          </cell>
          <cell r="I11">
            <v>21118</v>
          </cell>
          <cell r="J11">
            <v>35020</v>
          </cell>
          <cell r="K11">
            <v>43032</v>
          </cell>
          <cell r="L11" t="str">
            <v>Blue Coller</v>
          </cell>
          <cell r="M11" t="str">
            <v>Associate</v>
          </cell>
          <cell r="N11" t="str">
            <v>SG</v>
          </cell>
          <cell r="O11" t="str">
            <v>Security Guard</v>
          </cell>
          <cell r="P11" t="str">
            <v>Monthly</v>
          </cell>
          <cell r="Q11">
            <v>380</v>
          </cell>
          <cell r="R11">
            <v>380</v>
          </cell>
          <cell r="S11">
            <v>0</v>
          </cell>
          <cell r="T11">
            <v>0</v>
          </cell>
          <cell r="U11">
            <v>600</v>
          </cell>
          <cell r="V11">
            <v>1750</v>
          </cell>
          <cell r="W11">
            <v>13209</v>
          </cell>
          <cell r="X11">
            <v>225</v>
          </cell>
          <cell r="Y11">
            <v>2718</v>
          </cell>
          <cell r="Z11">
            <v>0</v>
          </cell>
          <cell r="AA11">
            <v>0</v>
          </cell>
          <cell r="AB11">
            <v>800</v>
          </cell>
          <cell r="AC11">
            <v>0</v>
          </cell>
          <cell r="AD11">
            <v>0</v>
          </cell>
          <cell r="AE11">
            <v>1000</v>
          </cell>
          <cell r="AF11">
            <v>1000</v>
          </cell>
          <cell r="AG11">
            <v>0</v>
          </cell>
          <cell r="AH11">
            <v>0</v>
          </cell>
          <cell r="AI11">
            <v>300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1940</v>
          </cell>
          <cell r="AQ11">
            <v>0</v>
          </cell>
          <cell r="AR11">
            <v>0</v>
          </cell>
          <cell r="AS11">
            <v>0</v>
          </cell>
          <cell r="AT11">
            <v>1346</v>
          </cell>
          <cell r="AU11">
            <v>25268</v>
          </cell>
          <cell r="AV11">
            <v>4000</v>
          </cell>
          <cell r="AW11">
            <v>0</v>
          </cell>
          <cell r="AX11">
            <v>307216</v>
          </cell>
          <cell r="AY11">
            <v>6946</v>
          </cell>
          <cell r="AZ11">
            <v>6936</v>
          </cell>
          <cell r="BA11" t="str">
            <v>No</v>
          </cell>
          <cell r="BB11" t="e">
            <v>#N/A</v>
          </cell>
          <cell r="BC11" t="str">
            <v>NA</v>
          </cell>
          <cell r="BD11">
            <v>0</v>
          </cell>
          <cell r="BE11">
            <v>0</v>
          </cell>
          <cell r="BF11">
            <v>0</v>
          </cell>
          <cell r="BG11" t="str">
            <v>No</v>
          </cell>
          <cell r="BH11">
            <v>42461</v>
          </cell>
          <cell r="BI11">
            <v>42825</v>
          </cell>
          <cell r="BJ11">
            <v>365</v>
          </cell>
          <cell r="BK11">
            <v>0</v>
          </cell>
          <cell r="BL11">
            <v>0</v>
          </cell>
          <cell r="BM11" t="e">
            <v>#DIV/0!</v>
          </cell>
          <cell r="BN11" t="e">
            <v>#DIV/0!</v>
          </cell>
          <cell r="BO11" t="e">
            <v>#DIV/0!</v>
          </cell>
          <cell r="BP11" t="e">
            <v>#DIV/0!</v>
          </cell>
          <cell r="BQ11" t="e">
            <v>#DIV/0!</v>
          </cell>
          <cell r="BR11" t="e">
            <v>#DIV/0!</v>
          </cell>
        </row>
        <row r="12">
          <cell r="A12" t="str">
            <v>10000070</v>
          </cell>
          <cell r="B12" t="str">
            <v>VVF India Ltd</v>
          </cell>
          <cell r="C12" t="str">
            <v>Sion</v>
          </cell>
          <cell r="D12" t="str">
            <v>Sion</v>
          </cell>
          <cell r="E12" t="str">
            <v>Oleo</v>
          </cell>
          <cell r="F12" t="str">
            <v>1010199999</v>
          </cell>
          <cell r="G12" t="str">
            <v>Production</v>
          </cell>
          <cell r="H12" t="str">
            <v>Ganesh P Misal</v>
          </cell>
          <cell r="I12">
            <v>25021</v>
          </cell>
          <cell r="J12">
            <v>35236</v>
          </cell>
          <cell r="L12" t="str">
            <v>Blue Coller</v>
          </cell>
          <cell r="M12" t="str">
            <v>Associate</v>
          </cell>
          <cell r="N12" t="str">
            <v>HSK</v>
          </cell>
          <cell r="O12" t="str">
            <v>High Skilled Workmen</v>
          </cell>
          <cell r="P12" t="str">
            <v>Monthly</v>
          </cell>
          <cell r="Q12">
            <v>848</v>
          </cell>
          <cell r="R12">
            <v>848</v>
          </cell>
          <cell r="S12">
            <v>0</v>
          </cell>
          <cell r="T12">
            <v>0</v>
          </cell>
          <cell r="U12">
            <v>600</v>
          </cell>
          <cell r="V12">
            <v>1600</v>
          </cell>
          <cell r="W12">
            <v>13209</v>
          </cell>
          <cell r="X12">
            <v>225</v>
          </cell>
          <cell r="Y12">
            <v>2811</v>
          </cell>
          <cell r="Z12">
            <v>0</v>
          </cell>
          <cell r="AA12">
            <v>0</v>
          </cell>
          <cell r="AB12">
            <v>800</v>
          </cell>
          <cell r="AC12">
            <v>0</v>
          </cell>
          <cell r="AD12">
            <v>0</v>
          </cell>
          <cell r="AE12">
            <v>1000</v>
          </cell>
          <cell r="AF12">
            <v>0</v>
          </cell>
          <cell r="AG12">
            <v>0</v>
          </cell>
          <cell r="AH12">
            <v>0</v>
          </cell>
          <cell r="AI12">
            <v>300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1978</v>
          </cell>
          <cell r="AQ12">
            <v>0</v>
          </cell>
          <cell r="AR12">
            <v>0</v>
          </cell>
          <cell r="AS12">
            <v>0</v>
          </cell>
          <cell r="AT12">
            <v>1373</v>
          </cell>
          <cell r="AU12">
            <v>24744</v>
          </cell>
          <cell r="AV12">
            <v>4000</v>
          </cell>
          <cell r="AW12">
            <v>0</v>
          </cell>
          <cell r="AX12">
            <v>300928</v>
          </cell>
          <cell r="AY12">
            <v>8097</v>
          </cell>
          <cell r="AZ12">
            <v>8100</v>
          </cell>
          <cell r="BA12" t="str">
            <v>No</v>
          </cell>
          <cell r="BB12" t="e">
            <v>#N/A</v>
          </cell>
          <cell r="BC12" t="str">
            <v>NA</v>
          </cell>
          <cell r="BD12">
            <v>0</v>
          </cell>
          <cell r="BE12">
            <v>0</v>
          </cell>
          <cell r="BF12">
            <v>0</v>
          </cell>
          <cell r="BG12" t="str">
            <v>No</v>
          </cell>
          <cell r="BH12">
            <v>42461</v>
          </cell>
          <cell r="BI12">
            <v>42825</v>
          </cell>
          <cell r="BJ12">
            <v>365</v>
          </cell>
          <cell r="BK12">
            <v>0</v>
          </cell>
          <cell r="BL12">
            <v>0</v>
          </cell>
          <cell r="BM12" t="e">
            <v>#DIV/0!</v>
          </cell>
          <cell r="BN12" t="e">
            <v>#DIV/0!</v>
          </cell>
          <cell r="BO12" t="e">
            <v>#DIV/0!</v>
          </cell>
          <cell r="BP12" t="e">
            <v>#DIV/0!</v>
          </cell>
          <cell r="BQ12" t="e">
            <v>#DIV/0!</v>
          </cell>
          <cell r="BR12" t="e">
            <v>#DIV/0!</v>
          </cell>
        </row>
        <row r="13">
          <cell r="A13" t="str">
            <v>10000075</v>
          </cell>
          <cell r="B13" t="str">
            <v>VVF India Ltd</v>
          </cell>
          <cell r="C13" t="str">
            <v>Sion</v>
          </cell>
          <cell r="D13" t="str">
            <v>Sion</v>
          </cell>
          <cell r="E13" t="str">
            <v>Oleo</v>
          </cell>
          <cell r="F13" t="str">
            <v>1010199999</v>
          </cell>
          <cell r="G13" t="str">
            <v>Engineering Services</v>
          </cell>
          <cell r="H13" t="str">
            <v>Pramod Ajvilkar</v>
          </cell>
          <cell r="I13">
            <v>25759</v>
          </cell>
          <cell r="J13">
            <v>35373</v>
          </cell>
          <cell r="L13" t="str">
            <v>Blue Coller</v>
          </cell>
          <cell r="M13" t="str">
            <v>Associate</v>
          </cell>
          <cell r="N13" t="str">
            <v>HSK</v>
          </cell>
          <cell r="O13" t="str">
            <v>High Skilled Workmen</v>
          </cell>
          <cell r="P13" t="str">
            <v>Monthly</v>
          </cell>
          <cell r="Q13">
            <v>1083</v>
          </cell>
          <cell r="R13">
            <v>1083</v>
          </cell>
          <cell r="S13">
            <v>0</v>
          </cell>
          <cell r="T13">
            <v>0</v>
          </cell>
          <cell r="U13">
            <v>600</v>
          </cell>
          <cell r="V13">
            <v>1600</v>
          </cell>
          <cell r="W13">
            <v>13209</v>
          </cell>
          <cell r="X13">
            <v>225</v>
          </cell>
          <cell r="Y13">
            <v>2858</v>
          </cell>
          <cell r="Z13">
            <v>0</v>
          </cell>
          <cell r="AA13">
            <v>0</v>
          </cell>
          <cell r="AB13">
            <v>800</v>
          </cell>
          <cell r="AC13">
            <v>0</v>
          </cell>
          <cell r="AD13">
            <v>0</v>
          </cell>
          <cell r="AE13">
            <v>1000</v>
          </cell>
          <cell r="AF13">
            <v>1000</v>
          </cell>
          <cell r="AG13">
            <v>0</v>
          </cell>
          <cell r="AH13">
            <v>0</v>
          </cell>
          <cell r="AI13">
            <v>300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2006</v>
          </cell>
          <cell r="AQ13">
            <v>0</v>
          </cell>
          <cell r="AR13">
            <v>0</v>
          </cell>
          <cell r="AS13">
            <v>0</v>
          </cell>
          <cell r="AT13">
            <v>1393</v>
          </cell>
          <cell r="AU13">
            <v>26074</v>
          </cell>
          <cell r="AV13">
            <v>4000</v>
          </cell>
          <cell r="AW13">
            <v>0</v>
          </cell>
          <cell r="AX13">
            <v>316888</v>
          </cell>
          <cell r="AY13">
            <v>20788</v>
          </cell>
          <cell r="AZ13">
            <v>20796</v>
          </cell>
          <cell r="BA13" t="str">
            <v>No</v>
          </cell>
          <cell r="BB13" t="e">
            <v>#N/A</v>
          </cell>
          <cell r="BC13" t="str">
            <v>NA</v>
          </cell>
          <cell r="BD13">
            <v>0</v>
          </cell>
          <cell r="BE13">
            <v>0</v>
          </cell>
          <cell r="BF13">
            <v>0</v>
          </cell>
          <cell r="BG13" t="str">
            <v>No</v>
          </cell>
          <cell r="BH13">
            <v>42461</v>
          </cell>
          <cell r="BI13">
            <v>42825</v>
          </cell>
          <cell r="BJ13">
            <v>365</v>
          </cell>
          <cell r="BK13">
            <v>0</v>
          </cell>
          <cell r="BL13">
            <v>0</v>
          </cell>
          <cell r="BM13" t="e">
            <v>#DIV/0!</v>
          </cell>
          <cell r="BN13" t="e">
            <v>#DIV/0!</v>
          </cell>
          <cell r="BO13" t="e">
            <v>#DIV/0!</v>
          </cell>
          <cell r="BP13" t="e">
            <v>#DIV/0!</v>
          </cell>
          <cell r="BQ13" t="e">
            <v>#DIV/0!</v>
          </cell>
          <cell r="BR13" t="e">
            <v>#DIV/0!</v>
          </cell>
        </row>
        <row r="14">
          <cell r="A14" t="str">
            <v>10000077</v>
          </cell>
          <cell r="B14" t="str">
            <v>VVF India Ltd</v>
          </cell>
          <cell r="C14" t="str">
            <v>Sion</v>
          </cell>
          <cell r="D14" t="str">
            <v>Sion</v>
          </cell>
          <cell r="E14" t="str">
            <v>Oleo</v>
          </cell>
          <cell r="F14" t="str">
            <v>1010199999</v>
          </cell>
          <cell r="G14" t="str">
            <v>Engineering Services</v>
          </cell>
          <cell r="H14" t="str">
            <v>Anant Narayan Raut</v>
          </cell>
          <cell r="I14">
            <v>27171</v>
          </cell>
          <cell r="J14">
            <v>35431</v>
          </cell>
          <cell r="L14" t="str">
            <v>Blue Coller</v>
          </cell>
          <cell r="M14" t="str">
            <v>Associate</v>
          </cell>
          <cell r="N14" t="str">
            <v>HSK</v>
          </cell>
          <cell r="O14" t="str">
            <v>High Skilled Workmen</v>
          </cell>
          <cell r="P14" t="str">
            <v>Monthly</v>
          </cell>
          <cell r="Q14">
            <v>998</v>
          </cell>
          <cell r="R14">
            <v>998</v>
          </cell>
          <cell r="S14">
            <v>0</v>
          </cell>
          <cell r="T14">
            <v>0</v>
          </cell>
          <cell r="U14">
            <v>600</v>
          </cell>
          <cell r="V14">
            <v>1600</v>
          </cell>
          <cell r="W14">
            <v>13209</v>
          </cell>
          <cell r="X14">
            <v>225</v>
          </cell>
          <cell r="Y14">
            <v>2841</v>
          </cell>
          <cell r="Z14">
            <v>0</v>
          </cell>
          <cell r="AA14">
            <v>0</v>
          </cell>
          <cell r="AB14">
            <v>800</v>
          </cell>
          <cell r="AC14">
            <v>0</v>
          </cell>
          <cell r="AD14">
            <v>0</v>
          </cell>
          <cell r="AE14">
            <v>1000</v>
          </cell>
          <cell r="AF14">
            <v>0</v>
          </cell>
          <cell r="AG14">
            <v>0</v>
          </cell>
          <cell r="AH14">
            <v>0</v>
          </cell>
          <cell r="AI14">
            <v>300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1996</v>
          </cell>
          <cell r="AQ14">
            <v>0</v>
          </cell>
          <cell r="AR14">
            <v>0</v>
          </cell>
          <cell r="AS14">
            <v>0</v>
          </cell>
          <cell r="AT14">
            <v>1385</v>
          </cell>
          <cell r="AU14">
            <v>24954</v>
          </cell>
          <cell r="AV14">
            <v>4000</v>
          </cell>
          <cell r="AW14">
            <v>0</v>
          </cell>
          <cell r="AX14">
            <v>303448</v>
          </cell>
          <cell r="AY14">
            <v>8678</v>
          </cell>
          <cell r="AZ14">
            <v>8688</v>
          </cell>
          <cell r="BA14" t="str">
            <v>No</v>
          </cell>
          <cell r="BB14" t="e">
            <v>#N/A</v>
          </cell>
          <cell r="BC14" t="str">
            <v>NA</v>
          </cell>
          <cell r="BD14">
            <v>0</v>
          </cell>
          <cell r="BE14">
            <v>0</v>
          </cell>
          <cell r="BF14">
            <v>0</v>
          </cell>
          <cell r="BG14" t="str">
            <v>No</v>
          </cell>
          <cell r="BH14">
            <v>42461</v>
          </cell>
          <cell r="BI14">
            <v>42825</v>
          </cell>
          <cell r="BJ14">
            <v>365</v>
          </cell>
          <cell r="BK14">
            <v>0</v>
          </cell>
          <cell r="BL14">
            <v>0</v>
          </cell>
          <cell r="BM14" t="e">
            <v>#DIV/0!</v>
          </cell>
          <cell r="BN14" t="e">
            <v>#DIV/0!</v>
          </cell>
          <cell r="BO14" t="e">
            <v>#DIV/0!</v>
          </cell>
          <cell r="BP14" t="e">
            <v>#DIV/0!</v>
          </cell>
          <cell r="BQ14" t="e">
            <v>#DIV/0!</v>
          </cell>
          <cell r="BR14" t="e">
            <v>#DIV/0!</v>
          </cell>
        </row>
        <row r="15">
          <cell r="A15" t="str">
            <v>10000084</v>
          </cell>
          <cell r="B15" t="str">
            <v>VVF India Ltd</v>
          </cell>
          <cell r="C15" t="str">
            <v>Sion</v>
          </cell>
          <cell r="D15" t="str">
            <v>Sion</v>
          </cell>
          <cell r="E15" t="str">
            <v>Oleo</v>
          </cell>
          <cell r="F15" t="str">
            <v>1010199999</v>
          </cell>
          <cell r="G15" t="str">
            <v>Production</v>
          </cell>
          <cell r="H15" t="str">
            <v>Mohammed Tahir Khan</v>
          </cell>
          <cell r="I15">
            <v>26163</v>
          </cell>
          <cell r="J15">
            <v>35706</v>
          </cell>
          <cell r="L15" t="str">
            <v>Blue Coller</v>
          </cell>
          <cell r="M15" t="str">
            <v>Associate</v>
          </cell>
          <cell r="N15" t="str">
            <v>HSK</v>
          </cell>
          <cell r="O15" t="str">
            <v>High Skilled Workmen</v>
          </cell>
          <cell r="P15" t="str">
            <v>Monthly</v>
          </cell>
          <cell r="Q15">
            <v>783</v>
          </cell>
          <cell r="R15">
            <v>783</v>
          </cell>
          <cell r="S15">
            <v>0</v>
          </cell>
          <cell r="T15">
            <v>0</v>
          </cell>
          <cell r="U15">
            <v>600</v>
          </cell>
          <cell r="V15">
            <v>1400</v>
          </cell>
          <cell r="W15">
            <v>13209</v>
          </cell>
          <cell r="X15">
            <v>225</v>
          </cell>
          <cell r="Y15">
            <v>2798</v>
          </cell>
          <cell r="Z15">
            <v>0</v>
          </cell>
          <cell r="AA15">
            <v>0</v>
          </cell>
          <cell r="AB15">
            <v>800</v>
          </cell>
          <cell r="AC15">
            <v>0</v>
          </cell>
          <cell r="AD15">
            <v>0</v>
          </cell>
          <cell r="AE15">
            <v>1000</v>
          </cell>
          <cell r="AF15">
            <v>1000</v>
          </cell>
          <cell r="AG15">
            <v>0</v>
          </cell>
          <cell r="AH15">
            <v>0</v>
          </cell>
          <cell r="AI15">
            <v>300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1946</v>
          </cell>
          <cell r="AQ15">
            <v>0</v>
          </cell>
          <cell r="AR15">
            <v>0</v>
          </cell>
          <cell r="AS15">
            <v>0</v>
          </cell>
          <cell r="AT15">
            <v>1351</v>
          </cell>
          <cell r="AU15">
            <v>25412</v>
          </cell>
          <cell r="AV15">
            <v>4000</v>
          </cell>
          <cell r="AW15">
            <v>0</v>
          </cell>
          <cell r="AX15">
            <v>308944</v>
          </cell>
          <cell r="AY15">
            <v>7727</v>
          </cell>
          <cell r="AZ15">
            <v>7728</v>
          </cell>
          <cell r="BA15" t="str">
            <v>No</v>
          </cell>
          <cell r="BB15" t="e">
            <v>#N/A</v>
          </cell>
          <cell r="BC15" t="str">
            <v>NA</v>
          </cell>
          <cell r="BD15">
            <v>0</v>
          </cell>
          <cell r="BE15">
            <v>0</v>
          </cell>
          <cell r="BF15">
            <v>0</v>
          </cell>
          <cell r="BG15" t="str">
            <v>No</v>
          </cell>
          <cell r="BH15">
            <v>42461</v>
          </cell>
          <cell r="BI15">
            <v>42825</v>
          </cell>
          <cell r="BJ15">
            <v>365</v>
          </cell>
          <cell r="BK15">
            <v>0</v>
          </cell>
          <cell r="BL15">
            <v>0</v>
          </cell>
          <cell r="BM15" t="e">
            <v>#DIV/0!</v>
          </cell>
          <cell r="BN15" t="e">
            <v>#DIV/0!</v>
          </cell>
          <cell r="BO15" t="e">
            <v>#DIV/0!</v>
          </cell>
          <cell r="BP15" t="e">
            <v>#DIV/0!</v>
          </cell>
          <cell r="BQ15" t="e">
            <v>#DIV/0!</v>
          </cell>
          <cell r="BR15" t="e">
            <v>#DIV/0!</v>
          </cell>
        </row>
        <row r="16">
          <cell r="A16" t="str">
            <v>10000087</v>
          </cell>
          <cell r="B16" t="str">
            <v>VVF India Ltd</v>
          </cell>
          <cell r="C16" t="str">
            <v>Sion</v>
          </cell>
          <cell r="D16" t="str">
            <v>Sion</v>
          </cell>
          <cell r="E16" t="str">
            <v>Oleo</v>
          </cell>
          <cell r="F16" t="str">
            <v>1010199999</v>
          </cell>
          <cell r="G16" t="str">
            <v>Production</v>
          </cell>
          <cell r="H16" t="str">
            <v>Arvind Govind Thorat</v>
          </cell>
          <cell r="I16">
            <v>26911</v>
          </cell>
          <cell r="J16">
            <v>35772</v>
          </cell>
          <cell r="L16" t="str">
            <v>Blue Coller</v>
          </cell>
          <cell r="M16" t="str">
            <v>Associate</v>
          </cell>
          <cell r="N16" t="str">
            <v>SK</v>
          </cell>
          <cell r="O16" t="str">
            <v>Skilled Workmen</v>
          </cell>
          <cell r="P16" t="str">
            <v>Daily</v>
          </cell>
          <cell r="Q16">
            <v>22</v>
          </cell>
          <cell r="R16">
            <v>562</v>
          </cell>
          <cell r="S16">
            <v>0</v>
          </cell>
          <cell r="T16">
            <v>0</v>
          </cell>
          <cell r="U16">
            <v>600</v>
          </cell>
          <cell r="V16">
            <v>1400</v>
          </cell>
          <cell r="W16">
            <v>11079</v>
          </cell>
          <cell r="X16">
            <v>225</v>
          </cell>
          <cell r="Y16">
            <v>2328</v>
          </cell>
          <cell r="Z16">
            <v>0</v>
          </cell>
          <cell r="AA16">
            <v>0</v>
          </cell>
          <cell r="AB16">
            <v>800</v>
          </cell>
          <cell r="AC16">
            <v>0</v>
          </cell>
          <cell r="AD16">
            <v>0</v>
          </cell>
          <cell r="AE16">
            <v>1000</v>
          </cell>
          <cell r="AF16">
            <v>1000</v>
          </cell>
          <cell r="AG16">
            <v>0</v>
          </cell>
          <cell r="AH16">
            <v>0</v>
          </cell>
          <cell r="AI16">
            <v>300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1664</v>
          </cell>
          <cell r="AQ16">
            <v>0</v>
          </cell>
          <cell r="AR16">
            <v>0</v>
          </cell>
          <cell r="AS16">
            <v>0</v>
          </cell>
          <cell r="AT16">
            <v>1155</v>
          </cell>
          <cell r="AU16">
            <v>22113</v>
          </cell>
          <cell r="AV16">
            <v>3500</v>
          </cell>
          <cell r="AW16">
            <v>0</v>
          </cell>
          <cell r="AX16">
            <v>268856</v>
          </cell>
          <cell r="AY16">
            <v>4637.6000000000931</v>
          </cell>
          <cell r="AZ16">
            <v>4642.8000000000466</v>
          </cell>
          <cell r="BA16" t="str">
            <v>No</v>
          </cell>
          <cell r="BB16" t="e">
            <v>#N/A</v>
          </cell>
          <cell r="BC16" t="str">
            <v>NA</v>
          </cell>
          <cell r="BD16">
            <v>0</v>
          </cell>
          <cell r="BE16">
            <v>0</v>
          </cell>
          <cell r="BF16">
            <v>0</v>
          </cell>
          <cell r="BG16" t="str">
            <v>No</v>
          </cell>
          <cell r="BH16">
            <v>42461</v>
          </cell>
          <cell r="BI16">
            <v>42825</v>
          </cell>
          <cell r="BJ16">
            <v>365</v>
          </cell>
          <cell r="BK16">
            <v>0</v>
          </cell>
          <cell r="BL16">
            <v>0</v>
          </cell>
          <cell r="BM16" t="e">
            <v>#DIV/0!</v>
          </cell>
          <cell r="BN16" t="e">
            <v>#DIV/0!</v>
          </cell>
          <cell r="BO16" t="e">
            <v>#DIV/0!</v>
          </cell>
          <cell r="BP16" t="e">
            <v>#DIV/0!</v>
          </cell>
          <cell r="BQ16" t="e">
            <v>#DIV/0!</v>
          </cell>
          <cell r="BR16" t="e">
            <v>#DIV/0!</v>
          </cell>
        </row>
        <row r="17">
          <cell r="A17" t="str">
            <v>10000092</v>
          </cell>
          <cell r="B17" t="str">
            <v>VVF India Ltd</v>
          </cell>
          <cell r="C17" t="str">
            <v>Sion</v>
          </cell>
          <cell r="D17" t="str">
            <v>Sion</v>
          </cell>
          <cell r="E17" t="str">
            <v>Oleo</v>
          </cell>
          <cell r="F17" t="str">
            <v>1010199999</v>
          </cell>
          <cell r="G17" t="str">
            <v>Engineering Services</v>
          </cell>
          <cell r="H17" t="str">
            <v>Ramnath Sarode</v>
          </cell>
          <cell r="I17">
            <v>26063</v>
          </cell>
          <cell r="J17">
            <v>35772</v>
          </cell>
          <cell r="L17" t="str">
            <v>Blue Coller</v>
          </cell>
          <cell r="M17" t="str">
            <v>Associate</v>
          </cell>
          <cell r="N17" t="str">
            <v>USK</v>
          </cell>
          <cell r="O17" t="str">
            <v>Unskilled Workmen</v>
          </cell>
          <cell r="P17" t="str">
            <v>Daily</v>
          </cell>
          <cell r="Q17">
            <v>6</v>
          </cell>
          <cell r="R17">
            <v>164</v>
          </cell>
          <cell r="S17">
            <v>0</v>
          </cell>
          <cell r="T17">
            <v>0</v>
          </cell>
          <cell r="U17">
            <v>600</v>
          </cell>
          <cell r="V17">
            <v>1400</v>
          </cell>
          <cell r="W17">
            <v>11079</v>
          </cell>
          <cell r="X17">
            <v>225</v>
          </cell>
          <cell r="Y17">
            <v>2249</v>
          </cell>
          <cell r="Z17">
            <v>0</v>
          </cell>
          <cell r="AA17">
            <v>0</v>
          </cell>
          <cell r="AB17">
            <v>800</v>
          </cell>
          <cell r="AC17">
            <v>0</v>
          </cell>
          <cell r="AD17">
            <v>0</v>
          </cell>
          <cell r="AE17">
            <v>1000</v>
          </cell>
          <cell r="AF17">
            <v>1000</v>
          </cell>
          <cell r="AG17">
            <v>0</v>
          </cell>
          <cell r="AH17">
            <v>0</v>
          </cell>
          <cell r="AI17">
            <v>300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1616</v>
          </cell>
          <cell r="AQ17">
            <v>0</v>
          </cell>
          <cell r="AR17">
            <v>0</v>
          </cell>
          <cell r="AS17">
            <v>0</v>
          </cell>
          <cell r="AT17">
            <v>1122</v>
          </cell>
          <cell r="AU17">
            <v>21555</v>
          </cell>
          <cell r="AV17">
            <v>3000</v>
          </cell>
          <cell r="AW17">
            <v>0</v>
          </cell>
          <cell r="AX17">
            <v>261660</v>
          </cell>
          <cell r="AY17">
            <v>3545.4000000000233</v>
          </cell>
          <cell r="AZ17">
            <v>3534</v>
          </cell>
          <cell r="BA17" t="str">
            <v>No</v>
          </cell>
          <cell r="BB17" t="e">
            <v>#N/A</v>
          </cell>
          <cell r="BC17" t="str">
            <v>NA</v>
          </cell>
          <cell r="BD17">
            <v>0</v>
          </cell>
          <cell r="BE17">
            <v>0</v>
          </cell>
          <cell r="BF17">
            <v>0</v>
          </cell>
          <cell r="BG17" t="str">
            <v>No</v>
          </cell>
          <cell r="BH17">
            <v>42461</v>
          </cell>
          <cell r="BI17">
            <v>42825</v>
          </cell>
          <cell r="BJ17">
            <v>365</v>
          </cell>
          <cell r="BK17">
            <v>0</v>
          </cell>
          <cell r="BL17">
            <v>0</v>
          </cell>
          <cell r="BM17" t="e">
            <v>#DIV/0!</v>
          </cell>
          <cell r="BN17" t="e">
            <v>#DIV/0!</v>
          </cell>
          <cell r="BO17" t="e">
            <v>#DIV/0!</v>
          </cell>
          <cell r="BP17" t="e">
            <v>#DIV/0!</v>
          </cell>
          <cell r="BQ17" t="e">
            <v>#DIV/0!</v>
          </cell>
          <cell r="BR17" t="e">
            <v>#DIV/0!</v>
          </cell>
        </row>
        <row r="18">
          <cell r="A18" t="str">
            <v>10000098</v>
          </cell>
          <cell r="B18" t="str">
            <v>VVF India Ltd</v>
          </cell>
          <cell r="C18" t="str">
            <v>Sion</v>
          </cell>
          <cell r="D18" t="str">
            <v>Sion</v>
          </cell>
          <cell r="E18" t="str">
            <v>Oleo</v>
          </cell>
          <cell r="F18" t="str">
            <v>1010199999</v>
          </cell>
          <cell r="G18" t="str">
            <v>Production</v>
          </cell>
          <cell r="H18" t="str">
            <v>Rajendrakumar Verma</v>
          </cell>
          <cell r="I18">
            <v>27200</v>
          </cell>
          <cell r="J18">
            <v>35807</v>
          </cell>
          <cell r="L18" t="str">
            <v>Blue Coller</v>
          </cell>
          <cell r="M18" t="str">
            <v>Associate</v>
          </cell>
          <cell r="N18" t="str">
            <v>SSK</v>
          </cell>
          <cell r="O18" t="str">
            <v>Semi Skilled Workmen</v>
          </cell>
          <cell r="P18" t="str">
            <v>Daily</v>
          </cell>
          <cell r="Q18">
            <v>23</v>
          </cell>
          <cell r="R18">
            <v>602</v>
          </cell>
          <cell r="S18">
            <v>0</v>
          </cell>
          <cell r="T18">
            <v>0</v>
          </cell>
          <cell r="U18">
            <v>600</v>
          </cell>
          <cell r="V18">
            <v>1400</v>
          </cell>
          <cell r="W18">
            <v>11079</v>
          </cell>
          <cell r="X18">
            <v>225</v>
          </cell>
          <cell r="Y18">
            <v>2336</v>
          </cell>
          <cell r="Z18">
            <v>0</v>
          </cell>
          <cell r="AA18">
            <v>0</v>
          </cell>
          <cell r="AB18">
            <v>800</v>
          </cell>
          <cell r="AC18">
            <v>0</v>
          </cell>
          <cell r="AD18">
            <v>0</v>
          </cell>
          <cell r="AE18">
            <v>1000</v>
          </cell>
          <cell r="AF18">
            <v>1000</v>
          </cell>
          <cell r="AG18">
            <v>0</v>
          </cell>
          <cell r="AH18">
            <v>0</v>
          </cell>
          <cell r="AI18">
            <v>300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1669</v>
          </cell>
          <cell r="AQ18">
            <v>0</v>
          </cell>
          <cell r="AR18">
            <v>0</v>
          </cell>
          <cell r="AS18">
            <v>0</v>
          </cell>
          <cell r="AT18">
            <v>1158</v>
          </cell>
          <cell r="AU18">
            <v>22169</v>
          </cell>
          <cell r="AV18">
            <v>3000</v>
          </cell>
          <cell r="AW18">
            <v>0</v>
          </cell>
          <cell r="AX18">
            <v>269028</v>
          </cell>
          <cell r="AY18">
            <v>4716.1999999999534</v>
          </cell>
          <cell r="AZ18">
            <v>4722</v>
          </cell>
          <cell r="BA18" t="str">
            <v>No</v>
          </cell>
          <cell r="BB18" t="e">
            <v>#N/A</v>
          </cell>
          <cell r="BC18" t="str">
            <v>NA</v>
          </cell>
          <cell r="BD18">
            <v>0</v>
          </cell>
          <cell r="BE18">
            <v>0</v>
          </cell>
          <cell r="BF18">
            <v>0</v>
          </cell>
          <cell r="BG18" t="str">
            <v>No</v>
          </cell>
          <cell r="BH18">
            <v>42461</v>
          </cell>
          <cell r="BI18">
            <v>42825</v>
          </cell>
          <cell r="BJ18">
            <v>365</v>
          </cell>
          <cell r="BK18">
            <v>0</v>
          </cell>
          <cell r="BL18">
            <v>0</v>
          </cell>
          <cell r="BM18" t="e">
            <v>#DIV/0!</v>
          </cell>
          <cell r="BN18" t="e">
            <v>#DIV/0!</v>
          </cell>
          <cell r="BO18" t="e">
            <v>#DIV/0!</v>
          </cell>
          <cell r="BP18" t="e">
            <v>#DIV/0!</v>
          </cell>
          <cell r="BQ18" t="e">
            <v>#DIV/0!</v>
          </cell>
          <cell r="BR18" t="e">
            <v>#DIV/0!</v>
          </cell>
        </row>
        <row r="19">
          <cell r="A19" t="str">
            <v>10000100</v>
          </cell>
          <cell r="B19" t="str">
            <v>VVF India Ltd</v>
          </cell>
          <cell r="C19" t="str">
            <v>Sion</v>
          </cell>
          <cell r="D19" t="str">
            <v>Sion</v>
          </cell>
          <cell r="E19" t="str">
            <v>Oleo</v>
          </cell>
          <cell r="F19" t="str">
            <v>1010199999</v>
          </cell>
          <cell r="G19" t="str">
            <v>Production</v>
          </cell>
          <cell r="H19" t="str">
            <v>Shakeel Khan</v>
          </cell>
          <cell r="I19">
            <v>28494</v>
          </cell>
          <cell r="J19">
            <v>36091</v>
          </cell>
          <cell r="L19" t="str">
            <v>Blue Coller</v>
          </cell>
          <cell r="M19" t="str">
            <v>Associate</v>
          </cell>
          <cell r="N19" t="str">
            <v>SK</v>
          </cell>
          <cell r="O19" t="str">
            <v>Skilled Workmen</v>
          </cell>
          <cell r="P19" t="str">
            <v>Daily</v>
          </cell>
          <cell r="Q19">
            <v>25</v>
          </cell>
          <cell r="R19">
            <v>651</v>
          </cell>
          <cell r="S19">
            <v>0</v>
          </cell>
          <cell r="T19">
            <v>0</v>
          </cell>
          <cell r="U19">
            <v>400</v>
          </cell>
          <cell r="V19">
            <v>1200</v>
          </cell>
          <cell r="W19">
            <v>11079</v>
          </cell>
          <cell r="X19">
            <v>225</v>
          </cell>
          <cell r="Y19">
            <v>2346</v>
          </cell>
          <cell r="Z19">
            <v>0</v>
          </cell>
          <cell r="AA19">
            <v>0</v>
          </cell>
          <cell r="AB19">
            <v>800</v>
          </cell>
          <cell r="AC19">
            <v>0</v>
          </cell>
          <cell r="AD19">
            <v>0</v>
          </cell>
          <cell r="AE19">
            <v>1000</v>
          </cell>
          <cell r="AF19">
            <v>1000</v>
          </cell>
          <cell r="AG19">
            <v>0</v>
          </cell>
          <cell r="AH19">
            <v>0</v>
          </cell>
          <cell r="AI19">
            <v>300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1627</v>
          </cell>
          <cell r="AQ19">
            <v>0</v>
          </cell>
          <cell r="AR19">
            <v>0</v>
          </cell>
          <cell r="AS19">
            <v>0</v>
          </cell>
          <cell r="AT19">
            <v>1129</v>
          </cell>
          <cell r="AU19">
            <v>21757</v>
          </cell>
          <cell r="AV19">
            <v>3500</v>
          </cell>
          <cell r="AW19">
            <v>0</v>
          </cell>
          <cell r="AX19">
            <v>264584</v>
          </cell>
          <cell r="AY19">
            <v>4357.8000000000466</v>
          </cell>
          <cell r="AZ19">
            <v>4352.4000000000233</v>
          </cell>
          <cell r="BA19" t="str">
            <v>No</v>
          </cell>
          <cell r="BB19" t="e">
            <v>#N/A</v>
          </cell>
          <cell r="BC19" t="str">
            <v>NA</v>
          </cell>
          <cell r="BD19">
            <v>0</v>
          </cell>
          <cell r="BE19">
            <v>0</v>
          </cell>
          <cell r="BF19">
            <v>0</v>
          </cell>
          <cell r="BG19" t="str">
            <v>No</v>
          </cell>
          <cell r="BH19">
            <v>42461</v>
          </cell>
          <cell r="BI19">
            <v>42825</v>
          </cell>
          <cell r="BJ19">
            <v>365</v>
          </cell>
          <cell r="BK19">
            <v>0</v>
          </cell>
          <cell r="BL19">
            <v>0</v>
          </cell>
          <cell r="BM19" t="e">
            <v>#DIV/0!</v>
          </cell>
          <cell r="BN19" t="e">
            <v>#DIV/0!</v>
          </cell>
          <cell r="BO19" t="e">
            <v>#DIV/0!</v>
          </cell>
          <cell r="BP19" t="e">
            <v>#DIV/0!</v>
          </cell>
          <cell r="BQ19" t="e">
            <v>#DIV/0!</v>
          </cell>
          <cell r="BR19" t="e">
            <v>#DIV/0!</v>
          </cell>
        </row>
        <row r="20">
          <cell r="A20" t="str">
            <v>10000103</v>
          </cell>
          <cell r="B20" t="str">
            <v>VVF India Ltd</v>
          </cell>
          <cell r="C20" t="str">
            <v>Sion</v>
          </cell>
          <cell r="D20" t="str">
            <v>Sion</v>
          </cell>
          <cell r="E20" t="str">
            <v>Oleo</v>
          </cell>
          <cell r="F20" t="str">
            <v>1010199999</v>
          </cell>
          <cell r="G20" t="str">
            <v>Production</v>
          </cell>
          <cell r="H20" t="str">
            <v>Anandrao Gajanan Gaikwad</v>
          </cell>
          <cell r="I20">
            <v>26085</v>
          </cell>
          <cell r="J20">
            <v>36213</v>
          </cell>
          <cell r="L20" t="str">
            <v>Blue Coller</v>
          </cell>
          <cell r="M20" t="str">
            <v>Associate</v>
          </cell>
          <cell r="N20" t="str">
            <v>SK</v>
          </cell>
          <cell r="O20" t="str">
            <v>Skilled Workmen</v>
          </cell>
          <cell r="P20" t="str">
            <v>Daily</v>
          </cell>
          <cell r="Q20">
            <v>22</v>
          </cell>
          <cell r="R20">
            <v>562</v>
          </cell>
          <cell r="S20">
            <v>0</v>
          </cell>
          <cell r="T20">
            <v>0</v>
          </cell>
          <cell r="U20">
            <v>400</v>
          </cell>
          <cell r="V20">
            <v>1200</v>
          </cell>
          <cell r="W20">
            <v>11079</v>
          </cell>
          <cell r="X20">
            <v>225</v>
          </cell>
          <cell r="Y20">
            <v>2328</v>
          </cell>
          <cell r="Z20">
            <v>0</v>
          </cell>
          <cell r="AA20">
            <v>0</v>
          </cell>
          <cell r="AB20">
            <v>800</v>
          </cell>
          <cell r="AC20">
            <v>0</v>
          </cell>
          <cell r="AD20">
            <v>0</v>
          </cell>
          <cell r="AE20">
            <v>1000</v>
          </cell>
          <cell r="AF20">
            <v>1000</v>
          </cell>
          <cell r="AG20">
            <v>0</v>
          </cell>
          <cell r="AH20">
            <v>0</v>
          </cell>
          <cell r="AI20">
            <v>300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1616</v>
          </cell>
          <cell r="AQ20">
            <v>0</v>
          </cell>
          <cell r="AR20">
            <v>0</v>
          </cell>
          <cell r="AS20">
            <v>0</v>
          </cell>
          <cell r="AT20">
            <v>1122</v>
          </cell>
          <cell r="AU20">
            <v>21632</v>
          </cell>
          <cell r="AV20">
            <v>3500</v>
          </cell>
          <cell r="AW20">
            <v>0</v>
          </cell>
          <cell r="AX20">
            <v>263084</v>
          </cell>
          <cell r="AY20">
            <v>4073.6000000000931</v>
          </cell>
          <cell r="AZ20">
            <v>4078.8000000000466</v>
          </cell>
          <cell r="BA20" t="str">
            <v>No</v>
          </cell>
          <cell r="BB20" t="e">
            <v>#N/A</v>
          </cell>
          <cell r="BC20" t="str">
            <v>NA</v>
          </cell>
          <cell r="BD20">
            <v>0</v>
          </cell>
          <cell r="BE20">
            <v>0</v>
          </cell>
          <cell r="BF20">
            <v>0</v>
          </cell>
          <cell r="BG20" t="str">
            <v>No</v>
          </cell>
          <cell r="BH20">
            <v>42461</v>
          </cell>
          <cell r="BI20">
            <v>42825</v>
          </cell>
          <cell r="BJ20">
            <v>365</v>
          </cell>
          <cell r="BK20">
            <v>0</v>
          </cell>
          <cell r="BL20">
            <v>0</v>
          </cell>
          <cell r="BM20" t="e">
            <v>#DIV/0!</v>
          </cell>
          <cell r="BN20" t="e">
            <v>#DIV/0!</v>
          </cell>
          <cell r="BO20" t="e">
            <v>#DIV/0!</v>
          </cell>
          <cell r="BP20" t="e">
            <v>#DIV/0!</v>
          </cell>
          <cell r="BQ20" t="e">
            <v>#DIV/0!</v>
          </cell>
          <cell r="BR20" t="e">
            <v>#DIV/0!</v>
          </cell>
        </row>
        <row r="21">
          <cell r="A21" t="str">
            <v>10000105</v>
          </cell>
          <cell r="B21" t="str">
            <v>VVF India Ltd</v>
          </cell>
          <cell r="C21" t="str">
            <v>Sion</v>
          </cell>
          <cell r="D21" t="str">
            <v>Sion</v>
          </cell>
          <cell r="E21" t="str">
            <v>Oleo</v>
          </cell>
          <cell r="F21" t="str">
            <v>1010199999</v>
          </cell>
          <cell r="G21" t="str">
            <v>Engineering Services</v>
          </cell>
          <cell r="H21" t="str">
            <v>Sandeep Angre</v>
          </cell>
          <cell r="I21">
            <v>27402</v>
          </cell>
          <cell r="J21">
            <v>36284</v>
          </cell>
          <cell r="L21" t="str">
            <v>Blue Coller</v>
          </cell>
          <cell r="M21" t="str">
            <v>Associate</v>
          </cell>
          <cell r="N21" t="str">
            <v>HSK</v>
          </cell>
          <cell r="O21" t="str">
            <v>High Skilled Workmen</v>
          </cell>
          <cell r="P21" t="str">
            <v>Monthly</v>
          </cell>
          <cell r="Q21">
            <v>1168</v>
          </cell>
          <cell r="R21">
            <v>1168</v>
          </cell>
          <cell r="S21">
            <v>0</v>
          </cell>
          <cell r="T21">
            <v>0</v>
          </cell>
          <cell r="U21">
            <v>200</v>
          </cell>
          <cell r="V21">
            <v>1200</v>
          </cell>
          <cell r="W21">
            <v>13209</v>
          </cell>
          <cell r="X21">
            <v>225</v>
          </cell>
          <cell r="Y21">
            <v>2875</v>
          </cell>
          <cell r="Z21">
            <v>0</v>
          </cell>
          <cell r="AA21">
            <v>0</v>
          </cell>
          <cell r="AB21">
            <v>800</v>
          </cell>
          <cell r="AC21">
            <v>0</v>
          </cell>
          <cell r="AD21">
            <v>0</v>
          </cell>
          <cell r="AE21">
            <v>1000</v>
          </cell>
          <cell r="AF21">
            <v>1000</v>
          </cell>
          <cell r="AG21">
            <v>0</v>
          </cell>
          <cell r="AH21">
            <v>0</v>
          </cell>
          <cell r="AI21">
            <v>300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1920</v>
          </cell>
          <cell r="AQ21">
            <v>0</v>
          </cell>
          <cell r="AR21">
            <v>0</v>
          </cell>
          <cell r="AS21">
            <v>0</v>
          </cell>
          <cell r="AT21">
            <v>1333</v>
          </cell>
          <cell r="AU21">
            <v>25230</v>
          </cell>
          <cell r="AV21">
            <v>4000</v>
          </cell>
          <cell r="AW21">
            <v>0</v>
          </cell>
          <cell r="AX21">
            <v>306760</v>
          </cell>
          <cell r="AY21">
            <v>7795</v>
          </cell>
          <cell r="AZ21">
            <v>7800</v>
          </cell>
          <cell r="BA21" t="str">
            <v>No</v>
          </cell>
          <cell r="BB21" t="e">
            <v>#N/A</v>
          </cell>
          <cell r="BC21" t="str">
            <v>NA</v>
          </cell>
          <cell r="BD21">
            <v>0</v>
          </cell>
          <cell r="BE21">
            <v>0</v>
          </cell>
          <cell r="BF21">
            <v>0</v>
          </cell>
          <cell r="BG21" t="str">
            <v>No</v>
          </cell>
          <cell r="BH21">
            <v>42461</v>
          </cell>
          <cell r="BI21">
            <v>42825</v>
          </cell>
          <cell r="BJ21">
            <v>365</v>
          </cell>
          <cell r="BK21">
            <v>0</v>
          </cell>
          <cell r="BL21">
            <v>0</v>
          </cell>
          <cell r="BM21" t="e">
            <v>#DIV/0!</v>
          </cell>
          <cell r="BN21" t="e">
            <v>#DIV/0!</v>
          </cell>
          <cell r="BO21" t="e">
            <v>#DIV/0!</v>
          </cell>
          <cell r="BP21" t="e">
            <v>#DIV/0!</v>
          </cell>
          <cell r="BQ21" t="e">
            <v>#DIV/0!</v>
          </cell>
          <cell r="BR21" t="e">
            <v>#DIV/0!</v>
          </cell>
        </row>
        <row r="22">
          <cell r="A22" t="str">
            <v>10000106</v>
          </cell>
          <cell r="B22" t="str">
            <v>VVF India Ltd</v>
          </cell>
          <cell r="C22" t="str">
            <v>Sion</v>
          </cell>
          <cell r="D22" t="str">
            <v>Sion</v>
          </cell>
          <cell r="E22" t="str">
            <v>Oleo</v>
          </cell>
          <cell r="F22" t="str">
            <v>1010199999</v>
          </cell>
          <cell r="G22" t="str">
            <v>Security Administration</v>
          </cell>
          <cell r="H22" t="str">
            <v>Shyam Sundersingh Mehta</v>
          </cell>
          <cell r="I22">
            <v>21833</v>
          </cell>
          <cell r="J22">
            <v>36110</v>
          </cell>
          <cell r="L22" t="str">
            <v>Blue Coller</v>
          </cell>
          <cell r="M22" t="str">
            <v>Associate</v>
          </cell>
          <cell r="N22" t="str">
            <v>SG</v>
          </cell>
          <cell r="O22" t="str">
            <v>Security Guard</v>
          </cell>
          <cell r="P22" t="str">
            <v>Monthly</v>
          </cell>
          <cell r="Q22">
            <v>326</v>
          </cell>
          <cell r="R22">
            <v>326</v>
          </cell>
          <cell r="S22">
            <v>0</v>
          </cell>
          <cell r="T22">
            <v>0</v>
          </cell>
          <cell r="U22">
            <v>400</v>
          </cell>
          <cell r="V22">
            <v>1200</v>
          </cell>
          <cell r="W22">
            <v>13209</v>
          </cell>
          <cell r="X22">
            <v>225</v>
          </cell>
          <cell r="Y22">
            <v>2707</v>
          </cell>
          <cell r="Z22">
            <v>0</v>
          </cell>
          <cell r="AA22">
            <v>0</v>
          </cell>
          <cell r="AB22">
            <v>800</v>
          </cell>
          <cell r="AC22">
            <v>0</v>
          </cell>
          <cell r="AD22">
            <v>0</v>
          </cell>
          <cell r="AE22">
            <v>1000</v>
          </cell>
          <cell r="AF22">
            <v>1000</v>
          </cell>
          <cell r="AG22">
            <v>0</v>
          </cell>
          <cell r="AH22">
            <v>0</v>
          </cell>
          <cell r="AI22">
            <v>300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1843</v>
          </cell>
          <cell r="AQ22">
            <v>0</v>
          </cell>
          <cell r="AR22">
            <v>0</v>
          </cell>
          <cell r="AS22">
            <v>0</v>
          </cell>
          <cell r="AT22">
            <v>1279</v>
          </cell>
          <cell r="AU22">
            <v>24289</v>
          </cell>
          <cell r="AV22">
            <v>4000</v>
          </cell>
          <cell r="AW22">
            <v>0</v>
          </cell>
          <cell r="AX22">
            <v>295468</v>
          </cell>
          <cell r="AY22">
            <v>5839</v>
          </cell>
          <cell r="AZ22">
            <v>5844</v>
          </cell>
          <cell r="BA22" t="str">
            <v>No</v>
          </cell>
          <cell r="BB22" t="e">
            <v>#N/A</v>
          </cell>
          <cell r="BC22" t="str">
            <v>NA</v>
          </cell>
          <cell r="BD22">
            <v>0</v>
          </cell>
          <cell r="BE22">
            <v>0</v>
          </cell>
          <cell r="BF22">
            <v>0</v>
          </cell>
          <cell r="BG22" t="str">
            <v>No</v>
          </cell>
          <cell r="BH22">
            <v>42461</v>
          </cell>
          <cell r="BI22">
            <v>42825</v>
          </cell>
          <cell r="BJ22">
            <v>365</v>
          </cell>
          <cell r="BK22">
            <v>0</v>
          </cell>
          <cell r="BL22">
            <v>0</v>
          </cell>
          <cell r="BM22" t="e">
            <v>#DIV/0!</v>
          </cell>
          <cell r="BN22" t="e">
            <v>#DIV/0!</v>
          </cell>
          <cell r="BO22" t="e">
            <v>#DIV/0!</v>
          </cell>
          <cell r="BP22" t="e">
            <v>#DIV/0!</v>
          </cell>
          <cell r="BQ22" t="e">
            <v>#DIV/0!</v>
          </cell>
          <cell r="BR22" t="e">
            <v>#DIV/0!</v>
          </cell>
        </row>
        <row r="23">
          <cell r="A23" t="str">
            <v>10000112</v>
          </cell>
          <cell r="B23" t="str">
            <v>VVF India Ltd</v>
          </cell>
          <cell r="C23" t="str">
            <v>Sion</v>
          </cell>
          <cell r="D23" t="str">
            <v>Sion</v>
          </cell>
          <cell r="E23" t="str">
            <v>Oleo</v>
          </cell>
          <cell r="F23" t="str">
            <v>1010199999</v>
          </cell>
          <cell r="G23" t="str">
            <v>Engineering Services</v>
          </cell>
          <cell r="H23" t="str">
            <v>Satish P Waghmare</v>
          </cell>
          <cell r="I23">
            <v>26134</v>
          </cell>
          <cell r="J23">
            <v>36063</v>
          </cell>
          <cell r="L23" t="str">
            <v>Blue Coller</v>
          </cell>
          <cell r="M23" t="str">
            <v>Associate</v>
          </cell>
          <cell r="N23" t="str">
            <v>HSK</v>
          </cell>
          <cell r="O23" t="str">
            <v>High Skilled Workmen</v>
          </cell>
          <cell r="P23" t="str">
            <v>Monthly</v>
          </cell>
          <cell r="Q23">
            <v>848</v>
          </cell>
          <cell r="R23">
            <v>848</v>
          </cell>
          <cell r="S23">
            <v>0</v>
          </cell>
          <cell r="T23">
            <v>0</v>
          </cell>
          <cell r="U23">
            <v>400</v>
          </cell>
          <cell r="V23">
            <v>1200</v>
          </cell>
          <cell r="W23">
            <v>13209</v>
          </cell>
          <cell r="X23">
            <v>225</v>
          </cell>
          <cell r="Y23">
            <v>2811</v>
          </cell>
          <cell r="Z23">
            <v>0</v>
          </cell>
          <cell r="AA23">
            <v>0</v>
          </cell>
          <cell r="AB23">
            <v>800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300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1906</v>
          </cell>
          <cell r="AQ23">
            <v>0</v>
          </cell>
          <cell r="AR23">
            <v>0</v>
          </cell>
          <cell r="AS23">
            <v>0</v>
          </cell>
          <cell r="AT23">
            <v>1323</v>
          </cell>
          <cell r="AU23">
            <v>23022</v>
          </cell>
          <cell r="AV23">
            <v>4000</v>
          </cell>
          <cell r="AW23">
            <v>0</v>
          </cell>
          <cell r="AX23">
            <v>280264</v>
          </cell>
          <cell r="AY23">
            <v>19257</v>
          </cell>
          <cell r="AZ23">
            <v>19260</v>
          </cell>
          <cell r="BA23" t="str">
            <v>No</v>
          </cell>
          <cell r="BB23" t="e">
            <v>#N/A</v>
          </cell>
          <cell r="BC23" t="str">
            <v>NA</v>
          </cell>
          <cell r="BD23">
            <v>0</v>
          </cell>
          <cell r="BE23">
            <v>0</v>
          </cell>
          <cell r="BF23">
            <v>0</v>
          </cell>
          <cell r="BG23" t="str">
            <v>No</v>
          </cell>
          <cell r="BH23">
            <v>42461</v>
          </cell>
          <cell r="BI23">
            <v>42825</v>
          </cell>
          <cell r="BJ23">
            <v>365</v>
          </cell>
          <cell r="BK23">
            <v>0</v>
          </cell>
          <cell r="BL23">
            <v>0</v>
          </cell>
          <cell r="BM23" t="e">
            <v>#DIV/0!</v>
          </cell>
          <cell r="BN23" t="e">
            <v>#DIV/0!</v>
          </cell>
          <cell r="BO23" t="e">
            <v>#DIV/0!</v>
          </cell>
          <cell r="BP23" t="e">
            <v>#DIV/0!</v>
          </cell>
          <cell r="BQ23" t="e">
            <v>#DIV/0!</v>
          </cell>
          <cell r="BR23" t="e">
            <v>#DIV/0!</v>
          </cell>
        </row>
        <row r="24">
          <cell r="A24" t="str">
            <v>10000118</v>
          </cell>
          <cell r="B24" t="str">
            <v>VVF India Ltd</v>
          </cell>
          <cell r="C24" t="str">
            <v>Sion</v>
          </cell>
          <cell r="D24" t="str">
            <v>Sion</v>
          </cell>
          <cell r="E24" t="str">
            <v>Oleo</v>
          </cell>
          <cell r="F24" t="str">
            <v>1010199999</v>
          </cell>
          <cell r="G24" t="str">
            <v>Production</v>
          </cell>
          <cell r="H24" t="str">
            <v>Shyamdhar S Tiwari</v>
          </cell>
          <cell r="I24">
            <v>27760</v>
          </cell>
          <cell r="J24">
            <v>36557</v>
          </cell>
          <cell r="L24" t="str">
            <v>Blue Coller</v>
          </cell>
          <cell r="M24" t="str">
            <v>Associate</v>
          </cell>
          <cell r="N24" t="str">
            <v>SK</v>
          </cell>
          <cell r="O24" t="str">
            <v>Skilled Workmen</v>
          </cell>
          <cell r="P24" t="str">
            <v>Daily</v>
          </cell>
          <cell r="Q24">
            <v>29</v>
          </cell>
          <cell r="R24">
            <v>750</v>
          </cell>
          <cell r="S24">
            <v>0</v>
          </cell>
          <cell r="T24">
            <v>0</v>
          </cell>
          <cell r="U24">
            <v>0</v>
          </cell>
          <cell r="V24">
            <v>1200</v>
          </cell>
          <cell r="W24">
            <v>11079</v>
          </cell>
          <cell r="X24">
            <v>225</v>
          </cell>
          <cell r="Y24">
            <v>2366</v>
          </cell>
          <cell r="Z24">
            <v>0</v>
          </cell>
          <cell r="AA24">
            <v>0</v>
          </cell>
          <cell r="AB24">
            <v>800</v>
          </cell>
          <cell r="AC24">
            <v>0</v>
          </cell>
          <cell r="AD24">
            <v>0</v>
          </cell>
          <cell r="AE24">
            <v>1000</v>
          </cell>
          <cell r="AF24">
            <v>1000</v>
          </cell>
          <cell r="AG24">
            <v>0</v>
          </cell>
          <cell r="AH24">
            <v>0</v>
          </cell>
          <cell r="AI24">
            <v>300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1590</v>
          </cell>
          <cell r="AQ24">
            <v>0</v>
          </cell>
          <cell r="AR24">
            <v>0</v>
          </cell>
          <cell r="AS24">
            <v>0</v>
          </cell>
          <cell r="AT24">
            <v>1104</v>
          </cell>
          <cell r="AU24">
            <v>21414</v>
          </cell>
          <cell r="AV24">
            <v>3500</v>
          </cell>
          <cell r="AW24">
            <v>0</v>
          </cell>
          <cell r="AX24">
            <v>260468</v>
          </cell>
          <cell r="AY24">
            <v>3944.8000000000175</v>
          </cell>
          <cell r="AZ24">
            <v>3942</v>
          </cell>
          <cell r="BA24" t="str">
            <v>No</v>
          </cell>
          <cell r="BB24" t="e">
            <v>#N/A</v>
          </cell>
          <cell r="BC24" t="str">
            <v>NA</v>
          </cell>
          <cell r="BD24">
            <v>0</v>
          </cell>
          <cell r="BE24">
            <v>0</v>
          </cell>
          <cell r="BF24">
            <v>0</v>
          </cell>
          <cell r="BG24" t="str">
            <v>No</v>
          </cell>
          <cell r="BH24">
            <v>42461</v>
          </cell>
          <cell r="BI24">
            <v>42825</v>
          </cell>
          <cell r="BJ24">
            <v>365</v>
          </cell>
          <cell r="BK24">
            <v>0</v>
          </cell>
          <cell r="BL24">
            <v>0</v>
          </cell>
          <cell r="BM24" t="e">
            <v>#DIV/0!</v>
          </cell>
          <cell r="BN24" t="e">
            <v>#DIV/0!</v>
          </cell>
          <cell r="BO24" t="e">
            <v>#DIV/0!</v>
          </cell>
          <cell r="BP24" t="e">
            <v>#DIV/0!</v>
          </cell>
          <cell r="BQ24" t="e">
            <v>#DIV/0!</v>
          </cell>
          <cell r="BR24" t="e">
            <v>#DIV/0!</v>
          </cell>
        </row>
        <row r="25">
          <cell r="A25" t="str">
            <v>10000119</v>
          </cell>
          <cell r="B25" t="str">
            <v>VVF India Ltd</v>
          </cell>
          <cell r="C25" t="str">
            <v>Sion</v>
          </cell>
          <cell r="D25" t="str">
            <v>Sion</v>
          </cell>
          <cell r="E25" t="str">
            <v>Oleo</v>
          </cell>
          <cell r="F25" t="str">
            <v>1010199999</v>
          </cell>
          <cell r="G25" t="str">
            <v>Engineering Services</v>
          </cell>
          <cell r="H25" t="str">
            <v>Rahul Fakira Abhang</v>
          </cell>
          <cell r="I25">
            <v>27636</v>
          </cell>
          <cell r="J25">
            <v>36559</v>
          </cell>
          <cell r="L25" t="str">
            <v>Blue Coller</v>
          </cell>
          <cell r="M25" t="str">
            <v>Associate</v>
          </cell>
          <cell r="N25" t="str">
            <v>HSK</v>
          </cell>
          <cell r="O25" t="str">
            <v>High Skilled Workmen</v>
          </cell>
          <cell r="P25" t="str">
            <v>Monthly</v>
          </cell>
          <cell r="Q25">
            <v>783</v>
          </cell>
          <cell r="R25">
            <v>783</v>
          </cell>
          <cell r="S25">
            <v>0</v>
          </cell>
          <cell r="T25">
            <v>0</v>
          </cell>
          <cell r="U25">
            <v>0</v>
          </cell>
          <cell r="V25">
            <v>1200</v>
          </cell>
          <cell r="W25">
            <v>13209</v>
          </cell>
          <cell r="X25">
            <v>225</v>
          </cell>
          <cell r="Y25">
            <v>2798</v>
          </cell>
          <cell r="Z25">
            <v>0</v>
          </cell>
          <cell r="AA25">
            <v>0</v>
          </cell>
          <cell r="AB25">
            <v>800</v>
          </cell>
          <cell r="AC25">
            <v>0</v>
          </cell>
          <cell r="AD25">
            <v>0</v>
          </cell>
          <cell r="AE25">
            <v>1000</v>
          </cell>
          <cell r="AF25">
            <v>1000</v>
          </cell>
          <cell r="AG25">
            <v>0</v>
          </cell>
          <cell r="AH25">
            <v>0</v>
          </cell>
          <cell r="AI25">
            <v>300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1850</v>
          </cell>
          <cell r="AQ25">
            <v>0</v>
          </cell>
          <cell r="AR25">
            <v>0</v>
          </cell>
          <cell r="AS25">
            <v>0</v>
          </cell>
          <cell r="AT25">
            <v>1284</v>
          </cell>
          <cell r="AU25">
            <v>24449</v>
          </cell>
          <cell r="AV25">
            <v>4000</v>
          </cell>
          <cell r="AW25">
            <v>0</v>
          </cell>
          <cell r="AX25">
            <v>297388</v>
          </cell>
          <cell r="AY25">
            <v>6611</v>
          </cell>
          <cell r="AZ25">
            <v>6612</v>
          </cell>
          <cell r="BA25" t="str">
            <v>No</v>
          </cell>
          <cell r="BB25" t="e">
            <v>#N/A</v>
          </cell>
          <cell r="BC25" t="str">
            <v>NA</v>
          </cell>
          <cell r="BD25">
            <v>0</v>
          </cell>
          <cell r="BE25">
            <v>0</v>
          </cell>
          <cell r="BF25">
            <v>0</v>
          </cell>
          <cell r="BG25" t="str">
            <v>No</v>
          </cell>
          <cell r="BH25">
            <v>42461</v>
          </cell>
          <cell r="BI25">
            <v>42825</v>
          </cell>
          <cell r="BJ25">
            <v>365</v>
          </cell>
          <cell r="BK25">
            <v>0</v>
          </cell>
          <cell r="BL25">
            <v>0</v>
          </cell>
          <cell r="BM25" t="e">
            <v>#DIV/0!</v>
          </cell>
          <cell r="BN25" t="e">
            <v>#DIV/0!</v>
          </cell>
          <cell r="BO25" t="e">
            <v>#DIV/0!</v>
          </cell>
          <cell r="BP25" t="e">
            <v>#DIV/0!</v>
          </cell>
          <cell r="BQ25" t="e">
            <v>#DIV/0!</v>
          </cell>
          <cell r="BR25" t="e">
            <v>#DIV/0!</v>
          </cell>
        </row>
        <row r="26">
          <cell r="A26" t="str">
            <v>10000125</v>
          </cell>
          <cell r="B26" t="str">
            <v>VVF India Ltd</v>
          </cell>
          <cell r="C26" t="str">
            <v>Sion</v>
          </cell>
          <cell r="D26" t="str">
            <v>Sion</v>
          </cell>
          <cell r="E26" t="str">
            <v>Oleo</v>
          </cell>
          <cell r="F26" t="str">
            <v>1010199999</v>
          </cell>
          <cell r="G26" t="str">
            <v>Utility</v>
          </cell>
          <cell r="H26" t="str">
            <v>Mandar R Tigade</v>
          </cell>
          <cell r="I26">
            <v>28708</v>
          </cell>
          <cell r="J26">
            <v>36343</v>
          </cell>
          <cell r="L26" t="str">
            <v>Blue Coller</v>
          </cell>
          <cell r="M26" t="str">
            <v>Associate</v>
          </cell>
          <cell r="N26" t="str">
            <v>SK</v>
          </cell>
          <cell r="O26" t="str">
            <v>Skilled Workmen</v>
          </cell>
          <cell r="P26" t="str">
            <v>Daily</v>
          </cell>
          <cell r="Q26">
            <v>17</v>
          </cell>
          <cell r="R26">
            <v>441</v>
          </cell>
          <cell r="S26">
            <v>0</v>
          </cell>
          <cell r="T26">
            <v>0</v>
          </cell>
          <cell r="U26">
            <v>200</v>
          </cell>
          <cell r="V26">
            <v>1200</v>
          </cell>
          <cell r="W26">
            <v>11079</v>
          </cell>
          <cell r="X26">
            <v>225</v>
          </cell>
          <cell r="Y26">
            <v>2304</v>
          </cell>
          <cell r="Z26">
            <v>0</v>
          </cell>
          <cell r="AA26">
            <v>0</v>
          </cell>
          <cell r="AB26">
            <v>800</v>
          </cell>
          <cell r="AC26">
            <v>0</v>
          </cell>
          <cell r="AD26">
            <v>0</v>
          </cell>
          <cell r="AE26">
            <v>1000</v>
          </cell>
          <cell r="AF26">
            <v>1000</v>
          </cell>
          <cell r="AG26">
            <v>0</v>
          </cell>
          <cell r="AH26">
            <v>0</v>
          </cell>
          <cell r="AI26">
            <v>300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1577</v>
          </cell>
          <cell r="AQ26">
            <v>0</v>
          </cell>
          <cell r="AR26">
            <v>0</v>
          </cell>
          <cell r="AS26">
            <v>0</v>
          </cell>
          <cell r="AT26">
            <v>1095</v>
          </cell>
          <cell r="AU26">
            <v>21221</v>
          </cell>
          <cell r="AV26">
            <v>3500</v>
          </cell>
          <cell r="AW26">
            <v>0</v>
          </cell>
          <cell r="AX26">
            <v>258152</v>
          </cell>
          <cell r="AY26">
            <v>3620.5999999999767</v>
          </cell>
          <cell r="AZ26">
            <v>3612</v>
          </cell>
          <cell r="BA26" t="str">
            <v>No</v>
          </cell>
          <cell r="BB26" t="e">
            <v>#N/A</v>
          </cell>
          <cell r="BC26" t="str">
            <v>NA</v>
          </cell>
          <cell r="BD26">
            <v>0</v>
          </cell>
          <cell r="BE26">
            <v>0</v>
          </cell>
          <cell r="BF26">
            <v>0</v>
          </cell>
          <cell r="BG26" t="str">
            <v>No</v>
          </cell>
          <cell r="BH26">
            <v>42461</v>
          </cell>
          <cell r="BI26">
            <v>42825</v>
          </cell>
          <cell r="BJ26">
            <v>365</v>
          </cell>
          <cell r="BK26">
            <v>0</v>
          </cell>
          <cell r="BL26">
            <v>0</v>
          </cell>
          <cell r="BM26" t="e">
            <v>#DIV/0!</v>
          </cell>
          <cell r="BN26" t="e">
            <v>#DIV/0!</v>
          </cell>
          <cell r="BO26" t="e">
            <v>#DIV/0!</v>
          </cell>
          <cell r="BP26" t="e">
            <v>#DIV/0!</v>
          </cell>
          <cell r="BQ26" t="e">
            <v>#DIV/0!</v>
          </cell>
          <cell r="BR26" t="e">
            <v>#DIV/0!</v>
          </cell>
        </row>
        <row r="27">
          <cell r="A27" t="str">
            <v>10000133</v>
          </cell>
          <cell r="B27" t="str">
            <v>VVF India Ltd</v>
          </cell>
          <cell r="C27" t="str">
            <v>Sion</v>
          </cell>
          <cell r="D27" t="str">
            <v>Sion</v>
          </cell>
          <cell r="E27" t="str">
            <v>Oleo</v>
          </cell>
          <cell r="F27" t="str">
            <v>1010199999</v>
          </cell>
          <cell r="G27" t="str">
            <v>Engineering Services</v>
          </cell>
          <cell r="H27" t="str">
            <v>Aldrin L Olivera</v>
          </cell>
          <cell r="I27">
            <v>28081</v>
          </cell>
          <cell r="J27">
            <v>36395</v>
          </cell>
          <cell r="L27" t="str">
            <v>Blue Coller</v>
          </cell>
          <cell r="M27" t="str">
            <v>Associate</v>
          </cell>
          <cell r="N27" t="str">
            <v>HSK</v>
          </cell>
          <cell r="O27" t="str">
            <v>High Skilled Workmen</v>
          </cell>
          <cell r="P27" t="str">
            <v>Monthly</v>
          </cell>
          <cell r="Q27">
            <v>913</v>
          </cell>
          <cell r="R27">
            <v>913</v>
          </cell>
          <cell r="S27">
            <v>0</v>
          </cell>
          <cell r="T27">
            <v>0</v>
          </cell>
          <cell r="U27">
            <v>200</v>
          </cell>
          <cell r="V27">
            <v>1200</v>
          </cell>
          <cell r="W27">
            <v>13209</v>
          </cell>
          <cell r="X27">
            <v>225</v>
          </cell>
          <cell r="Y27">
            <v>2824</v>
          </cell>
          <cell r="Z27">
            <v>0</v>
          </cell>
          <cell r="AA27">
            <v>0</v>
          </cell>
          <cell r="AB27">
            <v>800</v>
          </cell>
          <cell r="AC27">
            <v>0</v>
          </cell>
          <cell r="AD27">
            <v>0</v>
          </cell>
          <cell r="AE27">
            <v>1000</v>
          </cell>
          <cell r="AF27">
            <v>0</v>
          </cell>
          <cell r="AG27">
            <v>0</v>
          </cell>
          <cell r="AH27">
            <v>0</v>
          </cell>
          <cell r="AI27">
            <v>300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1890</v>
          </cell>
          <cell r="AQ27">
            <v>0</v>
          </cell>
          <cell r="AR27">
            <v>0</v>
          </cell>
          <cell r="AS27">
            <v>0</v>
          </cell>
          <cell r="AT27">
            <v>1312</v>
          </cell>
          <cell r="AU27">
            <v>23873</v>
          </cell>
          <cell r="AV27">
            <v>4000</v>
          </cell>
          <cell r="AW27">
            <v>0</v>
          </cell>
          <cell r="AX27">
            <v>290476</v>
          </cell>
          <cell r="AY27">
            <v>7427</v>
          </cell>
          <cell r="AZ27">
            <v>7428</v>
          </cell>
          <cell r="BA27" t="str">
            <v>No</v>
          </cell>
          <cell r="BB27" t="e">
            <v>#N/A</v>
          </cell>
          <cell r="BC27" t="str">
            <v>NA</v>
          </cell>
          <cell r="BD27">
            <v>0</v>
          </cell>
          <cell r="BE27">
            <v>0</v>
          </cell>
          <cell r="BF27">
            <v>0</v>
          </cell>
          <cell r="BG27" t="str">
            <v>No</v>
          </cell>
          <cell r="BH27">
            <v>42461</v>
          </cell>
          <cell r="BI27">
            <v>42825</v>
          </cell>
          <cell r="BJ27">
            <v>365</v>
          </cell>
          <cell r="BK27">
            <v>0</v>
          </cell>
          <cell r="BL27">
            <v>0</v>
          </cell>
          <cell r="BM27" t="e">
            <v>#DIV/0!</v>
          </cell>
          <cell r="BN27" t="e">
            <v>#DIV/0!</v>
          </cell>
          <cell r="BO27" t="e">
            <v>#DIV/0!</v>
          </cell>
          <cell r="BP27" t="e">
            <v>#DIV/0!</v>
          </cell>
          <cell r="BQ27" t="e">
            <v>#DIV/0!</v>
          </cell>
          <cell r="BR27" t="e">
            <v>#DIV/0!</v>
          </cell>
        </row>
        <row r="28">
          <cell r="A28" t="str">
            <v>10000140</v>
          </cell>
          <cell r="B28" t="str">
            <v>VVF India Ltd</v>
          </cell>
          <cell r="C28" t="str">
            <v>Sion</v>
          </cell>
          <cell r="D28" t="str">
            <v>Sion</v>
          </cell>
          <cell r="E28" t="str">
            <v>Oleo</v>
          </cell>
          <cell r="F28" t="str">
            <v>1010199999</v>
          </cell>
          <cell r="G28" t="str">
            <v>Production</v>
          </cell>
          <cell r="H28" t="str">
            <v>Sandeep Shivram Chavan</v>
          </cell>
          <cell r="I28">
            <v>27360</v>
          </cell>
          <cell r="J28">
            <v>36892</v>
          </cell>
          <cell r="L28" t="str">
            <v>Blue Coller</v>
          </cell>
          <cell r="M28" t="str">
            <v>Associate</v>
          </cell>
          <cell r="N28" t="str">
            <v>SK</v>
          </cell>
          <cell r="O28" t="str">
            <v>Skilled Workmen</v>
          </cell>
          <cell r="P28" t="str">
            <v>Daily</v>
          </cell>
          <cell r="Q28">
            <v>22</v>
          </cell>
          <cell r="R28">
            <v>562</v>
          </cell>
          <cell r="S28">
            <v>0</v>
          </cell>
          <cell r="T28">
            <v>0</v>
          </cell>
          <cell r="U28">
            <v>0</v>
          </cell>
          <cell r="V28">
            <v>1200</v>
          </cell>
          <cell r="W28">
            <v>11079</v>
          </cell>
          <cell r="X28">
            <v>225</v>
          </cell>
          <cell r="Y28">
            <v>2328</v>
          </cell>
          <cell r="Z28">
            <v>0</v>
          </cell>
          <cell r="AA28">
            <v>0</v>
          </cell>
          <cell r="AB28">
            <v>800</v>
          </cell>
          <cell r="AC28">
            <v>0</v>
          </cell>
          <cell r="AD28">
            <v>0</v>
          </cell>
          <cell r="AE28">
            <v>1000</v>
          </cell>
          <cell r="AF28">
            <v>1000</v>
          </cell>
          <cell r="AG28">
            <v>0</v>
          </cell>
          <cell r="AH28">
            <v>0</v>
          </cell>
          <cell r="AI28">
            <v>300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1568</v>
          </cell>
          <cell r="AQ28">
            <v>0</v>
          </cell>
          <cell r="AR28">
            <v>0</v>
          </cell>
          <cell r="AS28">
            <v>0</v>
          </cell>
          <cell r="AT28">
            <v>1088</v>
          </cell>
          <cell r="AU28">
            <v>21150</v>
          </cell>
          <cell r="AV28">
            <v>3500</v>
          </cell>
          <cell r="AW28">
            <v>0</v>
          </cell>
          <cell r="AX28">
            <v>257300</v>
          </cell>
          <cell r="AY28">
            <v>3521.6000000000349</v>
          </cell>
          <cell r="AZ28">
            <v>3526.8000000000175</v>
          </cell>
          <cell r="BA28" t="str">
            <v>No</v>
          </cell>
          <cell r="BB28" t="e">
            <v>#N/A</v>
          </cell>
          <cell r="BC28" t="str">
            <v>NA</v>
          </cell>
          <cell r="BD28">
            <v>0</v>
          </cell>
          <cell r="BE28">
            <v>0</v>
          </cell>
          <cell r="BF28">
            <v>0</v>
          </cell>
          <cell r="BG28" t="str">
            <v>No</v>
          </cell>
          <cell r="BH28">
            <v>42461</v>
          </cell>
          <cell r="BI28">
            <v>42825</v>
          </cell>
          <cell r="BJ28">
            <v>365</v>
          </cell>
          <cell r="BK28">
            <v>0</v>
          </cell>
          <cell r="BL28">
            <v>0</v>
          </cell>
          <cell r="BM28" t="e">
            <v>#DIV/0!</v>
          </cell>
          <cell r="BN28" t="e">
            <v>#DIV/0!</v>
          </cell>
          <cell r="BO28" t="e">
            <v>#DIV/0!</v>
          </cell>
          <cell r="BP28" t="e">
            <v>#DIV/0!</v>
          </cell>
          <cell r="BQ28" t="e">
            <v>#DIV/0!</v>
          </cell>
          <cell r="BR28" t="e">
            <v>#DIV/0!</v>
          </cell>
        </row>
        <row r="29">
          <cell r="A29" t="str">
            <v>10000154</v>
          </cell>
          <cell r="B29" t="str">
            <v>VVF India Ltd</v>
          </cell>
          <cell r="C29" t="str">
            <v>Sion</v>
          </cell>
          <cell r="D29" t="str">
            <v>Sion</v>
          </cell>
          <cell r="E29" t="str">
            <v>Oleo</v>
          </cell>
          <cell r="F29" t="str">
            <v>1010199999</v>
          </cell>
          <cell r="G29" t="str">
            <v>Engineering Services</v>
          </cell>
          <cell r="H29" t="str">
            <v>Sandeep K Naik</v>
          </cell>
          <cell r="I29">
            <v>27177</v>
          </cell>
          <cell r="J29">
            <v>36614</v>
          </cell>
          <cell r="L29" t="str">
            <v>Blue Coller</v>
          </cell>
          <cell r="M29" t="str">
            <v>Associate</v>
          </cell>
          <cell r="N29" t="str">
            <v>HSK</v>
          </cell>
          <cell r="O29" t="str">
            <v>High Skilled Workmen</v>
          </cell>
          <cell r="P29" t="str">
            <v>Monthly</v>
          </cell>
          <cell r="Q29">
            <v>848</v>
          </cell>
          <cell r="R29">
            <v>848</v>
          </cell>
          <cell r="S29">
            <v>0</v>
          </cell>
          <cell r="T29">
            <v>0</v>
          </cell>
          <cell r="U29">
            <v>0</v>
          </cell>
          <cell r="V29">
            <v>1200</v>
          </cell>
          <cell r="W29">
            <v>13209</v>
          </cell>
          <cell r="X29">
            <v>225</v>
          </cell>
          <cell r="Y29">
            <v>2811</v>
          </cell>
          <cell r="Z29">
            <v>0</v>
          </cell>
          <cell r="AA29">
            <v>0</v>
          </cell>
          <cell r="AB29">
            <v>800</v>
          </cell>
          <cell r="AC29">
            <v>0</v>
          </cell>
          <cell r="AD29">
            <v>0</v>
          </cell>
          <cell r="AE29">
            <v>1000</v>
          </cell>
          <cell r="AF29">
            <v>0</v>
          </cell>
          <cell r="AG29">
            <v>0</v>
          </cell>
          <cell r="AH29">
            <v>0</v>
          </cell>
          <cell r="AI29">
            <v>300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1858</v>
          </cell>
          <cell r="AQ29">
            <v>0</v>
          </cell>
          <cell r="AR29">
            <v>0</v>
          </cell>
          <cell r="AS29">
            <v>0</v>
          </cell>
          <cell r="AT29">
            <v>1290</v>
          </cell>
          <cell r="AU29">
            <v>23541</v>
          </cell>
          <cell r="AV29">
            <v>4000</v>
          </cell>
          <cell r="AW29">
            <v>0</v>
          </cell>
          <cell r="AX29">
            <v>286492</v>
          </cell>
          <cell r="AY29">
            <v>6693</v>
          </cell>
          <cell r="AZ29">
            <v>6696</v>
          </cell>
          <cell r="BA29" t="str">
            <v>No</v>
          </cell>
          <cell r="BB29" t="e">
            <v>#N/A</v>
          </cell>
          <cell r="BC29" t="str">
            <v>NA</v>
          </cell>
          <cell r="BD29">
            <v>0</v>
          </cell>
          <cell r="BE29">
            <v>0</v>
          </cell>
          <cell r="BF29">
            <v>0</v>
          </cell>
          <cell r="BG29" t="str">
            <v>No</v>
          </cell>
          <cell r="BH29">
            <v>42461</v>
          </cell>
          <cell r="BI29">
            <v>42825</v>
          </cell>
          <cell r="BJ29">
            <v>365</v>
          </cell>
          <cell r="BK29">
            <v>0</v>
          </cell>
          <cell r="BL29">
            <v>0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 t="e">
            <v>#DIV/0!</v>
          </cell>
          <cell r="BR29" t="e">
            <v>#DIV/0!</v>
          </cell>
        </row>
        <row r="30">
          <cell r="A30" t="str">
            <v>10000155</v>
          </cell>
          <cell r="B30" t="str">
            <v>VVF India Ltd</v>
          </cell>
          <cell r="C30" t="str">
            <v>Sion</v>
          </cell>
          <cell r="D30" t="str">
            <v>Sion</v>
          </cell>
          <cell r="E30" t="str">
            <v>Oleo</v>
          </cell>
          <cell r="F30" t="str">
            <v>1010199999</v>
          </cell>
          <cell r="G30" t="str">
            <v>Engineering Services</v>
          </cell>
          <cell r="H30" t="str">
            <v>Aslam M Ansari</v>
          </cell>
          <cell r="I30">
            <v>28265</v>
          </cell>
          <cell r="J30">
            <v>36614</v>
          </cell>
          <cell r="L30" t="str">
            <v>Blue Coller</v>
          </cell>
          <cell r="M30" t="str">
            <v>Associate</v>
          </cell>
          <cell r="N30" t="str">
            <v>HSK</v>
          </cell>
          <cell r="O30" t="str">
            <v>High Skilled Workmen</v>
          </cell>
          <cell r="P30" t="str">
            <v>Monthly</v>
          </cell>
          <cell r="Q30">
            <v>848</v>
          </cell>
          <cell r="R30">
            <v>848</v>
          </cell>
          <cell r="S30">
            <v>0</v>
          </cell>
          <cell r="T30">
            <v>0</v>
          </cell>
          <cell r="U30">
            <v>0</v>
          </cell>
          <cell r="V30">
            <v>1200</v>
          </cell>
          <cell r="W30">
            <v>13209</v>
          </cell>
          <cell r="X30">
            <v>225</v>
          </cell>
          <cell r="Y30">
            <v>2811</v>
          </cell>
          <cell r="Z30">
            <v>0</v>
          </cell>
          <cell r="AA30">
            <v>0</v>
          </cell>
          <cell r="AB30">
            <v>800</v>
          </cell>
          <cell r="AC30">
            <v>0</v>
          </cell>
          <cell r="AD30">
            <v>0</v>
          </cell>
          <cell r="AE30">
            <v>1000</v>
          </cell>
          <cell r="AF30">
            <v>1000</v>
          </cell>
          <cell r="AG30">
            <v>0</v>
          </cell>
          <cell r="AH30">
            <v>0</v>
          </cell>
          <cell r="AI30">
            <v>300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1858</v>
          </cell>
          <cell r="AQ30">
            <v>0</v>
          </cell>
          <cell r="AR30">
            <v>0</v>
          </cell>
          <cell r="AS30">
            <v>0</v>
          </cell>
          <cell r="AT30">
            <v>1290</v>
          </cell>
          <cell r="AU30">
            <v>24541</v>
          </cell>
          <cell r="AV30">
            <v>4000</v>
          </cell>
          <cell r="AW30">
            <v>0</v>
          </cell>
          <cell r="AX30">
            <v>298492</v>
          </cell>
          <cell r="AY30">
            <v>6693</v>
          </cell>
          <cell r="AZ30">
            <v>6696</v>
          </cell>
          <cell r="BA30" t="str">
            <v>No</v>
          </cell>
          <cell r="BB30" t="e">
            <v>#N/A</v>
          </cell>
          <cell r="BC30" t="str">
            <v>NA</v>
          </cell>
          <cell r="BD30">
            <v>0</v>
          </cell>
          <cell r="BE30">
            <v>0</v>
          </cell>
          <cell r="BF30">
            <v>0</v>
          </cell>
          <cell r="BG30" t="str">
            <v>No</v>
          </cell>
          <cell r="BH30">
            <v>42461</v>
          </cell>
          <cell r="BI30">
            <v>42825</v>
          </cell>
          <cell r="BJ30">
            <v>365</v>
          </cell>
          <cell r="BK30">
            <v>0</v>
          </cell>
          <cell r="BL30">
            <v>0</v>
          </cell>
          <cell r="BM30" t="e">
            <v>#DIV/0!</v>
          </cell>
          <cell r="BN30" t="e">
            <v>#DIV/0!</v>
          </cell>
          <cell r="BO30" t="e">
            <v>#DIV/0!</v>
          </cell>
          <cell r="BP30" t="e">
            <v>#DIV/0!</v>
          </cell>
          <cell r="BQ30" t="e">
            <v>#DIV/0!</v>
          </cell>
          <cell r="BR30" t="e">
            <v>#DIV/0!</v>
          </cell>
        </row>
        <row r="31">
          <cell r="A31" t="str">
            <v>10000158</v>
          </cell>
          <cell r="B31" t="str">
            <v>VVF India Ltd</v>
          </cell>
          <cell r="C31" t="str">
            <v>Sion</v>
          </cell>
          <cell r="D31" t="str">
            <v>Sion</v>
          </cell>
          <cell r="E31" t="str">
            <v>Oleo</v>
          </cell>
          <cell r="F31" t="str">
            <v>1010199999</v>
          </cell>
          <cell r="G31" t="str">
            <v>Production</v>
          </cell>
          <cell r="H31" t="str">
            <v>Dadaso Dattoba Pawar</v>
          </cell>
          <cell r="I31">
            <v>27546</v>
          </cell>
          <cell r="J31">
            <v>36669</v>
          </cell>
          <cell r="L31" t="str">
            <v>Blue Coller</v>
          </cell>
          <cell r="M31" t="str">
            <v>Associate</v>
          </cell>
          <cell r="N31" t="str">
            <v>SK</v>
          </cell>
          <cell r="O31" t="str">
            <v>Skilled Workmen</v>
          </cell>
          <cell r="P31" t="str">
            <v>Daily</v>
          </cell>
          <cell r="Q31">
            <v>22</v>
          </cell>
          <cell r="R31">
            <v>562</v>
          </cell>
          <cell r="S31">
            <v>0</v>
          </cell>
          <cell r="T31">
            <v>0</v>
          </cell>
          <cell r="U31">
            <v>0</v>
          </cell>
          <cell r="V31">
            <v>1200</v>
          </cell>
          <cell r="W31">
            <v>11079</v>
          </cell>
          <cell r="X31">
            <v>225</v>
          </cell>
          <cell r="Y31">
            <v>2328</v>
          </cell>
          <cell r="Z31">
            <v>0</v>
          </cell>
          <cell r="AA31">
            <v>0</v>
          </cell>
          <cell r="AB31">
            <v>800</v>
          </cell>
          <cell r="AC31">
            <v>0</v>
          </cell>
          <cell r="AD31">
            <v>0</v>
          </cell>
          <cell r="AE31">
            <v>1000</v>
          </cell>
          <cell r="AF31">
            <v>1000</v>
          </cell>
          <cell r="AG31">
            <v>0</v>
          </cell>
          <cell r="AH31">
            <v>0</v>
          </cell>
          <cell r="AI31">
            <v>300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1568</v>
          </cell>
          <cell r="AQ31">
            <v>0</v>
          </cell>
          <cell r="AR31">
            <v>0</v>
          </cell>
          <cell r="AS31">
            <v>0</v>
          </cell>
          <cell r="AT31">
            <v>1088</v>
          </cell>
          <cell r="AU31">
            <v>21150</v>
          </cell>
          <cell r="AV31">
            <v>3500</v>
          </cell>
          <cell r="AW31">
            <v>0</v>
          </cell>
          <cell r="AX31">
            <v>257300</v>
          </cell>
          <cell r="AY31">
            <v>3521.6000000000349</v>
          </cell>
          <cell r="AZ31">
            <v>3526.8000000000175</v>
          </cell>
          <cell r="BA31" t="str">
            <v>No</v>
          </cell>
          <cell r="BB31" t="e">
            <v>#N/A</v>
          </cell>
          <cell r="BC31" t="str">
            <v>NA</v>
          </cell>
          <cell r="BD31">
            <v>0</v>
          </cell>
          <cell r="BE31">
            <v>0</v>
          </cell>
          <cell r="BF31">
            <v>0</v>
          </cell>
          <cell r="BG31" t="str">
            <v>No</v>
          </cell>
          <cell r="BH31">
            <v>42461</v>
          </cell>
          <cell r="BI31">
            <v>42825</v>
          </cell>
          <cell r="BJ31">
            <v>365</v>
          </cell>
          <cell r="BK31">
            <v>0</v>
          </cell>
          <cell r="BL31">
            <v>0</v>
          </cell>
          <cell r="BM31" t="e">
            <v>#DIV/0!</v>
          </cell>
          <cell r="BN31" t="e">
            <v>#DIV/0!</v>
          </cell>
          <cell r="BO31" t="e">
            <v>#DIV/0!</v>
          </cell>
          <cell r="BP31" t="e">
            <v>#DIV/0!</v>
          </cell>
          <cell r="BQ31" t="e">
            <v>#DIV/0!</v>
          </cell>
          <cell r="BR31" t="e">
            <v>#DIV/0!</v>
          </cell>
        </row>
        <row r="32">
          <cell r="A32" t="str">
            <v>10000160</v>
          </cell>
          <cell r="B32" t="str">
            <v>VVF India Ltd</v>
          </cell>
          <cell r="C32" t="str">
            <v>Sion</v>
          </cell>
          <cell r="D32" t="str">
            <v>Sion</v>
          </cell>
          <cell r="E32" t="str">
            <v>Oleo</v>
          </cell>
          <cell r="F32" t="str">
            <v>1010199999</v>
          </cell>
          <cell r="G32" t="str">
            <v>Production</v>
          </cell>
          <cell r="H32" t="str">
            <v>Nagadhar N Kundarapu</v>
          </cell>
          <cell r="I32">
            <v>29132</v>
          </cell>
          <cell r="J32">
            <v>36670</v>
          </cell>
          <cell r="L32" t="str">
            <v>Blue Coller</v>
          </cell>
          <cell r="M32" t="str">
            <v>Associate</v>
          </cell>
          <cell r="N32" t="str">
            <v>SK</v>
          </cell>
          <cell r="O32" t="str">
            <v>Skilled Workmen</v>
          </cell>
          <cell r="P32" t="str">
            <v>Daily</v>
          </cell>
          <cell r="Q32">
            <v>33</v>
          </cell>
          <cell r="R32">
            <v>849</v>
          </cell>
          <cell r="S32">
            <v>0</v>
          </cell>
          <cell r="T32">
            <v>0</v>
          </cell>
          <cell r="U32">
            <v>0</v>
          </cell>
          <cell r="V32">
            <v>1200</v>
          </cell>
          <cell r="W32">
            <v>11079</v>
          </cell>
          <cell r="X32">
            <v>225</v>
          </cell>
          <cell r="Y32">
            <v>2386</v>
          </cell>
          <cell r="Z32">
            <v>0</v>
          </cell>
          <cell r="AA32">
            <v>0</v>
          </cell>
          <cell r="AB32">
            <v>800</v>
          </cell>
          <cell r="AC32">
            <v>0</v>
          </cell>
          <cell r="AD32">
            <v>0</v>
          </cell>
          <cell r="AE32">
            <v>1000</v>
          </cell>
          <cell r="AF32">
            <v>1000</v>
          </cell>
          <cell r="AG32">
            <v>0</v>
          </cell>
          <cell r="AH32">
            <v>0</v>
          </cell>
          <cell r="AI32">
            <v>300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1602</v>
          </cell>
          <cell r="AQ32">
            <v>0</v>
          </cell>
          <cell r="AR32">
            <v>0</v>
          </cell>
          <cell r="AS32">
            <v>0</v>
          </cell>
          <cell r="AT32">
            <v>1112</v>
          </cell>
          <cell r="AU32">
            <v>21553</v>
          </cell>
          <cell r="AV32">
            <v>3500</v>
          </cell>
          <cell r="AW32">
            <v>0</v>
          </cell>
          <cell r="AX32">
            <v>262136</v>
          </cell>
          <cell r="AY32">
            <v>4252.0000000000291</v>
          </cell>
          <cell r="AZ32">
            <v>4252.8000000000466</v>
          </cell>
          <cell r="BA32" t="str">
            <v>No</v>
          </cell>
          <cell r="BB32" t="e">
            <v>#N/A</v>
          </cell>
          <cell r="BC32" t="str">
            <v>NA</v>
          </cell>
          <cell r="BD32">
            <v>0</v>
          </cell>
          <cell r="BE32">
            <v>0</v>
          </cell>
          <cell r="BF32">
            <v>0</v>
          </cell>
          <cell r="BG32" t="str">
            <v>No</v>
          </cell>
          <cell r="BH32">
            <v>42461</v>
          </cell>
          <cell r="BI32">
            <v>42825</v>
          </cell>
          <cell r="BJ32">
            <v>365</v>
          </cell>
          <cell r="BK32">
            <v>0</v>
          </cell>
          <cell r="BL32">
            <v>0</v>
          </cell>
          <cell r="BM32" t="e">
            <v>#DIV/0!</v>
          </cell>
          <cell r="BN32" t="e">
            <v>#DIV/0!</v>
          </cell>
          <cell r="BO32" t="e">
            <v>#DIV/0!</v>
          </cell>
          <cell r="BP32" t="e">
            <v>#DIV/0!</v>
          </cell>
          <cell r="BQ32" t="e">
            <v>#DIV/0!</v>
          </cell>
          <cell r="BR32" t="e">
            <v>#DIV/0!</v>
          </cell>
        </row>
        <row r="33">
          <cell r="A33" t="str">
            <v>10000162</v>
          </cell>
          <cell r="B33" t="str">
            <v>VVF India Ltd</v>
          </cell>
          <cell r="C33" t="str">
            <v>Sion</v>
          </cell>
          <cell r="D33" t="str">
            <v>Sion</v>
          </cell>
          <cell r="E33" t="str">
            <v>Oleo</v>
          </cell>
          <cell r="F33" t="str">
            <v>1010199999</v>
          </cell>
          <cell r="G33" t="str">
            <v>Production</v>
          </cell>
          <cell r="H33" t="str">
            <v>Jitendra Sanjeeva Poojari</v>
          </cell>
          <cell r="I33">
            <v>27371</v>
          </cell>
          <cell r="J33">
            <v>36671</v>
          </cell>
          <cell r="L33" t="str">
            <v>Blue Coller</v>
          </cell>
          <cell r="M33" t="str">
            <v>Associate</v>
          </cell>
          <cell r="N33" t="str">
            <v>SSK</v>
          </cell>
          <cell r="O33" t="str">
            <v>Semi Skilled Workmen</v>
          </cell>
          <cell r="P33" t="str">
            <v>Daily</v>
          </cell>
          <cell r="Q33">
            <v>13</v>
          </cell>
          <cell r="R33">
            <v>337</v>
          </cell>
          <cell r="S33">
            <v>0</v>
          </cell>
          <cell r="T33">
            <v>0</v>
          </cell>
          <cell r="U33">
            <v>0</v>
          </cell>
          <cell r="V33">
            <v>1200</v>
          </cell>
          <cell r="W33">
            <v>11079</v>
          </cell>
          <cell r="X33">
            <v>225</v>
          </cell>
          <cell r="Y33">
            <v>2283</v>
          </cell>
          <cell r="Z33">
            <v>0</v>
          </cell>
          <cell r="AA33">
            <v>0</v>
          </cell>
          <cell r="AB33">
            <v>800</v>
          </cell>
          <cell r="AC33">
            <v>0</v>
          </cell>
          <cell r="AD33">
            <v>0</v>
          </cell>
          <cell r="AE33">
            <v>1000</v>
          </cell>
          <cell r="AF33">
            <v>1000</v>
          </cell>
          <cell r="AG33">
            <v>0</v>
          </cell>
          <cell r="AH33">
            <v>0</v>
          </cell>
          <cell r="AI33">
            <v>300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1541</v>
          </cell>
          <cell r="AQ33">
            <v>0</v>
          </cell>
          <cell r="AR33">
            <v>0</v>
          </cell>
          <cell r="AS33">
            <v>0</v>
          </cell>
          <cell r="AT33">
            <v>1070</v>
          </cell>
          <cell r="AU33">
            <v>20835</v>
          </cell>
          <cell r="AV33">
            <v>3000</v>
          </cell>
          <cell r="AW33">
            <v>0</v>
          </cell>
          <cell r="AX33">
            <v>253020</v>
          </cell>
          <cell r="AY33">
            <v>2955.5999999999767</v>
          </cell>
          <cell r="AZ33">
            <v>2952</v>
          </cell>
          <cell r="BA33" t="str">
            <v>No</v>
          </cell>
          <cell r="BB33" t="e">
            <v>#N/A</v>
          </cell>
          <cell r="BC33" t="str">
            <v>NA</v>
          </cell>
          <cell r="BD33">
            <v>0</v>
          </cell>
          <cell r="BE33">
            <v>0</v>
          </cell>
          <cell r="BF33">
            <v>0</v>
          </cell>
          <cell r="BG33" t="str">
            <v>No</v>
          </cell>
          <cell r="BH33">
            <v>42461</v>
          </cell>
          <cell r="BI33">
            <v>42825</v>
          </cell>
          <cell r="BJ33">
            <v>365</v>
          </cell>
          <cell r="BK33">
            <v>0</v>
          </cell>
          <cell r="BL33">
            <v>0</v>
          </cell>
          <cell r="BM33" t="e">
            <v>#DIV/0!</v>
          </cell>
          <cell r="BN33" t="e">
            <v>#DIV/0!</v>
          </cell>
          <cell r="BO33" t="e">
            <v>#DIV/0!</v>
          </cell>
          <cell r="BP33" t="e">
            <v>#DIV/0!</v>
          </cell>
          <cell r="BQ33" t="e">
            <v>#DIV/0!</v>
          </cell>
          <cell r="BR33" t="e">
            <v>#DIV/0!</v>
          </cell>
        </row>
        <row r="34">
          <cell r="A34" t="str">
            <v>10000554</v>
          </cell>
          <cell r="B34" t="str">
            <v>VVF India Ltd</v>
          </cell>
          <cell r="C34" t="str">
            <v>Sion</v>
          </cell>
          <cell r="D34" t="str">
            <v>Sion</v>
          </cell>
          <cell r="E34" t="str">
            <v>Oleo</v>
          </cell>
          <cell r="F34" t="str">
            <v>1010199999</v>
          </cell>
          <cell r="G34" t="str">
            <v>Engineering Services</v>
          </cell>
          <cell r="H34" t="str">
            <v>Bandu Baban Ahir</v>
          </cell>
          <cell r="I34">
            <v>23529</v>
          </cell>
          <cell r="J34">
            <v>31353</v>
          </cell>
          <cell r="L34" t="str">
            <v>Blue Coller</v>
          </cell>
          <cell r="M34" t="str">
            <v>Associate</v>
          </cell>
          <cell r="N34" t="str">
            <v>HSK</v>
          </cell>
          <cell r="O34" t="str">
            <v>High Skilled Workmen</v>
          </cell>
          <cell r="P34" t="str">
            <v>Monthly</v>
          </cell>
          <cell r="Q34">
            <v>2328</v>
          </cell>
          <cell r="R34">
            <v>2328</v>
          </cell>
          <cell r="S34">
            <v>0</v>
          </cell>
          <cell r="T34">
            <v>0</v>
          </cell>
          <cell r="U34">
            <v>600</v>
          </cell>
          <cell r="V34">
            <v>2000</v>
          </cell>
          <cell r="W34">
            <v>13209</v>
          </cell>
          <cell r="X34">
            <v>225</v>
          </cell>
          <cell r="Y34">
            <v>3107</v>
          </cell>
          <cell r="Z34">
            <v>0</v>
          </cell>
          <cell r="AA34">
            <v>0</v>
          </cell>
          <cell r="AB34">
            <v>800</v>
          </cell>
          <cell r="AC34">
            <v>0</v>
          </cell>
          <cell r="AD34">
            <v>0</v>
          </cell>
          <cell r="AE34">
            <v>1000</v>
          </cell>
          <cell r="AF34">
            <v>1000</v>
          </cell>
          <cell r="AG34">
            <v>0</v>
          </cell>
          <cell r="AH34">
            <v>0</v>
          </cell>
          <cell r="AI34">
            <v>300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2203</v>
          </cell>
          <cell r="AQ34">
            <v>0</v>
          </cell>
          <cell r="AR34">
            <v>0</v>
          </cell>
          <cell r="AS34">
            <v>0</v>
          </cell>
          <cell r="AT34">
            <v>1530</v>
          </cell>
          <cell r="AU34">
            <v>28302</v>
          </cell>
          <cell r="AV34">
            <v>4000</v>
          </cell>
          <cell r="AW34">
            <v>0</v>
          </cell>
          <cell r="AX34">
            <v>343624</v>
          </cell>
          <cell r="AY34">
            <v>23553</v>
          </cell>
          <cell r="AZ34">
            <v>23556</v>
          </cell>
          <cell r="BA34" t="str">
            <v>No</v>
          </cell>
          <cell r="BB34" t="e">
            <v>#N/A</v>
          </cell>
          <cell r="BC34" t="str">
            <v>NA</v>
          </cell>
          <cell r="BD34">
            <v>0</v>
          </cell>
          <cell r="BE34">
            <v>0</v>
          </cell>
          <cell r="BF34">
            <v>0</v>
          </cell>
          <cell r="BG34" t="str">
            <v>No</v>
          </cell>
          <cell r="BH34">
            <v>42461</v>
          </cell>
          <cell r="BI34">
            <v>42825</v>
          </cell>
          <cell r="BJ34">
            <v>365</v>
          </cell>
          <cell r="BK34">
            <v>0</v>
          </cell>
          <cell r="BL34">
            <v>0</v>
          </cell>
          <cell r="BM34" t="e">
            <v>#DIV/0!</v>
          </cell>
          <cell r="BN34" t="e">
            <v>#DIV/0!</v>
          </cell>
          <cell r="BO34" t="e">
            <v>#DIV/0!</v>
          </cell>
          <cell r="BP34" t="e">
            <v>#DIV/0!</v>
          </cell>
          <cell r="BQ34" t="e">
            <v>#DIV/0!</v>
          </cell>
          <cell r="BR34" t="e">
            <v>#DIV/0!</v>
          </cell>
        </row>
        <row r="35">
          <cell r="A35" t="str">
            <v>10000555</v>
          </cell>
          <cell r="B35" t="str">
            <v>VVF India Ltd</v>
          </cell>
          <cell r="C35" t="str">
            <v>Sion</v>
          </cell>
          <cell r="D35" t="str">
            <v>Sion</v>
          </cell>
          <cell r="E35" t="str">
            <v>Oleo</v>
          </cell>
          <cell r="F35" t="str">
            <v>1010199999</v>
          </cell>
          <cell r="G35" t="str">
            <v>Engineering Services</v>
          </cell>
          <cell r="H35" t="str">
            <v>Ramdas M Lamkhede</v>
          </cell>
          <cell r="I35">
            <v>24260</v>
          </cell>
          <cell r="J35">
            <v>31353</v>
          </cell>
          <cell r="L35" t="str">
            <v>Blue Coller</v>
          </cell>
          <cell r="M35" t="str">
            <v>Associate</v>
          </cell>
          <cell r="N35" t="str">
            <v>HSK</v>
          </cell>
          <cell r="O35" t="str">
            <v>High Skilled Workmen</v>
          </cell>
          <cell r="P35" t="str">
            <v>Monthly</v>
          </cell>
          <cell r="Q35">
            <v>2108</v>
          </cell>
          <cell r="R35">
            <v>2108</v>
          </cell>
          <cell r="S35">
            <v>0</v>
          </cell>
          <cell r="T35">
            <v>0</v>
          </cell>
          <cell r="U35">
            <v>600</v>
          </cell>
          <cell r="V35">
            <v>2000</v>
          </cell>
          <cell r="W35">
            <v>13209</v>
          </cell>
          <cell r="X35">
            <v>225</v>
          </cell>
          <cell r="Y35">
            <v>3063</v>
          </cell>
          <cell r="Z35">
            <v>0</v>
          </cell>
          <cell r="AA35">
            <v>0</v>
          </cell>
          <cell r="AB35">
            <v>800</v>
          </cell>
          <cell r="AC35">
            <v>0</v>
          </cell>
          <cell r="AD35">
            <v>0</v>
          </cell>
          <cell r="AE35">
            <v>1000</v>
          </cell>
          <cell r="AF35">
            <v>0</v>
          </cell>
          <cell r="AG35">
            <v>0</v>
          </cell>
          <cell r="AH35">
            <v>0</v>
          </cell>
          <cell r="AI35">
            <v>300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2177</v>
          </cell>
          <cell r="AQ35">
            <v>0</v>
          </cell>
          <cell r="AR35">
            <v>0</v>
          </cell>
          <cell r="AS35">
            <v>0</v>
          </cell>
          <cell r="AT35">
            <v>1511</v>
          </cell>
          <cell r="AU35">
            <v>26993</v>
          </cell>
          <cell r="AV35">
            <v>4000</v>
          </cell>
          <cell r="AW35">
            <v>0</v>
          </cell>
          <cell r="AX35">
            <v>327916</v>
          </cell>
          <cell r="AY35">
            <v>23248</v>
          </cell>
          <cell r="AZ35">
            <v>23256</v>
          </cell>
          <cell r="BA35" t="str">
            <v>No</v>
          </cell>
          <cell r="BB35" t="e">
            <v>#N/A</v>
          </cell>
          <cell r="BC35" t="str">
            <v>NA</v>
          </cell>
          <cell r="BD35">
            <v>0</v>
          </cell>
          <cell r="BE35">
            <v>0</v>
          </cell>
          <cell r="BF35">
            <v>0</v>
          </cell>
          <cell r="BG35" t="str">
            <v>No</v>
          </cell>
          <cell r="BH35">
            <v>42461</v>
          </cell>
          <cell r="BI35">
            <v>42825</v>
          </cell>
          <cell r="BJ35">
            <v>365</v>
          </cell>
          <cell r="BK35">
            <v>0</v>
          </cell>
          <cell r="BL35">
            <v>0</v>
          </cell>
          <cell r="BM35" t="e">
            <v>#DIV/0!</v>
          </cell>
          <cell r="BN35" t="e">
            <v>#DIV/0!</v>
          </cell>
          <cell r="BO35" t="e">
            <v>#DIV/0!</v>
          </cell>
          <cell r="BP35" t="e">
            <v>#DIV/0!</v>
          </cell>
          <cell r="BQ35" t="e">
            <v>#DIV/0!</v>
          </cell>
          <cell r="BR35" t="e">
            <v>#DIV/0!</v>
          </cell>
        </row>
        <row r="36">
          <cell r="A36" t="str">
            <v>10000586</v>
          </cell>
          <cell r="B36" t="str">
            <v>VVF India Ltd</v>
          </cell>
          <cell r="C36" t="str">
            <v>Sion</v>
          </cell>
          <cell r="D36" t="str">
            <v>Sion</v>
          </cell>
          <cell r="E36" t="str">
            <v>Oleo</v>
          </cell>
          <cell r="F36" t="str">
            <v>1010199999</v>
          </cell>
          <cell r="G36" t="str">
            <v>Production</v>
          </cell>
          <cell r="H36" t="str">
            <v>Chandra Bhan Kumar Gaund</v>
          </cell>
          <cell r="I36">
            <v>27870</v>
          </cell>
          <cell r="J36">
            <v>35347</v>
          </cell>
          <cell r="L36" t="str">
            <v>Blue Coller</v>
          </cell>
          <cell r="M36" t="str">
            <v>Associate</v>
          </cell>
          <cell r="N36" t="str">
            <v>HSK</v>
          </cell>
          <cell r="O36" t="str">
            <v>High Skilled Workmen</v>
          </cell>
          <cell r="P36" t="str">
            <v>Monthly</v>
          </cell>
          <cell r="Q36">
            <v>1338</v>
          </cell>
          <cell r="R36">
            <v>1338</v>
          </cell>
          <cell r="S36">
            <v>0</v>
          </cell>
          <cell r="T36">
            <v>0</v>
          </cell>
          <cell r="U36">
            <v>600</v>
          </cell>
          <cell r="V36">
            <v>1600</v>
          </cell>
          <cell r="W36">
            <v>13209</v>
          </cell>
          <cell r="X36">
            <v>225</v>
          </cell>
          <cell r="Y36">
            <v>2909</v>
          </cell>
          <cell r="Z36">
            <v>0</v>
          </cell>
          <cell r="AA36">
            <v>0</v>
          </cell>
          <cell r="AB36">
            <v>800</v>
          </cell>
          <cell r="AC36">
            <v>0</v>
          </cell>
          <cell r="AD36">
            <v>0</v>
          </cell>
          <cell r="AE36">
            <v>1000</v>
          </cell>
          <cell r="AF36">
            <v>1000</v>
          </cell>
          <cell r="AG36">
            <v>0</v>
          </cell>
          <cell r="AH36">
            <v>0</v>
          </cell>
          <cell r="AI36">
            <v>300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2037</v>
          </cell>
          <cell r="AQ36">
            <v>0</v>
          </cell>
          <cell r="AR36">
            <v>0</v>
          </cell>
          <cell r="AS36">
            <v>0</v>
          </cell>
          <cell r="AT36">
            <v>1414</v>
          </cell>
          <cell r="AU36">
            <v>26432</v>
          </cell>
          <cell r="AV36">
            <v>4000</v>
          </cell>
          <cell r="AW36">
            <v>0</v>
          </cell>
          <cell r="AX36">
            <v>321184</v>
          </cell>
          <cell r="AY36">
            <v>21599</v>
          </cell>
          <cell r="AZ36">
            <v>21600</v>
          </cell>
          <cell r="BA36" t="str">
            <v>No</v>
          </cell>
          <cell r="BB36" t="e">
            <v>#N/A</v>
          </cell>
          <cell r="BC36" t="str">
            <v>NA</v>
          </cell>
          <cell r="BD36">
            <v>0</v>
          </cell>
          <cell r="BE36">
            <v>0</v>
          </cell>
          <cell r="BF36">
            <v>0</v>
          </cell>
          <cell r="BG36" t="str">
            <v>No</v>
          </cell>
          <cell r="BH36">
            <v>42461</v>
          </cell>
          <cell r="BI36">
            <v>42825</v>
          </cell>
          <cell r="BJ36">
            <v>365</v>
          </cell>
          <cell r="BK36">
            <v>0</v>
          </cell>
          <cell r="BL36">
            <v>0</v>
          </cell>
          <cell r="BM36" t="e">
            <v>#DIV/0!</v>
          </cell>
          <cell r="BN36" t="e">
            <v>#DIV/0!</v>
          </cell>
          <cell r="BO36" t="e">
            <v>#DIV/0!</v>
          </cell>
          <cell r="BP36" t="e">
            <v>#DIV/0!</v>
          </cell>
          <cell r="BQ36" t="e">
            <v>#DIV/0!</v>
          </cell>
          <cell r="BR36" t="e">
            <v>#DIV/0!</v>
          </cell>
        </row>
        <row r="37">
          <cell r="A37" t="str">
            <v>10000594</v>
          </cell>
          <cell r="B37" t="str">
            <v>VVF India Ltd</v>
          </cell>
          <cell r="C37" t="str">
            <v>Corporate</v>
          </cell>
          <cell r="D37" t="str">
            <v>Corporate</v>
          </cell>
          <cell r="E37" t="str">
            <v>CSS</v>
          </cell>
          <cell r="F37" t="str">
            <v>9919912999</v>
          </cell>
          <cell r="G37" t="str">
            <v>Research &amp; Development</v>
          </cell>
          <cell r="H37" t="str">
            <v>Vinayak M Kale</v>
          </cell>
          <cell r="I37">
            <v>29391</v>
          </cell>
          <cell r="J37">
            <v>35873</v>
          </cell>
          <cell r="L37" t="str">
            <v>Blue Coller</v>
          </cell>
          <cell r="M37" t="str">
            <v>Associate</v>
          </cell>
          <cell r="N37" t="str">
            <v>SK</v>
          </cell>
          <cell r="O37" t="str">
            <v>Skilled Workmen</v>
          </cell>
          <cell r="P37" t="str">
            <v>Daily</v>
          </cell>
          <cell r="Q37">
            <v>25</v>
          </cell>
          <cell r="R37">
            <v>651</v>
          </cell>
          <cell r="S37">
            <v>0</v>
          </cell>
          <cell r="T37">
            <v>0</v>
          </cell>
          <cell r="U37">
            <v>600</v>
          </cell>
          <cell r="V37">
            <v>1400</v>
          </cell>
          <cell r="W37">
            <v>11079</v>
          </cell>
          <cell r="X37">
            <v>225</v>
          </cell>
          <cell r="Y37">
            <v>2346</v>
          </cell>
          <cell r="Z37">
            <v>0</v>
          </cell>
          <cell r="AA37">
            <v>0</v>
          </cell>
          <cell r="AB37">
            <v>800</v>
          </cell>
          <cell r="AC37">
            <v>0</v>
          </cell>
          <cell r="AD37">
            <v>0</v>
          </cell>
          <cell r="AE37">
            <v>1000</v>
          </cell>
          <cell r="AF37">
            <v>1000</v>
          </cell>
          <cell r="AG37">
            <v>0</v>
          </cell>
          <cell r="AH37">
            <v>0</v>
          </cell>
          <cell r="AI37">
            <v>300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1675</v>
          </cell>
          <cell r="AQ37">
            <v>0</v>
          </cell>
          <cell r="AR37">
            <v>0</v>
          </cell>
          <cell r="AS37">
            <v>0</v>
          </cell>
          <cell r="AT37">
            <v>1162</v>
          </cell>
          <cell r="AU37">
            <v>22238</v>
          </cell>
          <cell r="AV37">
            <v>3500</v>
          </cell>
          <cell r="AW37">
            <v>0</v>
          </cell>
          <cell r="AX37">
            <v>270356</v>
          </cell>
          <cell r="AY37">
            <v>4921.8000000000466</v>
          </cell>
          <cell r="AZ37">
            <v>4916.4000000000233</v>
          </cell>
          <cell r="BA37" t="str">
            <v>No</v>
          </cell>
          <cell r="BB37" t="e">
            <v>#N/A</v>
          </cell>
          <cell r="BC37" t="str">
            <v>NA</v>
          </cell>
          <cell r="BD37">
            <v>0</v>
          </cell>
          <cell r="BE37">
            <v>0</v>
          </cell>
          <cell r="BF37">
            <v>0</v>
          </cell>
          <cell r="BG37" t="str">
            <v>No</v>
          </cell>
          <cell r="BH37">
            <v>42461</v>
          </cell>
          <cell r="BI37">
            <v>42825</v>
          </cell>
          <cell r="BJ37">
            <v>365</v>
          </cell>
          <cell r="BK37">
            <v>0</v>
          </cell>
          <cell r="BL37">
            <v>0</v>
          </cell>
          <cell r="BM37" t="e">
            <v>#DIV/0!</v>
          </cell>
          <cell r="BN37" t="e">
            <v>#DIV/0!</v>
          </cell>
          <cell r="BO37" t="e">
            <v>#DIV/0!</v>
          </cell>
          <cell r="BP37" t="e">
            <v>#DIV/0!</v>
          </cell>
          <cell r="BQ37" t="e">
            <v>#DIV/0!</v>
          </cell>
          <cell r="BR37" t="e">
            <v>#DIV/0!</v>
          </cell>
        </row>
        <row r="38">
          <cell r="A38" t="str">
            <v>10000604</v>
          </cell>
          <cell r="B38" t="str">
            <v>VVF India Ltd</v>
          </cell>
          <cell r="C38" t="str">
            <v>Sion</v>
          </cell>
          <cell r="D38" t="str">
            <v>Sion</v>
          </cell>
          <cell r="E38" t="str">
            <v>Oleo</v>
          </cell>
          <cell r="F38" t="str">
            <v>1010199999</v>
          </cell>
          <cell r="G38" t="str">
            <v>Engineering Services</v>
          </cell>
          <cell r="H38" t="str">
            <v>Sanjay Sambhaji Mhase</v>
          </cell>
          <cell r="I38">
            <v>27964</v>
          </cell>
          <cell r="J38">
            <v>35919</v>
          </cell>
          <cell r="L38" t="str">
            <v>Blue Coller</v>
          </cell>
          <cell r="M38" t="str">
            <v>Associate</v>
          </cell>
          <cell r="N38" t="str">
            <v>HSK</v>
          </cell>
          <cell r="O38" t="str">
            <v>High Skilled Workmen</v>
          </cell>
          <cell r="P38" t="str">
            <v>Monthly</v>
          </cell>
          <cell r="Q38">
            <v>653</v>
          </cell>
          <cell r="R38">
            <v>653</v>
          </cell>
          <cell r="S38">
            <v>0</v>
          </cell>
          <cell r="T38">
            <v>0</v>
          </cell>
          <cell r="U38">
            <v>600</v>
          </cell>
          <cell r="V38">
            <v>1200</v>
          </cell>
          <cell r="W38">
            <v>13209</v>
          </cell>
          <cell r="X38">
            <v>225</v>
          </cell>
          <cell r="Y38">
            <v>2772</v>
          </cell>
          <cell r="Z38">
            <v>0</v>
          </cell>
          <cell r="AA38">
            <v>0</v>
          </cell>
          <cell r="AB38">
            <v>800</v>
          </cell>
          <cell r="AC38">
            <v>0</v>
          </cell>
          <cell r="AD38">
            <v>0</v>
          </cell>
          <cell r="AE38">
            <v>1000</v>
          </cell>
          <cell r="AF38">
            <v>1000</v>
          </cell>
          <cell r="AG38">
            <v>0</v>
          </cell>
          <cell r="AH38">
            <v>0</v>
          </cell>
          <cell r="AI38">
            <v>300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1906</v>
          </cell>
          <cell r="AQ38">
            <v>0</v>
          </cell>
          <cell r="AR38">
            <v>0</v>
          </cell>
          <cell r="AS38">
            <v>0</v>
          </cell>
          <cell r="AT38">
            <v>1323</v>
          </cell>
          <cell r="AU38">
            <v>24988</v>
          </cell>
          <cell r="AV38">
            <v>4000</v>
          </cell>
          <cell r="AW38">
            <v>0</v>
          </cell>
          <cell r="AX38">
            <v>303856</v>
          </cell>
          <cell r="AY38">
            <v>7276</v>
          </cell>
          <cell r="AZ38">
            <v>7284</v>
          </cell>
          <cell r="BA38" t="str">
            <v>No</v>
          </cell>
          <cell r="BB38" t="e">
            <v>#N/A</v>
          </cell>
          <cell r="BC38" t="str">
            <v>NA</v>
          </cell>
          <cell r="BD38">
            <v>0</v>
          </cell>
          <cell r="BE38">
            <v>0</v>
          </cell>
          <cell r="BF38">
            <v>0</v>
          </cell>
          <cell r="BG38" t="str">
            <v>No</v>
          </cell>
          <cell r="BH38">
            <v>42461</v>
          </cell>
          <cell r="BI38">
            <v>42825</v>
          </cell>
          <cell r="BJ38">
            <v>365</v>
          </cell>
          <cell r="BK38">
            <v>0</v>
          </cell>
          <cell r="BL38">
            <v>0</v>
          </cell>
          <cell r="BM38" t="e">
            <v>#DIV/0!</v>
          </cell>
          <cell r="BN38" t="e">
            <v>#DIV/0!</v>
          </cell>
          <cell r="BO38" t="e">
            <v>#DIV/0!</v>
          </cell>
          <cell r="BP38" t="e">
            <v>#DIV/0!</v>
          </cell>
          <cell r="BQ38" t="e">
            <v>#DIV/0!</v>
          </cell>
          <cell r="BR38" t="e">
            <v>#DIV/0!</v>
          </cell>
        </row>
        <row r="39">
          <cell r="A39" t="str">
            <v>10000605</v>
          </cell>
          <cell r="B39" t="str">
            <v>VVF India Ltd</v>
          </cell>
          <cell r="C39" t="str">
            <v>Sion</v>
          </cell>
          <cell r="D39" t="str">
            <v>Sion</v>
          </cell>
          <cell r="E39" t="str">
            <v>Oleo</v>
          </cell>
          <cell r="F39" t="str">
            <v>1010199999</v>
          </cell>
          <cell r="G39" t="str">
            <v>Environment, Health &amp; Safety</v>
          </cell>
          <cell r="H39" t="str">
            <v>Ramachandra Navaji Waghmare</v>
          </cell>
          <cell r="I39">
            <v>23482</v>
          </cell>
          <cell r="J39">
            <v>35934</v>
          </cell>
          <cell r="L39" t="str">
            <v>Blue Coller</v>
          </cell>
          <cell r="M39" t="str">
            <v>Associate</v>
          </cell>
          <cell r="N39" t="str">
            <v>HSK</v>
          </cell>
          <cell r="O39" t="str">
            <v>High Skilled Workmen</v>
          </cell>
          <cell r="P39" t="str">
            <v>Monthly</v>
          </cell>
          <cell r="Q39">
            <v>783</v>
          </cell>
          <cell r="R39">
            <v>783</v>
          </cell>
          <cell r="S39">
            <v>0</v>
          </cell>
          <cell r="T39">
            <v>0</v>
          </cell>
          <cell r="U39">
            <v>600</v>
          </cell>
          <cell r="V39">
            <v>1200</v>
          </cell>
          <cell r="W39">
            <v>13209</v>
          </cell>
          <cell r="X39">
            <v>225</v>
          </cell>
          <cell r="Y39">
            <v>2798</v>
          </cell>
          <cell r="Z39">
            <v>0</v>
          </cell>
          <cell r="AA39">
            <v>0</v>
          </cell>
          <cell r="AB39">
            <v>800</v>
          </cell>
          <cell r="AC39">
            <v>0</v>
          </cell>
          <cell r="AD39">
            <v>0</v>
          </cell>
          <cell r="AE39">
            <v>1000</v>
          </cell>
          <cell r="AF39">
            <v>1000</v>
          </cell>
          <cell r="AG39">
            <v>0</v>
          </cell>
          <cell r="AH39">
            <v>0</v>
          </cell>
          <cell r="AI39">
            <v>300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1922</v>
          </cell>
          <cell r="AQ39">
            <v>0</v>
          </cell>
          <cell r="AR39">
            <v>0</v>
          </cell>
          <cell r="AS39">
            <v>0</v>
          </cell>
          <cell r="AT39">
            <v>1334</v>
          </cell>
          <cell r="AU39">
            <v>25171</v>
          </cell>
          <cell r="AV39">
            <v>4000</v>
          </cell>
          <cell r="AW39">
            <v>0</v>
          </cell>
          <cell r="AX39">
            <v>306052</v>
          </cell>
          <cell r="AY39">
            <v>7451</v>
          </cell>
          <cell r="AZ39">
            <v>7452</v>
          </cell>
          <cell r="BA39" t="str">
            <v>No</v>
          </cell>
          <cell r="BB39" t="e">
            <v>#N/A</v>
          </cell>
          <cell r="BC39" t="str">
            <v>NA</v>
          </cell>
          <cell r="BD39">
            <v>0</v>
          </cell>
          <cell r="BE39">
            <v>0</v>
          </cell>
          <cell r="BF39">
            <v>0</v>
          </cell>
          <cell r="BG39" t="str">
            <v>No</v>
          </cell>
          <cell r="BH39">
            <v>42461</v>
          </cell>
          <cell r="BI39">
            <v>42825</v>
          </cell>
          <cell r="BJ39">
            <v>365</v>
          </cell>
          <cell r="BK39">
            <v>0</v>
          </cell>
          <cell r="BL39">
            <v>0</v>
          </cell>
          <cell r="BM39" t="e">
            <v>#DIV/0!</v>
          </cell>
          <cell r="BN39" t="e">
            <v>#DIV/0!</v>
          </cell>
          <cell r="BO39" t="e">
            <v>#DIV/0!</v>
          </cell>
          <cell r="BP39" t="e">
            <v>#DIV/0!</v>
          </cell>
          <cell r="BQ39" t="e">
            <v>#DIV/0!</v>
          </cell>
          <cell r="BR39" t="e">
            <v>#DIV/0!</v>
          </cell>
        </row>
        <row r="40">
          <cell r="A40" t="str">
            <v>10000606</v>
          </cell>
          <cell r="B40" t="str">
            <v>VVF India Ltd</v>
          </cell>
          <cell r="C40" t="str">
            <v>Sion</v>
          </cell>
          <cell r="D40" t="str">
            <v>Sion</v>
          </cell>
          <cell r="E40" t="str">
            <v>Oleo</v>
          </cell>
          <cell r="F40" t="str">
            <v>1010199999</v>
          </cell>
          <cell r="G40" t="str">
            <v>Production</v>
          </cell>
          <cell r="H40" t="str">
            <v>Khan Mufeed Akthar</v>
          </cell>
          <cell r="I40">
            <v>28955</v>
          </cell>
          <cell r="J40">
            <v>36035</v>
          </cell>
          <cell r="L40" t="str">
            <v>Blue Coller</v>
          </cell>
          <cell r="M40" t="str">
            <v>Associate</v>
          </cell>
          <cell r="N40" t="str">
            <v>SK</v>
          </cell>
          <cell r="O40" t="str">
            <v>Skilled Workmen</v>
          </cell>
          <cell r="P40" t="str">
            <v>Daily</v>
          </cell>
          <cell r="Q40">
            <v>22</v>
          </cell>
          <cell r="R40">
            <v>562</v>
          </cell>
          <cell r="S40">
            <v>0</v>
          </cell>
          <cell r="T40">
            <v>0</v>
          </cell>
          <cell r="U40">
            <v>400</v>
          </cell>
          <cell r="V40">
            <v>1200</v>
          </cell>
          <cell r="W40">
            <v>11079</v>
          </cell>
          <cell r="X40">
            <v>225</v>
          </cell>
          <cell r="Y40">
            <v>2328</v>
          </cell>
          <cell r="Z40">
            <v>0</v>
          </cell>
          <cell r="AA40">
            <v>0</v>
          </cell>
          <cell r="AB40">
            <v>800</v>
          </cell>
          <cell r="AC40">
            <v>0</v>
          </cell>
          <cell r="AD40">
            <v>0</v>
          </cell>
          <cell r="AE40">
            <v>1000</v>
          </cell>
          <cell r="AF40">
            <v>1000</v>
          </cell>
          <cell r="AG40">
            <v>0</v>
          </cell>
          <cell r="AH40">
            <v>0</v>
          </cell>
          <cell r="AI40">
            <v>300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1616</v>
          </cell>
          <cell r="AQ40">
            <v>0</v>
          </cell>
          <cell r="AR40">
            <v>0</v>
          </cell>
          <cell r="AS40">
            <v>0</v>
          </cell>
          <cell r="AT40">
            <v>1122</v>
          </cell>
          <cell r="AU40">
            <v>21632</v>
          </cell>
          <cell r="AV40">
            <v>3500</v>
          </cell>
          <cell r="AW40">
            <v>0</v>
          </cell>
          <cell r="AX40">
            <v>263084</v>
          </cell>
          <cell r="AY40">
            <v>4073.6000000000931</v>
          </cell>
          <cell r="AZ40">
            <v>4078.8000000000466</v>
          </cell>
          <cell r="BA40" t="str">
            <v>No</v>
          </cell>
          <cell r="BB40" t="e">
            <v>#N/A</v>
          </cell>
          <cell r="BC40" t="str">
            <v>NA</v>
          </cell>
          <cell r="BD40">
            <v>0</v>
          </cell>
          <cell r="BE40">
            <v>0</v>
          </cell>
          <cell r="BF40">
            <v>0</v>
          </cell>
          <cell r="BG40" t="str">
            <v>No</v>
          </cell>
          <cell r="BH40">
            <v>42461</v>
          </cell>
          <cell r="BI40">
            <v>42825</v>
          </cell>
          <cell r="BJ40">
            <v>365</v>
          </cell>
          <cell r="BK40">
            <v>0</v>
          </cell>
          <cell r="BL40">
            <v>0</v>
          </cell>
          <cell r="BM40" t="e">
            <v>#DIV/0!</v>
          </cell>
          <cell r="BN40" t="e">
            <v>#DIV/0!</v>
          </cell>
          <cell r="BO40" t="e">
            <v>#DIV/0!</v>
          </cell>
          <cell r="BP40" t="e">
            <v>#DIV/0!</v>
          </cell>
          <cell r="BQ40" t="e">
            <v>#DIV/0!</v>
          </cell>
          <cell r="BR40" t="e">
            <v>#DIV/0!</v>
          </cell>
        </row>
        <row r="41">
          <cell r="A41" t="str">
            <v>10000614</v>
          </cell>
          <cell r="B41" t="str">
            <v>VVF India Ltd</v>
          </cell>
          <cell r="C41" t="str">
            <v>Sion</v>
          </cell>
          <cell r="D41" t="str">
            <v>Sion</v>
          </cell>
          <cell r="E41" t="str">
            <v>Oleo</v>
          </cell>
          <cell r="F41" t="str">
            <v>1010199999</v>
          </cell>
          <cell r="G41" t="str">
            <v>Security Administration</v>
          </cell>
          <cell r="H41" t="str">
            <v>Anthonysamy K Mudaliar</v>
          </cell>
          <cell r="I41">
            <v>22305</v>
          </cell>
          <cell r="J41">
            <v>36426</v>
          </cell>
          <cell r="L41" t="str">
            <v>Blue Coller</v>
          </cell>
          <cell r="M41" t="str">
            <v>Associate</v>
          </cell>
          <cell r="N41" t="str">
            <v>SG</v>
          </cell>
          <cell r="O41" t="str">
            <v>Security Guard</v>
          </cell>
          <cell r="P41" t="str">
            <v>Monthly</v>
          </cell>
          <cell r="Q41">
            <v>407</v>
          </cell>
          <cell r="R41">
            <v>407</v>
          </cell>
          <cell r="S41">
            <v>0</v>
          </cell>
          <cell r="T41">
            <v>0</v>
          </cell>
          <cell r="U41">
            <v>200</v>
          </cell>
          <cell r="V41">
            <v>1200</v>
          </cell>
          <cell r="W41">
            <v>13209</v>
          </cell>
          <cell r="X41">
            <v>225</v>
          </cell>
          <cell r="Y41">
            <v>2723</v>
          </cell>
          <cell r="Z41">
            <v>0</v>
          </cell>
          <cell r="AA41">
            <v>0</v>
          </cell>
          <cell r="AB41">
            <v>800</v>
          </cell>
          <cell r="AC41">
            <v>0</v>
          </cell>
          <cell r="AD41">
            <v>0</v>
          </cell>
          <cell r="AE41">
            <v>1000</v>
          </cell>
          <cell r="AF41">
            <v>1000</v>
          </cell>
          <cell r="AG41">
            <v>0</v>
          </cell>
          <cell r="AH41">
            <v>0</v>
          </cell>
          <cell r="AI41">
            <v>300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1829</v>
          </cell>
          <cell r="AQ41">
            <v>0</v>
          </cell>
          <cell r="AR41">
            <v>0</v>
          </cell>
          <cell r="AS41">
            <v>0</v>
          </cell>
          <cell r="AT41">
            <v>1270</v>
          </cell>
          <cell r="AU41">
            <v>24163</v>
          </cell>
          <cell r="AV41">
            <v>4000</v>
          </cell>
          <cell r="AW41">
            <v>0</v>
          </cell>
          <cell r="AX41">
            <v>293956</v>
          </cell>
          <cell r="AY41">
            <v>5658</v>
          </cell>
          <cell r="AZ41">
            <v>5664</v>
          </cell>
          <cell r="BA41" t="str">
            <v>No</v>
          </cell>
          <cell r="BB41" t="e">
            <v>#N/A</v>
          </cell>
          <cell r="BC41" t="str">
            <v>NA</v>
          </cell>
          <cell r="BD41">
            <v>0</v>
          </cell>
          <cell r="BE41">
            <v>0</v>
          </cell>
          <cell r="BF41">
            <v>0</v>
          </cell>
          <cell r="BG41" t="str">
            <v>No</v>
          </cell>
          <cell r="BH41">
            <v>42461</v>
          </cell>
          <cell r="BI41">
            <v>42825</v>
          </cell>
          <cell r="BJ41">
            <v>365</v>
          </cell>
          <cell r="BK41">
            <v>0</v>
          </cell>
          <cell r="BL41">
            <v>0</v>
          </cell>
          <cell r="BM41" t="e">
            <v>#DIV/0!</v>
          </cell>
          <cell r="BN41" t="e">
            <v>#DIV/0!</v>
          </cell>
          <cell r="BO41" t="e">
            <v>#DIV/0!</v>
          </cell>
          <cell r="BP41" t="e">
            <v>#DIV/0!</v>
          </cell>
          <cell r="BQ41" t="e">
            <v>#DIV/0!</v>
          </cell>
          <cell r="BR41" t="e">
            <v>#DIV/0!</v>
          </cell>
        </row>
        <row r="42">
          <cell r="A42" t="str">
            <v>10000762</v>
          </cell>
          <cell r="B42" t="str">
            <v>VVF India Ltd</v>
          </cell>
          <cell r="C42" t="str">
            <v>Corporate</v>
          </cell>
          <cell r="D42" t="str">
            <v>Corporate</v>
          </cell>
          <cell r="E42" t="str">
            <v>CSS</v>
          </cell>
          <cell r="F42" t="str">
            <v>9919912999</v>
          </cell>
          <cell r="G42" t="str">
            <v>Research &amp; Development</v>
          </cell>
          <cell r="H42" t="str">
            <v>Kundan Tanaji Pawar</v>
          </cell>
          <cell r="I42">
            <v>29232</v>
          </cell>
          <cell r="J42">
            <v>36559</v>
          </cell>
          <cell r="L42" t="str">
            <v>Blue Coller</v>
          </cell>
          <cell r="M42" t="str">
            <v>Associate</v>
          </cell>
          <cell r="N42" t="str">
            <v>SK</v>
          </cell>
          <cell r="O42" t="str">
            <v>Skilled Workmen</v>
          </cell>
          <cell r="P42" t="str">
            <v>Daily</v>
          </cell>
          <cell r="Q42">
            <v>25</v>
          </cell>
          <cell r="R42">
            <v>651</v>
          </cell>
          <cell r="S42">
            <v>0</v>
          </cell>
          <cell r="T42">
            <v>0</v>
          </cell>
          <cell r="U42">
            <v>0</v>
          </cell>
          <cell r="V42">
            <v>1200</v>
          </cell>
          <cell r="W42">
            <v>11079</v>
          </cell>
          <cell r="X42">
            <v>225</v>
          </cell>
          <cell r="Y42">
            <v>2346</v>
          </cell>
          <cell r="Z42">
            <v>0</v>
          </cell>
          <cell r="AA42">
            <v>0</v>
          </cell>
          <cell r="AB42">
            <v>800</v>
          </cell>
          <cell r="AC42">
            <v>0</v>
          </cell>
          <cell r="AD42">
            <v>0</v>
          </cell>
          <cell r="AE42">
            <v>1000</v>
          </cell>
          <cell r="AF42">
            <v>1000</v>
          </cell>
          <cell r="AG42">
            <v>0</v>
          </cell>
          <cell r="AH42">
            <v>0</v>
          </cell>
          <cell r="AI42">
            <v>300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1579</v>
          </cell>
          <cell r="AQ42">
            <v>0</v>
          </cell>
          <cell r="AR42">
            <v>0</v>
          </cell>
          <cell r="AS42">
            <v>0</v>
          </cell>
          <cell r="AT42">
            <v>1096</v>
          </cell>
          <cell r="AU42">
            <v>21276</v>
          </cell>
          <cell r="AV42">
            <v>3500</v>
          </cell>
          <cell r="AW42">
            <v>0</v>
          </cell>
          <cell r="AX42">
            <v>258812</v>
          </cell>
          <cell r="AY42">
            <v>3793.8000000000466</v>
          </cell>
          <cell r="AZ42">
            <v>3788.4000000000233</v>
          </cell>
          <cell r="BA42" t="str">
            <v>No</v>
          </cell>
          <cell r="BB42" t="e">
            <v>#N/A</v>
          </cell>
          <cell r="BC42" t="str">
            <v>NA</v>
          </cell>
          <cell r="BD42">
            <v>0</v>
          </cell>
          <cell r="BE42">
            <v>0</v>
          </cell>
          <cell r="BF42">
            <v>0</v>
          </cell>
          <cell r="BG42" t="str">
            <v>No</v>
          </cell>
          <cell r="BH42">
            <v>42461</v>
          </cell>
          <cell r="BI42">
            <v>42825</v>
          </cell>
          <cell r="BJ42">
            <v>365</v>
          </cell>
          <cell r="BK42">
            <v>0</v>
          </cell>
          <cell r="BL42">
            <v>0</v>
          </cell>
          <cell r="BM42" t="e">
            <v>#DIV/0!</v>
          </cell>
          <cell r="BN42" t="e">
            <v>#DIV/0!</v>
          </cell>
          <cell r="BO42" t="e">
            <v>#DIV/0!</v>
          </cell>
          <cell r="BP42" t="e">
            <v>#DIV/0!</v>
          </cell>
          <cell r="BQ42" t="e">
            <v>#DIV/0!</v>
          </cell>
          <cell r="BR42" t="e">
            <v>#DIV/0!</v>
          </cell>
        </row>
        <row r="43">
          <cell r="A43" t="str">
            <v>10001052</v>
          </cell>
          <cell r="B43" t="str">
            <v>VVF India Ltd</v>
          </cell>
          <cell r="C43" t="str">
            <v>Sion</v>
          </cell>
          <cell r="D43" t="str">
            <v>Sion</v>
          </cell>
          <cell r="E43" t="str">
            <v>Oleo</v>
          </cell>
          <cell r="F43" t="str">
            <v>1010199999</v>
          </cell>
          <cell r="G43" t="str">
            <v>Environment, Health &amp; Safety</v>
          </cell>
          <cell r="H43" t="str">
            <v>Pramod Rajaram Palande</v>
          </cell>
          <cell r="I43">
            <v>24506</v>
          </cell>
          <cell r="J43">
            <v>33956</v>
          </cell>
          <cell r="L43" t="str">
            <v>Blue Coller</v>
          </cell>
          <cell r="M43" t="str">
            <v>Associate</v>
          </cell>
          <cell r="N43" t="str">
            <v>HSK</v>
          </cell>
          <cell r="O43" t="str">
            <v>High Skilled Workmen</v>
          </cell>
          <cell r="P43" t="str">
            <v>Monthly</v>
          </cell>
          <cell r="Q43">
            <v>1083</v>
          </cell>
          <cell r="R43">
            <v>1083</v>
          </cell>
          <cell r="S43">
            <v>0</v>
          </cell>
          <cell r="T43">
            <v>0</v>
          </cell>
          <cell r="U43">
            <v>600</v>
          </cell>
          <cell r="V43">
            <v>1900</v>
          </cell>
          <cell r="W43">
            <v>13209</v>
          </cell>
          <cell r="X43">
            <v>225</v>
          </cell>
          <cell r="Y43">
            <v>2858</v>
          </cell>
          <cell r="Z43">
            <v>0</v>
          </cell>
          <cell r="AA43">
            <v>0</v>
          </cell>
          <cell r="AB43">
            <v>800</v>
          </cell>
          <cell r="AC43">
            <v>0</v>
          </cell>
          <cell r="AD43">
            <v>0</v>
          </cell>
          <cell r="AE43">
            <v>1000</v>
          </cell>
          <cell r="AF43">
            <v>1000</v>
          </cell>
          <cell r="AG43">
            <v>0</v>
          </cell>
          <cell r="AH43">
            <v>0</v>
          </cell>
          <cell r="AI43">
            <v>300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2042</v>
          </cell>
          <cell r="AQ43">
            <v>0</v>
          </cell>
          <cell r="AR43">
            <v>0</v>
          </cell>
          <cell r="AS43">
            <v>0</v>
          </cell>
          <cell r="AT43">
            <v>1418</v>
          </cell>
          <cell r="AU43">
            <v>26435</v>
          </cell>
          <cell r="AV43">
            <v>4000</v>
          </cell>
          <cell r="AW43">
            <v>0</v>
          </cell>
          <cell r="AX43">
            <v>321220</v>
          </cell>
          <cell r="AY43">
            <v>21208</v>
          </cell>
          <cell r="AZ43">
            <v>21216</v>
          </cell>
          <cell r="BA43" t="str">
            <v>No</v>
          </cell>
          <cell r="BB43" t="e">
            <v>#N/A</v>
          </cell>
          <cell r="BC43" t="str">
            <v>NA</v>
          </cell>
          <cell r="BD43">
            <v>0</v>
          </cell>
          <cell r="BE43">
            <v>0</v>
          </cell>
          <cell r="BF43">
            <v>0</v>
          </cell>
          <cell r="BG43" t="str">
            <v>No</v>
          </cell>
          <cell r="BH43">
            <v>42461</v>
          </cell>
          <cell r="BI43">
            <v>42825</v>
          </cell>
          <cell r="BJ43">
            <v>365</v>
          </cell>
          <cell r="BK43">
            <v>0</v>
          </cell>
          <cell r="BL43">
            <v>0</v>
          </cell>
          <cell r="BM43" t="e">
            <v>#DIV/0!</v>
          </cell>
          <cell r="BN43" t="e">
            <v>#DIV/0!</v>
          </cell>
          <cell r="BO43" t="e">
            <v>#DIV/0!</v>
          </cell>
          <cell r="BP43" t="e">
            <v>#DIV/0!</v>
          </cell>
          <cell r="BQ43" t="e">
            <v>#DIV/0!</v>
          </cell>
          <cell r="BR43" t="e">
            <v>#DIV/0!</v>
          </cell>
        </row>
        <row r="44">
          <cell r="A44" t="str">
            <v>10001074</v>
          </cell>
          <cell r="B44" t="str">
            <v>VVF India Ltd</v>
          </cell>
          <cell r="C44" t="str">
            <v>Sion</v>
          </cell>
          <cell r="D44" t="str">
            <v>Sion</v>
          </cell>
          <cell r="E44" t="str">
            <v>Oleo</v>
          </cell>
          <cell r="F44" t="str">
            <v>1010199999</v>
          </cell>
          <cell r="G44" t="str">
            <v>Utility</v>
          </cell>
          <cell r="H44" t="str">
            <v>Sunil Vithal Bhoite</v>
          </cell>
          <cell r="I44">
            <v>27190</v>
          </cell>
          <cell r="J44">
            <v>36642</v>
          </cell>
          <cell r="L44" t="str">
            <v>Blue Coller</v>
          </cell>
          <cell r="M44" t="str">
            <v>Associate</v>
          </cell>
          <cell r="N44" t="str">
            <v>SK</v>
          </cell>
          <cell r="O44" t="str">
            <v>Skilled Workmen</v>
          </cell>
          <cell r="P44" t="str">
            <v>Daily</v>
          </cell>
          <cell r="Q44">
            <v>23</v>
          </cell>
          <cell r="R44">
            <v>602</v>
          </cell>
          <cell r="S44">
            <v>0</v>
          </cell>
          <cell r="T44">
            <v>0</v>
          </cell>
          <cell r="U44">
            <v>0</v>
          </cell>
          <cell r="V44">
            <v>1200</v>
          </cell>
          <cell r="W44">
            <v>11079</v>
          </cell>
          <cell r="X44">
            <v>225</v>
          </cell>
          <cell r="Y44">
            <v>2336</v>
          </cell>
          <cell r="Z44">
            <v>0</v>
          </cell>
          <cell r="AA44">
            <v>0</v>
          </cell>
          <cell r="AB44">
            <v>800</v>
          </cell>
          <cell r="AC44">
            <v>0</v>
          </cell>
          <cell r="AD44">
            <v>0</v>
          </cell>
          <cell r="AE44">
            <v>1000</v>
          </cell>
          <cell r="AF44">
            <v>1000</v>
          </cell>
          <cell r="AG44">
            <v>0</v>
          </cell>
          <cell r="AH44">
            <v>0</v>
          </cell>
          <cell r="AI44">
            <v>300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1573</v>
          </cell>
          <cell r="AQ44">
            <v>0</v>
          </cell>
          <cell r="AR44">
            <v>0</v>
          </cell>
          <cell r="AS44">
            <v>0</v>
          </cell>
          <cell r="AT44">
            <v>1092</v>
          </cell>
          <cell r="AU44">
            <v>21207</v>
          </cell>
          <cell r="AV44">
            <v>3500</v>
          </cell>
          <cell r="AW44">
            <v>0</v>
          </cell>
          <cell r="AX44">
            <v>257984</v>
          </cell>
          <cell r="AY44">
            <v>3724.7999999999593</v>
          </cell>
          <cell r="AZ44">
            <v>3735.5999999999767</v>
          </cell>
          <cell r="BA44" t="str">
            <v>No</v>
          </cell>
          <cell r="BB44" t="e">
            <v>#N/A</v>
          </cell>
          <cell r="BC44" t="str">
            <v>NA</v>
          </cell>
          <cell r="BD44">
            <v>0</v>
          </cell>
          <cell r="BE44">
            <v>0</v>
          </cell>
          <cell r="BF44">
            <v>0</v>
          </cell>
          <cell r="BG44" t="str">
            <v>No</v>
          </cell>
          <cell r="BH44">
            <v>42461</v>
          </cell>
          <cell r="BI44">
            <v>42825</v>
          </cell>
          <cell r="BJ44">
            <v>365</v>
          </cell>
          <cell r="BK44">
            <v>0</v>
          </cell>
          <cell r="BL44">
            <v>0</v>
          </cell>
          <cell r="BM44" t="e">
            <v>#DIV/0!</v>
          </cell>
          <cell r="BN44" t="e">
            <v>#DIV/0!</v>
          </cell>
          <cell r="BO44" t="e">
            <v>#DIV/0!</v>
          </cell>
          <cell r="BP44" t="e">
            <v>#DIV/0!</v>
          </cell>
          <cell r="BQ44" t="e">
            <v>#DIV/0!</v>
          </cell>
          <cell r="BR44" t="e">
            <v>#DIV/0!</v>
          </cell>
        </row>
        <row r="45">
          <cell r="A45" t="str">
            <v>10000048</v>
          </cell>
          <cell r="B45" t="str">
            <v>VVF India Ltd</v>
          </cell>
          <cell r="C45" t="str">
            <v>Sion</v>
          </cell>
          <cell r="D45" t="str">
            <v>Sion</v>
          </cell>
          <cell r="E45" t="str">
            <v>Oleo</v>
          </cell>
          <cell r="F45" t="str">
            <v>1010199999</v>
          </cell>
          <cell r="G45" t="str">
            <v>Utility</v>
          </cell>
          <cell r="H45" t="str">
            <v>Syed K Rahaman</v>
          </cell>
          <cell r="I45">
            <v>25342</v>
          </cell>
          <cell r="J45">
            <v>33994</v>
          </cell>
          <cell r="L45" t="str">
            <v>Blue Coller</v>
          </cell>
          <cell r="M45" t="str">
            <v>Officer</v>
          </cell>
          <cell r="N45" t="str">
            <v>A</v>
          </cell>
          <cell r="O45" t="str">
            <v>Junior Supervisor</v>
          </cell>
          <cell r="P45" t="str">
            <v>Monthly</v>
          </cell>
          <cell r="Q45">
            <v>2110</v>
          </cell>
          <cell r="R45">
            <v>2110</v>
          </cell>
          <cell r="S45">
            <v>0</v>
          </cell>
          <cell r="T45">
            <v>0</v>
          </cell>
          <cell r="U45">
            <v>600</v>
          </cell>
          <cell r="V45">
            <v>1900</v>
          </cell>
          <cell r="W45">
            <v>13983</v>
          </cell>
          <cell r="X45">
            <v>225</v>
          </cell>
          <cell r="Y45">
            <v>3219</v>
          </cell>
          <cell r="Z45">
            <v>0</v>
          </cell>
          <cell r="AA45">
            <v>0</v>
          </cell>
          <cell r="AB45">
            <v>800</v>
          </cell>
          <cell r="AC45">
            <v>0</v>
          </cell>
          <cell r="AD45">
            <v>0</v>
          </cell>
          <cell r="AE45">
            <v>1000</v>
          </cell>
          <cell r="AF45">
            <v>1000</v>
          </cell>
          <cell r="AG45">
            <v>0</v>
          </cell>
          <cell r="AH45">
            <v>0</v>
          </cell>
          <cell r="AI45">
            <v>300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2258</v>
          </cell>
          <cell r="AQ45">
            <v>0</v>
          </cell>
          <cell r="AR45">
            <v>0</v>
          </cell>
          <cell r="AS45">
            <v>0</v>
          </cell>
          <cell r="AT45">
            <v>1568</v>
          </cell>
          <cell r="AU45">
            <v>28963</v>
          </cell>
          <cell r="AV45">
            <v>5000</v>
          </cell>
          <cell r="AW45">
            <v>0</v>
          </cell>
          <cell r="AX45">
            <v>352556</v>
          </cell>
          <cell r="AY45">
            <v>21927</v>
          </cell>
          <cell r="AZ45">
            <v>21924</v>
          </cell>
          <cell r="BA45" t="str">
            <v>No</v>
          </cell>
          <cell r="BB45" t="e">
            <v>#N/A</v>
          </cell>
          <cell r="BC45" t="str">
            <v>NA</v>
          </cell>
          <cell r="BD45">
            <v>0</v>
          </cell>
          <cell r="BE45">
            <v>0</v>
          </cell>
          <cell r="BF45">
            <v>0</v>
          </cell>
          <cell r="BG45" t="str">
            <v>No</v>
          </cell>
          <cell r="BH45">
            <v>42461</v>
          </cell>
          <cell r="BI45">
            <v>42825</v>
          </cell>
          <cell r="BJ45">
            <v>365</v>
          </cell>
          <cell r="BK45">
            <v>0</v>
          </cell>
          <cell r="BL45">
            <v>0</v>
          </cell>
          <cell r="BM45" t="e">
            <v>#DIV/0!</v>
          </cell>
          <cell r="BN45" t="e">
            <v>#DIV/0!</v>
          </cell>
          <cell r="BO45" t="e">
            <v>#DIV/0!</v>
          </cell>
          <cell r="BP45" t="e">
            <v>#DIV/0!</v>
          </cell>
          <cell r="BQ45" t="e">
            <v>#DIV/0!</v>
          </cell>
          <cell r="BR45" t="e">
            <v>#DIV/0!</v>
          </cell>
        </row>
        <row r="46">
          <cell r="A46" t="str">
            <v>10000091</v>
          </cell>
          <cell r="B46" t="str">
            <v>VVF India Ltd</v>
          </cell>
          <cell r="C46" t="str">
            <v>Sion</v>
          </cell>
          <cell r="D46" t="str">
            <v>Sion</v>
          </cell>
          <cell r="E46" t="str">
            <v>Oleo</v>
          </cell>
          <cell r="F46" t="str">
            <v>1010199999</v>
          </cell>
          <cell r="G46" t="str">
            <v>Engineering Services</v>
          </cell>
          <cell r="H46" t="str">
            <v>Ganesh K Hodbe</v>
          </cell>
          <cell r="I46">
            <v>27289</v>
          </cell>
          <cell r="J46">
            <v>35944</v>
          </cell>
          <cell r="L46" t="str">
            <v>Blue Coller</v>
          </cell>
          <cell r="M46" t="str">
            <v>Officer</v>
          </cell>
          <cell r="N46" t="str">
            <v>A</v>
          </cell>
          <cell r="O46" t="str">
            <v>Junior Supervisor</v>
          </cell>
          <cell r="P46" t="str">
            <v>Monthly</v>
          </cell>
          <cell r="Q46">
            <v>1225</v>
          </cell>
          <cell r="R46">
            <v>1225</v>
          </cell>
          <cell r="S46">
            <v>0</v>
          </cell>
          <cell r="T46">
            <v>0</v>
          </cell>
          <cell r="U46">
            <v>400</v>
          </cell>
          <cell r="V46">
            <v>1200</v>
          </cell>
          <cell r="W46">
            <v>13983</v>
          </cell>
          <cell r="X46">
            <v>225</v>
          </cell>
          <cell r="Y46">
            <v>3042</v>
          </cell>
          <cell r="Z46">
            <v>0</v>
          </cell>
          <cell r="AA46">
            <v>0</v>
          </cell>
          <cell r="AB46">
            <v>800</v>
          </cell>
          <cell r="AC46">
            <v>0</v>
          </cell>
          <cell r="AD46">
            <v>0</v>
          </cell>
          <cell r="AE46">
            <v>1000</v>
          </cell>
          <cell r="AF46">
            <v>1000</v>
          </cell>
          <cell r="AG46">
            <v>0</v>
          </cell>
          <cell r="AH46">
            <v>0</v>
          </cell>
          <cell r="AI46">
            <v>300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2044</v>
          </cell>
          <cell r="AQ46">
            <v>0</v>
          </cell>
          <cell r="AR46">
            <v>0</v>
          </cell>
          <cell r="AS46">
            <v>0</v>
          </cell>
          <cell r="AT46">
            <v>1419</v>
          </cell>
          <cell r="AU46">
            <v>26638</v>
          </cell>
          <cell r="AV46">
            <v>5000</v>
          </cell>
          <cell r="AW46">
            <v>0</v>
          </cell>
          <cell r="AX46">
            <v>324656</v>
          </cell>
          <cell r="AY46">
            <v>19429</v>
          </cell>
          <cell r="AZ46">
            <v>19428</v>
          </cell>
          <cell r="BA46" t="str">
            <v>No</v>
          </cell>
          <cell r="BB46" t="e">
            <v>#N/A</v>
          </cell>
          <cell r="BC46" t="str">
            <v>NA</v>
          </cell>
          <cell r="BD46">
            <v>0</v>
          </cell>
          <cell r="BE46">
            <v>0</v>
          </cell>
          <cell r="BF46">
            <v>0</v>
          </cell>
          <cell r="BG46" t="str">
            <v>No</v>
          </cell>
          <cell r="BH46">
            <v>42461</v>
          </cell>
          <cell r="BI46">
            <v>42825</v>
          </cell>
          <cell r="BJ46">
            <v>365</v>
          </cell>
          <cell r="BK46">
            <v>0</v>
          </cell>
          <cell r="BL46">
            <v>0</v>
          </cell>
          <cell r="BM46" t="e">
            <v>#DIV/0!</v>
          </cell>
          <cell r="BN46" t="e">
            <v>#DIV/0!</v>
          </cell>
          <cell r="BO46" t="e">
            <v>#DIV/0!</v>
          </cell>
          <cell r="BP46" t="e">
            <v>#DIV/0!</v>
          </cell>
          <cell r="BQ46" t="e">
            <v>#DIV/0!</v>
          </cell>
          <cell r="BR46" t="e">
            <v>#DIV/0!</v>
          </cell>
        </row>
        <row r="47">
          <cell r="A47" t="str">
            <v>10000115</v>
          </cell>
          <cell r="B47" t="str">
            <v>VVF India Ltd</v>
          </cell>
          <cell r="C47" t="str">
            <v>Sion</v>
          </cell>
          <cell r="D47" t="str">
            <v>Sion</v>
          </cell>
          <cell r="E47" t="str">
            <v>Oleo</v>
          </cell>
          <cell r="F47" t="str">
            <v>1010199999</v>
          </cell>
          <cell r="G47" t="str">
            <v>Quality Control</v>
          </cell>
          <cell r="H47" t="str">
            <v>Jitendra Goud</v>
          </cell>
          <cell r="I47">
            <v>27474</v>
          </cell>
          <cell r="J47">
            <v>36554</v>
          </cell>
          <cell r="L47" t="str">
            <v>Blue Coller</v>
          </cell>
          <cell r="M47" t="str">
            <v>Officer</v>
          </cell>
          <cell r="N47" t="str">
            <v>D</v>
          </cell>
          <cell r="O47" t="str">
            <v>Officer</v>
          </cell>
          <cell r="P47" t="str">
            <v>Monthly</v>
          </cell>
          <cell r="Q47">
            <v>4190</v>
          </cell>
          <cell r="R47">
            <v>4190</v>
          </cell>
          <cell r="S47">
            <v>250</v>
          </cell>
          <cell r="T47">
            <v>0</v>
          </cell>
          <cell r="U47">
            <v>0</v>
          </cell>
          <cell r="V47">
            <v>1200</v>
          </cell>
          <cell r="W47">
            <v>13983</v>
          </cell>
          <cell r="X47">
            <v>225</v>
          </cell>
          <cell r="Y47">
            <v>3635</v>
          </cell>
          <cell r="Z47">
            <v>0</v>
          </cell>
          <cell r="AA47">
            <v>0</v>
          </cell>
          <cell r="AB47">
            <v>800</v>
          </cell>
          <cell r="AC47">
            <v>0</v>
          </cell>
          <cell r="AD47">
            <v>0</v>
          </cell>
          <cell r="AE47">
            <v>1000</v>
          </cell>
          <cell r="AF47">
            <v>1000</v>
          </cell>
          <cell r="AG47">
            <v>0</v>
          </cell>
          <cell r="AH47">
            <v>0</v>
          </cell>
          <cell r="AI47">
            <v>300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2382</v>
          </cell>
          <cell r="AQ47">
            <v>0</v>
          </cell>
          <cell r="AR47">
            <v>0</v>
          </cell>
          <cell r="AS47">
            <v>0</v>
          </cell>
          <cell r="AT47">
            <v>1653</v>
          </cell>
          <cell r="AU47">
            <v>30618</v>
          </cell>
          <cell r="AV47">
            <v>6000</v>
          </cell>
          <cell r="AW47">
            <v>0</v>
          </cell>
          <cell r="AX47">
            <v>373416</v>
          </cell>
          <cell r="AY47">
            <v>23375</v>
          </cell>
          <cell r="AZ47">
            <v>23376</v>
          </cell>
          <cell r="BA47" t="str">
            <v>No</v>
          </cell>
          <cell r="BB47" t="e">
            <v>#N/A</v>
          </cell>
          <cell r="BC47" t="str">
            <v>NA</v>
          </cell>
          <cell r="BD47">
            <v>0</v>
          </cell>
          <cell r="BE47">
            <v>0</v>
          </cell>
          <cell r="BF47">
            <v>0</v>
          </cell>
          <cell r="BG47" t="str">
            <v>No</v>
          </cell>
          <cell r="BH47">
            <v>42461</v>
          </cell>
          <cell r="BI47">
            <v>42825</v>
          </cell>
          <cell r="BJ47">
            <v>365</v>
          </cell>
          <cell r="BK47">
            <v>0</v>
          </cell>
          <cell r="BL47">
            <v>0</v>
          </cell>
          <cell r="BM47" t="e">
            <v>#DIV/0!</v>
          </cell>
          <cell r="BN47" t="e">
            <v>#DIV/0!</v>
          </cell>
          <cell r="BO47" t="e">
            <v>#DIV/0!</v>
          </cell>
          <cell r="BP47" t="e">
            <v>#DIV/0!</v>
          </cell>
          <cell r="BQ47" t="e">
            <v>#DIV/0!</v>
          </cell>
          <cell r="BR47" t="e">
            <v>#DIV/0!</v>
          </cell>
        </row>
        <row r="48">
          <cell r="A48" t="str">
            <v>10000599</v>
          </cell>
          <cell r="B48" t="str">
            <v>VVF India Ltd</v>
          </cell>
          <cell r="C48" t="str">
            <v>Sion</v>
          </cell>
          <cell r="D48" t="str">
            <v>Sion</v>
          </cell>
          <cell r="E48" t="str">
            <v>Oleo</v>
          </cell>
          <cell r="F48" t="str">
            <v>1010199999</v>
          </cell>
          <cell r="G48" t="str">
            <v>Engineering Services</v>
          </cell>
          <cell r="H48" t="str">
            <v>Uday Ajit Ghatak</v>
          </cell>
          <cell r="I48">
            <v>25538</v>
          </cell>
          <cell r="J48">
            <v>35856</v>
          </cell>
          <cell r="L48" t="str">
            <v>Blue Coller</v>
          </cell>
          <cell r="M48" t="str">
            <v>Officer</v>
          </cell>
          <cell r="N48" t="str">
            <v>A</v>
          </cell>
          <cell r="O48" t="str">
            <v>Junior Supervisor</v>
          </cell>
          <cell r="P48" t="str">
            <v>Monthly</v>
          </cell>
          <cell r="Q48">
            <v>1225</v>
          </cell>
          <cell r="R48">
            <v>1225</v>
          </cell>
          <cell r="S48">
            <v>0</v>
          </cell>
          <cell r="T48">
            <v>0</v>
          </cell>
          <cell r="U48">
            <v>600</v>
          </cell>
          <cell r="V48">
            <v>1400</v>
          </cell>
          <cell r="W48">
            <v>13983</v>
          </cell>
          <cell r="X48">
            <v>225</v>
          </cell>
          <cell r="Y48">
            <v>3042</v>
          </cell>
          <cell r="Z48">
            <v>0</v>
          </cell>
          <cell r="AA48">
            <v>0</v>
          </cell>
          <cell r="AB48">
            <v>800</v>
          </cell>
          <cell r="AC48">
            <v>0</v>
          </cell>
          <cell r="AD48">
            <v>0</v>
          </cell>
          <cell r="AE48">
            <v>1000</v>
          </cell>
          <cell r="AF48">
            <v>0</v>
          </cell>
          <cell r="AG48">
            <v>0</v>
          </cell>
          <cell r="AH48">
            <v>0</v>
          </cell>
          <cell r="AI48">
            <v>300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2092</v>
          </cell>
          <cell r="AQ48">
            <v>0</v>
          </cell>
          <cell r="AR48">
            <v>0</v>
          </cell>
          <cell r="AS48">
            <v>0</v>
          </cell>
          <cell r="AT48">
            <v>1452</v>
          </cell>
          <cell r="AU48">
            <v>26119</v>
          </cell>
          <cell r="AV48">
            <v>5000</v>
          </cell>
          <cell r="AW48">
            <v>0</v>
          </cell>
          <cell r="AX48">
            <v>318428</v>
          </cell>
          <cell r="AY48">
            <v>31993</v>
          </cell>
          <cell r="AZ48">
            <v>31992</v>
          </cell>
          <cell r="BA48" t="str">
            <v>No</v>
          </cell>
          <cell r="BB48" t="e">
            <v>#N/A</v>
          </cell>
          <cell r="BC48" t="str">
            <v>NA</v>
          </cell>
          <cell r="BD48">
            <v>0</v>
          </cell>
          <cell r="BE48">
            <v>0</v>
          </cell>
          <cell r="BF48">
            <v>0</v>
          </cell>
          <cell r="BG48" t="str">
            <v>No</v>
          </cell>
          <cell r="BH48">
            <v>42461</v>
          </cell>
          <cell r="BI48">
            <v>42825</v>
          </cell>
          <cell r="BJ48">
            <v>365</v>
          </cell>
          <cell r="BK48">
            <v>0</v>
          </cell>
          <cell r="BL48">
            <v>0</v>
          </cell>
          <cell r="BM48" t="e">
            <v>#DIV/0!</v>
          </cell>
          <cell r="BN48" t="e">
            <v>#DIV/0!</v>
          </cell>
          <cell r="BO48" t="e">
            <v>#DIV/0!</v>
          </cell>
          <cell r="BP48" t="e">
            <v>#DIV/0!</v>
          </cell>
          <cell r="BQ48" t="e">
            <v>#DIV/0!</v>
          </cell>
          <cell r="BR48" t="e">
            <v>#DIV/0!</v>
          </cell>
        </row>
        <row r="49">
          <cell r="A49" t="str">
            <v>10000629</v>
          </cell>
          <cell r="B49" t="str">
            <v>VVF India Ltd</v>
          </cell>
          <cell r="C49" t="str">
            <v>Corporate</v>
          </cell>
          <cell r="D49" t="str">
            <v>Corporate</v>
          </cell>
          <cell r="E49" t="str">
            <v>CPD</v>
          </cell>
          <cell r="F49" t="str">
            <v>2519904999</v>
          </cell>
          <cell r="G49" t="str">
            <v>Marketing</v>
          </cell>
          <cell r="H49" t="str">
            <v>Gangaram Pednekar</v>
          </cell>
          <cell r="I49">
            <v>26414</v>
          </cell>
          <cell r="J49">
            <v>34960</v>
          </cell>
          <cell r="L49" t="str">
            <v>Blue Coller</v>
          </cell>
          <cell r="M49" t="str">
            <v>Officer</v>
          </cell>
          <cell r="N49" t="str">
            <v>A</v>
          </cell>
          <cell r="O49" t="str">
            <v>Junior Supervisor</v>
          </cell>
          <cell r="P49" t="str">
            <v>Monthly</v>
          </cell>
          <cell r="Q49">
            <v>810</v>
          </cell>
          <cell r="R49">
            <v>810</v>
          </cell>
          <cell r="S49">
            <v>0</v>
          </cell>
          <cell r="T49">
            <v>0</v>
          </cell>
          <cell r="U49">
            <v>600</v>
          </cell>
          <cell r="V49">
            <v>1750</v>
          </cell>
          <cell r="W49">
            <v>13983</v>
          </cell>
          <cell r="X49">
            <v>225</v>
          </cell>
          <cell r="Y49">
            <v>2959</v>
          </cell>
          <cell r="Z49">
            <v>0</v>
          </cell>
          <cell r="AA49">
            <v>0</v>
          </cell>
          <cell r="AB49">
            <v>800</v>
          </cell>
          <cell r="AC49">
            <v>0</v>
          </cell>
          <cell r="AD49">
            <v>0</v>
          </cell>
          <cell r="AE49">
            <v>1000</v>
          </cell>
          <cell r="AF49">
            <v>1000</v>
          </cell>
          <cell r="AG49">
            <v>0</v>
          </cell>
          <cell r="AH49">
            <v>0</v>
          </cell>
          <cell r="AI49">
            <v>300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2084</v>
          </cell>
          <cell r="AQ49">
            <v>0</v>
          </cell>
          <cell r="AR49">
            <v>0</v>
          </cell>
          <cell r="AS49">
            <v>0</v>
          </cell>
          <cell r="AT49">
            <v>1447</v>
          </cell>
          <cell r="AU49">
            <v>26958</v>
          </cell>
          <cell r="AV49">
            <v>5000</v>
          </cell>
          <cell r="AW49">
            <v>0</v>
          </cell>
          <cell r="AX49">
            <v>328496</v>
          </cell>
          <cell r="AY49">
            <v>19899</v>
          </cell>
          <cell r="AZ49">
            <v>19896</v>
          </cell>
          <cell r="BA49" t="str">
            <v>No</v>
          </cell>
          <cell r="BB49" t="e">
            <v>#N/A</v>
          </cell>
          <cell r="BC49" t="str">
            <v>NA</v>
          </cell>
          <cell r="BD49">
            <v>0</v>
          </cell>
          <cell r="BE49">
            <v>0</v>
          </cell>
          <cell r="BF49">
            <v>0</v>
          </cell>
          <cell r="BG49" t="str">
            <v>No</v>
          </cell>
          <cell r="BH49">
            <v>42461</v>
          </cell>
          <cell r="BI49">
            <v>42825</v>
          </cell>
          <cell r="BJ49">
            <v>365</v>
          </cell>
          <cell r="BK49">
            <v>0</v>
          </cell>
          <cell r="BL49">
            <v>0</v>
          </cell>
          <cell r="BM49" t="e">
            <v>#DIV/0!</v>
          </cell>
          <cell r="BN49" t="e">
            <v>#DIV/0!</v>
          </cell>
          <cell r="BO49" t="e">
            <v>#DIV/0!</v>
          </cell>
          <cell r="BP49" t="e">
            <v>#DIV/0!</v>
          </cell>
          <cell r="BQ49" t="e">
            <v>#DIV/0!</v>
          </cell>
          <cell r="BR49" t="e">
            <v>#DIV/0!</v>
          </cell>
        </row>
        <row r="50">
          <cell r="A50" t="str">
            <v>10001073</v>
          </cell>
          <cell r="B50" t="str">
            <v>VVF India Ltd</v>
          </cell>
          <cell r="C50" t="str">
            <v>Sion</v>
          </cell>
          <cell r="D50" t="str">
            <v>Sion</v>
          </cell>
          <cell r="E50" t="str">
            <v>Oleo</v>
          </cell>
          <cell r="F50" t="str">
            <v>1010199999</v>
          </cell>
          <cell r="G50" t="str">
            <v>Production</v>
          </cell>
          <cell r="H50" t="str">
            <v>Nityanand Hamak</v>
          </cell>
          <cell r="I50">
            <v>28356</v>
          </cell>
          <cell r="J50">
            <v>36388</v>
          </cell>
          <cell r="L50" t="str">
            <v>Blue Coller</v>
          </cell>
          <cell r="M50" t="str">
            <v>Officer</v>
          </cell>
          <cell r="N50" t="str">
            <v>D</v>
          </cell>
          <cell r="O50" t="str">
            <v>Officer</v>
          </cell>
          <cell r="P50" t="str">
            <v>Monthly</v>
          </cell>
          <cell r="Q50">
            <v>3915</v>
          </cell>
          <cell r="R50">
            <v>3915</v>
          </cell>
          <cell r="S50">
            <v>5015</v>
          </cell>
          <cell r="T50">
            <v>0</v>
          </cell>
          <cell r="U50">
            <v>200</v>
          </cell>
          <cell r="V50">
            <v>1200</v>
          </cell>
          <cell r="W50">
            <v>13983</v>
          </cell>
          <cell r="X50">
            <v>225</v>
          </cell>
          <cell r="Y50">
            <v>3580</v>
          </cell>
          <cell r="Z50">
            <v>0</v>
          </cell>
          <cell r="AA50">
            <v>0</v>
          </cell>
          <cell r="AB50">
            <v>800</v>
          </cell>
          <cell r="AC50">
            <v>0</v>
          </cell>
          <cell r="AD50">
            <v>0</v>
          </cell>
          <cell r="AE50">
            <v>1000</v>
          </cell>
          <cell r="AF50">
            <v>1000</v>
          </cell>
          <cell r="AG50">
            <v>0</v>
          </cell>
          <cell r="AH50">
            <v>0</v>
          </cell>
          <cell r="AI50">
            <v>300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2945</v>
          </cell>
          <cell r="AQ50">
            <v>0</v>
          </cell>
          <cell r="AR50">
            <v>0</v>
          </cell>
          <cell r="AS50">
            <v>0</v>
          </cell>
          <cell r="AT50">
            <v>2044</v>
          </cell>
          <cell r="AU50">
            <v>36207</v>
          </cell>
          <cell r="AV50">
            <v>6000</v>
          </cell>
          <cell r="AW50">
            <v>0</v>
          </cell>
          <cell r="AX50">
            <v>440484</v>
          </cell>
          <cell r="AY50">
            <v>29936</v>
          </cell>
          <cell r="AZ50">
            <v>29940</v>
          </cell>
          <cell r="BA50" t="str">
            <v>No</v>
          </cell>
          <cell r="BB50" t="e">
            <v>#N/A</v>
          </cell>
          <cell r="BC50" t="str">
            <v>NA</v>
          </cell>
          <cell r="BD50">
            <v>0</v>
          </cell>
          <cell r="BE50">
            <v>0</v>
          </cell>
          <cell r="BF50">
            <v>0</v>
          </cell>
          <cell r="BG50" t="str">
            <v>No</v>
          </cell>
          <cell r="BH50">
            <v>42461</v>
          </cell>
          <cell r="BI50">
            <v>42825</v>
          </cell>
          <cell r="BJ50">
            <v>365</v>
          </cell>
          <cell r="BK50">
            <v>0</v>
          </cell>
          <cell r="BL50">
            <v>0</v>
          </cell>
          <cell r="BM50" t="e">
            <v>#DIV/0!</v>
          </cell>
          <cell r="BN50" t="e">
            <v>#DIV/0!</v>
          </cell>
          <cell r="BO50" t="e">
            <v>#DIV/0!</v>
          </cell>
          <cell r="BP50" t="e">
            <v>#DIV/0!</v>
          </cell>
          <cell r="BQ50" t="e">
            <v>#DIV/0!</v>
          </cell>
          <cell r="BR50" t="e">
            <v>#DIV/0!</v>
          </cell>
        </row>
        <row r="51">
          <cell r="A51" t="str">
            <v>10000022</v>
          </cell>
          <cell r="B51" t="str">
            <v>VVF Ltd</v>
          </cell>
          <cell r="C51" t="str">
            <v>Sewree</v>
          </cell>
          <cell r="D51" t="str">
            <v>Sewree</v>
          </cell>
          <cell r="E51" t="str">
            <v>CSS</v>
          </cell>
          <cell r="F51" t="str">
            <v>4040399999</v>
          </cell>
          <cell r="G51" t="str">
            <v>Sewree Operation</v>
          </cell>
          <cell r="H51" t="str">
            <v>Bhika Rambhau Pansare</v>
          </cell>
          <cell r="I51">
            <v>23903</v>
          </cell>
          <cell r="J51">
            <v>30754</v>
          </cell>
          <cell r="L51" t="str">
            <v>Blue Coller</v>
          </cell>
          <cell r="M51" t="str">
            <v>Associate</v>
          </cell>
          <cell r="N51" t="str">
            <v>HSK</v>
          </cell>
          <cell r="O51" t="str">
            <v>High Skilled Workmen</v>
          </cell>
          <cell r="P51" t="str">
            <v>Monthly</v>
          </cell>
          <cell r="Q51">
            <v>1168</v>
          </cell>
          <cell r="R51">
            <v>1168</v>
          </cell>
          <cell r="S51">
            <v>825</v>
          </cell>
          <cell r="T51">
            <v>0</v>
          </cell>
          <cell r="U51">
            <v>600</v>
          </cell>
          <cell r="V51">
            <v>1950</v>
          </cell>
          <cell r="W51">
            <v>13209</v>
          </cell>
          <cell r="X51">
            <v>225</v>
          </cell>
          <cell r="Y51">
            <v>2875</v>
          </cell>
          <cell r="Z51">
            <v>0</v>
          </cell>
          <cell r="AA51">
            <v>0</v>
          </cell>
          <cell r="AB51">
            <v>800</v>
          </cell>
          <cell r="AC51">
            <v>0</v>
          </cell>
          <cell r="AD51">
            <v>0</v>
          </cell>
          <cell r="AE51">
            <v>1000</v>
          </cell>
          <cell r="AF51">
            <v>1000</v>
          </cell>
          <cell r="AG51">
            <v>0</v>
          </cell>
          <cell r="AH51">
            <v>0</v>
          </cell>
          <cell r="AI51">
            <v>300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2157</v>
          </cell>
          <cell r="AQ51">
            <v>0</v>
          </cell>
          <cell r="AR51">
            <v>0</v>
          </cell>
          <cell r="AS51">
            <v>0</v>
          </cell>
          <cell r="AT51">
            <v>1497</v>
          </cell>
          <cell r="AU51">
            <v>27606</v>
          </cell>
          <cell r="AV51">
            <v>4000</v>
          </cell>
          <cell r="AW51">
            <v>0</v>
          </cell>
          <cell r="AX51">
            <v>335272</v>
          </cell>
          <cell r="AY51">
            <v>22567</v>
          </cell>
          <cell r="AZ51">
            <v>22572</v>
          </cell>
          <cell r="BA51" t="str">
            <v>No</v>
          </cell>
          <cell r="BB51" t="e">
            <v>#N/A</v>
          </cell>
          <cell r="BC51" t="str">
            <v>NA</v>
          </cell>
          <cell r="BD51">
            <v>0</v>
          </cell>
          <cell r="BE51">
            <v>0</v>
          </cell>
          <cell r="BF51">
            <v>0</v>
          </cell>
          <cell r="BG51" t="str">
            <v>No</v>
          </cell>
          <cell r="BH51">
            <v>42461</v>
          </cell>
          <cell r="BI51">
            <v>42825</v>
          </cell>
          <cell r="BJ51">
            <v>365</v>
          </cell>
          <cell r="BK51">
            <v>0</v>
          </cell>
          <cell r="BL51">
            <v>0</v>
          </cell>
          <cell r="BM51" t="e">
            <v>#DIV/0!</v>
          </cell>
          <cell r="BN51" t="e">
            <v>#DIV/0!</v>
          </cell>
          <cell r="BO51" t="e">
            <v>#DIV/0!</v>
          </cell>
          <cell r="BP51" t="e">
            <v>#DIV/0!</v>
          </cell>
          <cell r="BQ51" t="e">
            <v>#DIV/0!</v>
          </cell>
          <cell r="BR51" t="e">
            <v>#DIV/0!</v>
          </cell>
        </row>
        <row r="52">
          <cell r="A52" t="str">
            <v>10000025</v>
          </cell>
          <cell r="B52" t="str">
            <v>VVF Ltd</v>
          </cell>
          <cell r="C52" t="str">
            <v>Sewree</v>
          </cell>
          <cell r="D52" t="str">
            <v>Sewree</v>
          </cell>
          <cell r="E52" t="str">
            <v>CSS</v>
          </cell>
          <cell r="F52" t="str">
            <v>4040399999</v>
          </cell>
          <cell r="G52" t="str">
            <v>Sewree Operation</v>
          </cell>
          <cell r="H52" t="str">
            <v>Prem Narayan Rai</v>
          </cell>
          <cell r="I52">
            <v>23377</v>
          </cell>
          <cell r="J52">
            <v>31117</v>
          </cell>
          <cell r="L52" t="str">
            <v>Blue Coller</v>
          </cell>
          <cell r="M52" t="str">
            <v>Associate</v>
          </cell>
          <cell r="N52" t="str">
            <v>HSK</v>
          </cell>
          <cell r="O52" t="str">
            <v>High Skilled Workmen</v>
          </cell>
          <cell r="P52" t="str">
            <v>Monthly</v>
          </cell>
          <cell r="Q52">
            <v>2108</v>
          </cell>
          <cell r="R52">
            <v>2108</v>
          </cell>
          <cell r="S52">
            <v>0</v>
          </cell>
          <cell r="T52">
            <v>0</v>
          </cell>
          <cell r="U52">
            <v>600</v>
          </cell>
          <cell r="V52">
            <v>2000</v>
          </cell>
          <cell r="W52">
            <v>13209</v>
          </cell>
          <cell r="X52">
            <v>225</v>
          </cell>
          <cell r="Y52">
            <v>3063</v>
          </cell>
          <cell r="Z52">
            <v>0</v>
          </cell>
          <cell r="AA52">
            <v>0</v>
          </cell>
          <cell r="AB52">
            <v>800</v>
          </cell>
          <cell r="AC52">
            <v>0</v>
          </cell>
          <cell r="AD52">
            <v>0</v>
          </cell>
          <cell r="AE52">
            <v>1000</v>
          </cell>
          <cell r="AF52">
            <v>1000</v>
          </cell>
          <cell r="AG52">
            <v>0</v>
          </cell>
          <cell r="AH52">
            <v>0</v>
          </cell>
          <cell r="AI52">
            <v>300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2177</v>
          </cell>
          <cell r="AQ52">
            <v>0</v>
          </cell>
          <cell r="AR52">
            <v>0</v>
          </cell>
          <cell r="AS52">
            <v>0</v>
          </cell>
          <cell r="AT52">
            <v>1511</v>
          </cell>
          <cell r="AU52">
            <v>27993</v>
          </cell>
          <cell r="AV52">
            <v>4000</v>
          </cell>
          <cell r="AW52">
            <v>0</v>
          </cell>
          <cell r="AX52">
            <v>339916</v>
          </cell>
          <cell r="AY52">
            <v>23248</v>
          </cell>
          <cell r="AZ52">
            <v>23256</v>
          </cell>
          <cell r="BA52" t="str">
            <v>No</v>
          </cell>
          <cell r="BB52" t="e">
            <v>#N/A</v>
          </cell>
          <cell r="BC52" t="str">
            <v>NA</v>
          </cell>
          <cell r="BD52">
            <v>0</v>
          </cell>
          <cell r="BE52">
            <v>0</v>
          </cell>
          <cell r="BF52">
            <v>0</v>
          </cell>
          <cell r="BG52" t="str">
            <v>No</v>
          </cell>
          <cell r="BH52">
            <v>42461</v>
          </cell>
          <cell r="BI52">
            <v>42825</v>
          </cell>
          <cell r="BJ52">
            <v>365</v>
          </cell>
          <cell r="BK52">
            <v>0</v>
          </cell>
          <cell r="BL52">
            <v>0</v>
          </cell>
          <cell r="BM52" t="e">
            <v>#DIV/0!</v>
          </cell>
          <cell r="BN52" t="e">
            <v>#DIV/0!</v>
          </cell>
          <cell r="BO52" t="e">
            <v>#DIV/0!</v>
          </cell>
          <cell r="BP52" t="e">
            <v>#DIV/0!</v>
          </cell>
          <cell r="BQ52" t="e">
            <v>#DIV/0!</v>
          </cell>
          <cell r="BR52" t="e">
            <v>#DIV/0!</v>
          </cell>
        </row>
        <row r="53">
          <cell r="A53" t="str">
            <v>10000026</v>
          </cell>
          <cell r="B53" t="str">
            <v>VVF Ltd</v>
          </cell>
          <cell r="C53" t="str">
            <v>Sewree</v>
          </cell>
          <cell r="D53" t="str">
            <v>Sewree</v>
          </cell>
          <cell r="E53" t="str">
            <v>CSS</v>
          </cell>
          <cell r="F53" t="str">
            <v>4040399999</v>
          </cell>
          <cell r="G53" t="str">
            <v>Sewree Operation</v>
          </cell>
          <cell r="H53" t="str">
            <v>Ramesh Pandurang Patil</v>
          </cell>
          <cell r="I53">
            <v>20944</v>
          </cell>
          <cell r="J53">
            <v>31131</v>
          </cell>
          <cell r="K53">
            <v>42858</v>
          </cell>
          <cell r="L53" t="str">
            <v>Blue Coller</v>
          </cell>
          <cell r="M53" t="str">
            <v>Associate</v>
          </cell>
          <cell r="N53" t="str">
            <v>USK</v>
          </cell>
          <cell r="O53" t="str">
            <v>Unskilled Workmen</v>
          </cell>
          <cell r="P53" t="str">
            <v>Daily</v>
          </cell>
          <cell r="Q53">
            <v>15</v>
          </cell>
          <cell r="R53">
            <v>399</v>
          </cell>
          <cell r="S53">
            <v>0</v>
          </cell>
          <cell r="T53">
            <v>0</v>
          </cell>
          <cell r="U53">
            <v>600</v>
          </cell>
          <cell r="V53">
            <v>2000</v>
          </cell>
          <cell r="W53">
            <v>11079</v>
          </cell>
          <cell r="X53">
            <v>225</v>
          </cell>
          <cell r="Y53">
            <v>2296</v>
          </cell>
          <cell r="Z53">
            <v>0</v>
          </cell>
          <cell r="AA53">
            <v>0</v>
          </cell>
          <cell r="AB53">
            <v>800</v>
          </cell>
          <cell r="AC53">
            <v>0</v>
          </cell>
          <cell r="AD53">
            <v>0</v>
          </cell>
          <cell r="AE53">
            <v>1000</v>
          </cell>
          <cell r="AF53">
            <v>0</v>
          </cell>
          <cell r="AG53">
            <v>0</v>
          </cell>
          <cell r="AH53">
            <v>0</v>
          </cell>
          <cell r="AI53">
            <v>300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1716</v>
          </cell>
          <cell r="AQ53">
            <v>0</v>
          </cell>
          <cell r="AR53">
            <v>0</v>
          </cell>
          <cell r="AS53">
            <v>0</v>
          </cell>
          <cell r="AT53">
            <v>1191</v>
          </cell>
          <cell r="AU53">
            <v>21606</v>
          </cell>
          <cell r="AV53">
            <v>3000</v>
          </cell>
          <cell r="AW53">
            <v>0</v>
          </cell>
          <cell r="AX53">
            <v>262272</v>
          </cell>
          <cell r="AY53">
            <v>4818.8000000000466</v>
          </cell>
          <cell r="AZ53">
            <v>4812</v>
          </cell>
          <cell r="BA53" t="str">
            <v>No</v>
          </cell>
          <cell r="BB53" t="e">
            <v>#N/A</v>
          </cell>
          <cell r="BC53" t="str">
            <v>NA</v>
          </cell>
          <cell r="BD53">
            <v>0</v>
          </cell>
          <cell r="BE53">
            <v>0</v>
          </cell>
          <cell r="BF53">
            <v>0</v>
          </cell>
          <cell r="BG53" t="str">
            <v>No</v>
          </cell>
          <cell r="BH53">
            <v>42461</v>
          </cell>
          <cell r="BI53">
            <v>42825</v>
          </cell>
          <cell r="BJ53">
            <v>365</v>
          </cell>
          <cell r="BK53">
            <v>0</v>
          </cell>
          <cell r="BL53">
            <v>0</v>
          </cell>
          <cell r="BM53" t="e">
            <v>#DIV/0!</v>
          </cell>
          <cell r="BN53" t="e">
            <v>#DIV/0!</v>
          </cell>
          <cell r="BO53" t="e">
            <v>#DIV/0!</v>
          </cell>
          <cell r="BP53" t="e">
            <v>#DIV/0!</v>
          </cell>
          <cell r="BQ53" t="e">
            <v>#DIV/0!</v>
          </cell>
          <cell r="BR53" t="e">
            <v>#DIV/0!</v>
          </cell>
        </row>
        <row r="54">
          <cell r="A54" t="str">
            <v>10000031</v>
          </cell>
          <cell r="B54" t="str">
            <v>VVF Ltd</v>
          </cell>
          <cell r="C54" t="str">
            <v>Sewree</v>
          </cell>
          <cell r="D54" t="str">
            <v>Sewree</v>
          </cell>
          <cell r="E54" t="str">
            <v>CSS</v>
          </cell>
          <cell r="F54" t="str">
            <v>4040399999</v>
          </cell>
          <cell r="G54" t="str">
            <v>Sewree Operation</v>
          </cell>
          <cell r="H54" t="str">
            <v>Dilip A Dhage</v>
          </cell>
          <cell r="I54">
            <v>21833</v>
          </cell>
          <cell r="J54">
            <v>28915</v>
          </cell>
          <cell r="L54" t="str">
            <v>Blue Coller</v>
          </cell>
          <cell r="M54" t="str">
            <v>Associate</v>
          </cell>
          <cell r="N54" t="str">
            <v>USK</v>
          </cell>
          <cell r="O54" t="str">
            <v>Unskilled Workmen</v>
          </cell>
          <cell r="P54" t="str">
            <v>Daily</v>
          </cell>
          <cell r="Q54">
            <v>15</v>
          </cell>
          <cell r="R54">
            <v>382</v>
          </cell>
          <cell r="S54">
            <v>0</v>
          </cell>
          <cell r="T54">
            <v>0</v>
          </cell>
          <cell r="U54">
            <v>600</v>
          </cell>
          <cell r="V54">
            <v>2150</v>
          </cell>
          <cell r="W54">
            <v>11079</v>
          </cell>
          <cell r="X54">
            <v>225</v>
          </cell>
          <cell r="Y54">
            <v>2292</v>
          </cell>
          <cell r="Z54">
            <v>0</v>
          </cell>
          <cell r="AA54">
            <v>0</v>
          </cell>
          <cell r="AB54">
            <v>800</v>
          </cell>
          <cell r="AC54">
            <v>0</v>
          </cell>
          <cell r="AD54">
            <v>0</v>
          </cell>
          <cell r="AE54">
            <v>1000</v>
          </cell>
          <cell r="AF54">
            <v>0</v>
          </cell>
          <cell r="AG54">
            <v>0</v>
          </cell>
          <cell r="AH54">
            <v>0</v>
          </cell>
          <cell r="AI54">
            <v>300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1732</v>
          </cell>
          <cell r="AQ54">
            <v>0</v>
          </cell>
          <cell r="AR54">
            <v>0</v>
          </cell>
          <cell r="AS54">
            <v>0</v>
          </cell>
          <cell r="AT54">
            <v>1203</v>
          </cell>
          <cell r="AU54">
            <v>21763</v>
          </cell>
          <cell r="AV54">
            <v>3000</v>
          </cell>
          <cell r="AW54">
            <v>0</v>
          </cell>
          <cell r="AX54">
            <v>264156</v>
          </cell>
          <cell r="AY54">
            <v>5005.7999999999302</v>
          </cell>
          <cell r="AZ54">
            <v>5005.1999999999534</v>
          </cell>
          <cell r="BA54" t="str">
            <v>No</v>
          </cell>
          <cell r="BB54" t="e">
            <v>#N/A</v>
          </cell>
          <cell r="BC54" t="str">
            <v>NA</v>
          </cell>
          <cell r="BD54">
            <v>0</v>
          </cell>
          <cell r="BE54">
            <v>0</v>
          </cell>
          <cell r="BF54">
            <v>0</v>
          </cell>
          <cell r="BG54" t="str">
            <v>No</v>
          </cell>
          <cell r="BH54">
            <v>42461</v>
          </cell>
          <cell r="BI54">
            <v>42825</v>
          </cell>
          <cell r="BJ54">
            <v>365</v>
          </cell>
          <cell r="BK54">
            <v>0</v>
          </cell>
          <cell r="BL54">
            <v>0</v>
          </cell>
          <cell r="BM54" t="e">
            <v>#DIV/0!</v>
          </cell>
          <cell r="BN54" t="e">
            <v>#DIV/0!</v>
          </cell>
          <cell r="BO54" t="e">
            <v>#DIV/0!</v>
          </cell>
          <cell r="BP54" t="e">
            <v>#DIV/0!</v>
          </cell>
          <cell r="BQ54" t="e">
            <v>#DIV/0!</v>
          </cell>
          <cell r="BR54" t="e">
            <v>#DIV/0!</v>
          </cell>
        </row>
        <row r="55">
          <cell r="A55" t="str">
            <v>10000033</v>
          </cell>
          <cell r="B55" t="str">
            <v>VVF Ltd</v>
          </cell>
          <cell r="C55" t="str">
            <v>Sewree</v>
          </cell>
          <cell r="D55" t="str">
            <v>Sewree</v>
          </cell>
          <cell r="E55" t="str">
            <v>CSS</v>
          </cell>
          <cell r="F55" t="str">
            <v>4040399999</v>
          </cell>
          <cell r="G55" t="str">
            <v>Sewree Operation</v>
          </cell>
          <cell r="H55" t="str">
            <v>Sopan A Shelke</v>
          </cell>
          <cell r="I55">
            <v>21367</v>
          </cell>
          <cell r="J55">
            <v>32630</v>
          </cell>
          <cell r="L55" t="str">
            <v>Blue Coller</v>
          </cell>
          <cell r="M55" t="str">
            <v>Associate</v>
          </cell>
          <cell r="N55" t="str">
            <v>Driver</v>
          </cell>
          <cell r="O55" t="str">
            <v>Driver</v>
          </cell>
          <cell r="P55" t="str">
            <v>Monthly</v>
          </cell>
          <cell r="Q55">
            <v>1210</v>
          </cell>
          <cell r="R55">
            <v>1210</v>
          </cell>
          <cell r="S55">
            <v>0</v>
          </cell>
          <cell r="T55">
            <v>0</v>
          </cell>
          <cell r="U55">
            <v>600</v>
          </cell>
          <cell r="V55">
            <v>2050</v>
          </cell>
          <cell r="W55">
            <v>13209</v>
          </cell>
          <cell r="X55">
            <v>225</v>
          </cell>
          <cell r="Y55">
            <v>2884</v>
          </cell>
          <cell r="Z55">
            <v>0</v>
          </cell>
          <cell r="AA55">
            <v>0</v>
          </cell>
          <cell r="AB55">
            <v>800</v>
          </cell>
          <cell r="AC55">
            <v>0</v>
          </cell>
          <cell r="AD55">
            <v>0</v>
          </cell>
          <cell r="AE55">
            <v>1000</v>
          </cell>
          <cell r="AF55">
            <v>0</v>
          </cell>
          <cell r="AG55">
            <v>0</v>
          </cell>
          <cell r="AH55">
            <v>0</v>
          </cell>
          <cell r="AI55">
            <v>300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2075</v>
          </cell>
          <cell r="AQ55">
            <v>0</v>
          </cell>
          <cell r="AR55">
            <v>0</v>
          </cell>
          <cell r="AS55">
            <v>0</v>
          </cell>
          <cell r="AT55">
            <v>1441</v>
          </cell>
          <cell r="AU55">
            <v>25794</v>
          </cell>
          <cell r="AV55">
            <v>4000</v>
          </cell>
          <cell r="AW55">
            <v>0</v>
          </cell>
          <cell r="AX55">
            <v>313528</v>
          </cell>
          <cell r="AY55">
            <v>21406</v>
          </cell>
          <cell r="AZ55">
            <v>21408</v>
          </cell>
          <cell r="BA55" t="str">
            <v>No</v>
          </cell>
          <cell r="BB55" t="e">
            <v>#N/A</v>
          </cell>
          <cell r="BC55" t="str">
            <v>NA</v>
          </cell>
          <cell r="BD55">
            <v>0</v>
          </cell>
          <cell r="BE55">
            <v>0</v>
          </cell>
          <cell r="BF55">
            <v>0</v>
          </cell>
          <cell r="BG55" t="str">
            <v>No</v>
          </cell>
          <cell r="BH55">
            <v>42461</v>
          </cell>
          <cell r="BI55">
            <v>42825</v>
          </cell>
          <cell r="BJ55">
            <v>365</v>
          </cell>
          <cell r="BK55">
            <v>0</v>
          </cell>
          <cell r="BL55">
            <v>0</v>
          </cell>
          <cell r="BM55" t="e">
            <v>#DIV/0!</v>
          </cell>
          <cell r="BN55" t="e">
            <v>#DIV/0!</v>
          </cell>
          <cell r="BO55" t="e">
            <v>#DIV/0!</v>
          </cell>
          <cell r="BP55" t="e">
            <v>#DIV/0!</v>
          </cell>
          <cell r="BQ55" t="e">
            <v>#DIV/0!</v>
          </cell>
          <cell r="BR55" t="e">
            <v>#DIV/0!</v>
          </cell>
        </row>
        <row r="56">
          <cell r="A56" t="str">
            <v>10000046</v>
          </cell>
          <cell r="B56" t="str">
            <v>VVF Ltd</v>
          </cell>
          <cell r="C56" t="str">
            <v>Sewree</v>
          </cell>
          <cell r="D56" t="str">
            <v>Sewree</v>
          </cell>
          <cell r="E56" t="str">
            <v>CSS</v>
          </cell>
          <cell r="F56" t="str">
            <v>4040399999</v>
          </cell>
          <cell r="G56" t="str">
            <v>Sewree Operation</v>
          </cell>
          <cell r="H56" t="str">
            <v>Suryakant E Barge</v>
          </cell>
          <cell r="I56">
            <v>21702</v>
          </cell>
          <cell r="J56">
            <v>33910</v>
          </cell>
          <cell r="L56" t="str">
            <v>Blue Coller</v>
          </cell>
          <cell r="M56" t="str">
            <v>Associate</v>
          </cell>
          <cell r="N56" t="str">
            <v>SG</v>
          </cell>
          <cell r="O56" t="str">
            <v>Security Guard</v>
          </cell>
          <cell r="P56" t="str">
            <v>Monthly</v>
          </cell>
          <cell r="Q56">
            <v>380</v>
          </cell>
          <cell r="R56">
            <v>380</v>
          </cell>
          <cell r="S56">
            <v>0</v>
          </cell>
          <cell r="T56">
            <v>0</v>
          </cell>
          <cell r="U56">
            <v>600</v>
          </cell>
          <cell r="V56">
            <v>1900</v>
          </cell>
          <cell r="W56">
            <v>13209</v>
          </cell>
          <cell r="X56">
            <v>225</v>
          </cell>
          <cell r="Y56">
            <v>2718</v>
          </cell>
          <cell r="Z56">
            <v>0</v>
          </cell>
          <cell r="AA56">
            <v>0</v>
          </cell>
          <cell r="AB56">
            <v>800</v>
          </cell>
          <cell r="AC56">
            <v>0</v>
          </cell>
          <cell r="AD56">
            <v>0</v>
          </cell>
          <cell r="AE56">
            <v>1000</v>
          </cell>
          <cell r="AF56">
            <v>0</v>
          </cell>
          <cell r="AG56">
            <v>0</v>
          </cell>
          <cell r="AH56">
            <v>0</v>
          </cell>
          <cell r="AI56">
            <v>300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1958</v>
          </cell>
          <cell r="AQ56">
            <v>0</v>
          </cell>
          <cell r="AR56">
            <v>0</v>
          </cell>
          <cell r="AS56">
            <v>0</v>
          </cell>
          <cell r="AT56">
            <v>1359</v>
          </cell>
          <cell r="AU56">
            <v>24449</v>
          </cell>
          <cell r="AV56">
            <v>4000</v>
          </cell>
          <cell r="AW56">
            <v>0</v>
          </cell>
          <cell r="AX56">
            <v>297388</v>
          </cell>
          <cell r="AY56">
            <v>7150</v>
          </cell>
          <cell r="AZ56">
            <v>7140</v>
          </cell>
          <cell r="BA56" t="str">
            <v>No</v>
          </cell>
          <cell r="BB56" t="e">
            <v>#N/A</v>
          </cell>
          <cell r="BC56" t="str">
            <v>NA</v>
          </cell>
          <cell r="BD56">
            <v>0</v>
          </cell>
          <cell r="BE56">
            <v>0</v>
          </cell>
          <cell r="BF56">
            <v>0</v>
          </cell>
          <cell r="BG56" t="str">
            <v>No</v>
          </cell>
          <cell r="BH56">
            <v>42461</v>
          </cell>
          <cell r="BI56">
            <v>42825</v>
          </cell>
          <cell r="BJ56">
            <v>365</v>
          </cell>
          <cell r="BK56">
            <v>0</v>
          </cell>
          <cell r="BL56">
            <v>0</v>
          </cell>
          <cell r="BM56" t="e">
            <v>#DIV/0!</v>
          </cell>
          <cell r="BN56" t="e">
            <v>#DIV/0!</v>
          </cell>
          <cell r="BO56" t="e">
            <v>#DIV/0!</v>
          </cell>
          <cell r="BP56" t="e">
            <v>#DIV/0!</v>
          </cell>
          <cell r="BQ56" t="e">
            <v>#DIV/0!</v>
          </cell>
          <cell r="BR56" t="e">
            <v>#DIV/0!</v>
          </cell>
        </row>
        <row r="57">
          <cell r="A57" t="str">
            <v>10000047</v>
          </cell>
          <cell r="B57" t="str">
            <v>VVF Ltd</v>
          </cell>
          <cell r="C57" t="str">
            <v>Sewree</v>
          </cell>
          <cell r="D57" t="str">
            <v>Sewree</v>
          </cell>
          <cell r="E57" t="str">
            <v>CSS</v>
          </cell>
          <cell r="F57" t="str">
            <v>4040399999</v>
          </cell>
          <cell r="G57" t="str">
            <v>Sewree Operation</v>
          </cell>
          <cell r="H57" t="str">
            <v>Nandkumar R Patwardhan</v>
          </cell>
          <cell r="I57">
            <v>22596</v>
          </cell>
          <cell r="J57">
            <v>33770</v>
          </cell>
          <cell r="L57" t="str">
            <v>Blue Coller</v>
          </cell>
          <cell r="M57" t="str">
            <v>Associate</v>
          </cell>
          <cell r="N57" t="str">
            <v>HSK</v>
          </cell>
          <cell r="O57" t="str">
            <v>High Skilled Workmen</v>
          </cell>
          <cell r="P57" t="str">
            <v>Monthly</v>
          </cell>
          <cell r="Q57">
            <v>998</v>
          </cell>
          <cell r="R57">
            <v>998</v>
          </cell>
          <cell r="S57">
            <v>0</v>
          </cell>
          <cell r="T57">
            <v>0</v>
          </cell>
          <cell r="U57">
            <v>600</v>
          </cell>
          <cell r="V57">
            <v>1900</v>
          </cell>
          <cell r="W57">
            <v>13209</v>
          </cell>
          <cell r="X57">
            <v>225</v>
          </cell>
          <cell r="Y57">
            <v>2841</v>
          </cell>
          <cell r="Z57">
            <v>0</v>
          </cell>
          <cell r="AA57">
            <v>0</v>
          </cell>
          <cell r="AB57">
            <v>800</v>
          </cell>
          <cell r="AC57">
            <v>0</v>
          </cell>
          <cell r="AD57">
            <v>0</v>
          </cell>
          <cell r="AE57">
            <v>1000</v>
          </cell>
          <cell r="AF57">
            <v>1000</v>
          </cell>
          <cell r="AG57">
            <v>0</v>
          </cell>
          <cell r="AH57">
            <v>0</v>
          </cell>
          <cell r="AI57">
            <v>300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2032</v>
          </cell>
          <cell r="AQ57">
            <v>0</v>
          </cell>
          <cell r="AR57">
            <v>0</v>
          </cell>
          <cell r="AS57">
            <v>0</v>
          </cell>
          <cell r="AT57">
            <v>1410</v>
          </cell>
          <cell r="AU57">
            <v>26315</v>
          </cell>
          <cell r="AV57">
            <v>4000</v>
          </cell>
          <cell r="AW57">
            <v>0</v>
          </cell>
          <cell r="AX57">
            <v>319780</v>
          </cell>
          <cell r="AY57">
            <v>21098</v>
          </cell>
          <cell r="AZ57">
            <v>21108</v>
          </cell>
          <cell r="BA57" t="str">
            <v>No</v>
          </cell>
          <cell r="BB57" t="e">
            <v>#N/A</v>
          </cell>
          <cell r="BC57" t="str">
            <v>NA</v>
          </cell>
          <cell r="BD57">
            <v>0</v>
          </cell>
          <cell r="BE57">
            <v>0</v>
          </cell>
          <cell r="BF57">
            <v>0</v>
          </cell>
          <cell r="BG57" t="str">
            <v>No</v>
          </cell>
          <cell r="BH57">
            <v>42461</v>
          </cell>
          <cell r="BI57">
            <v>42825</v>
          </cell>
          <cell r="BJ57">
            <v>365</v>
          </cell>
          <cell r="BK57">
            <v>0</v>
          </cell>
          <cell r="BL57">
            <v>0</v>
          </cell>
          <cell r="BM57" t="e">
            <v>#DIV/0!</v>
          </cell>
          <cell r="BN57" t="e">
            <v>#DIV/0!</v>
          </cell>
          <cell r="BO57" t="e">
            <v>#DIV/0!</v>
          </cell>
          <cell r="BP57" t="e">
            <v>#DIV/0!</v>
          </cell>
          <cell r="BQ57" t="e">
            <v>#DIV/0!</v>
          </cell>
          <cell r="BR57" t="e">
            <v>#DIV/0!</v>
          </cell>
        </row>
        <row r="58">
          <cell r="A58" t="str">
            <v>10000055</v>
          </cell>
          <cell r="B58" t="str">
            <v>VVF Ltd</v>
          </cell>
          <cell r="C58" t="str">
            <v>Sewree</v>
          </cell>
          <cell r="D58" t="str">
            <v>Sewree</v>
          </cell>
          <cell r="E58" t="str">
            <v>CSS</v>
          </cell>
          <cell r="F58" t="str">
            <v>4040399999</v>
          </cell>
          <cell r="G58" t="str">
            <v>Sewree Operation</v>
          </cell>
          <cell r="H58" t="str">
            <v>Raju B Mitbaokar</v>
          </cell>
          <cell r="I58">
            <v>25355</v>
          </cell>
          <cell r="J58">
            <v>34169</v>
          </cell>
          <cell r="L58" t="str">
            <v>Blue Coller</v>
          </cell>
          <cell r="M58" t="str">
            <v>Associate</v>
          </cell>
          <cell r="N58" t="str">
            <v>SK</v>
          </cell>
          <cell r="O58" t="str">
            <v>Skilled Workmen</v>
          </cell>
          <cell r="P58" t="str">
            <v>Daily</v>
          </cell>
          <cell r="Q58">
            <v>42</v>
          </cell>
          <cell r="R58">
            <v>1083</v>
          </cell>
          <cell r="S58">
            <v>1625</v>
          </cell>
          <cell r="T58">
            <v>0</v>
          </cell>
          <cell r="U58">
            <v>600</v>
          </cell>
          <cell r="V58">
            <v>1900</v>
          </cell>
          <cell r="W58">
            <v>11079</v>
          </cell>
          <cell r="X58">
            <v>225</v>
          </cell>
          <cell r="Y58">
            <v>2432</v>
          </cell>
          <cell r="Z58">
            <v>0</v>
          </cell>
          <cell r="AA58">
            <v>0</v>
          </cell>
          <cell r="AB58">
            <v>800</v>
          </cell>
          <cell r="AC58">
            <v>0</v>
          </cell>
          <cell r="AD58">
            <v>0</v>
          </cell>
          <cell r="AE58">
            <v>1000</v>
          </cell>
          <cell r="AF58">
            <v>1000</v>
          </cell>
          <cell r="AG58">
            <v>0</v>
          </cell>
          <cell r="AH58">
            <v>0</v>
          </cell>
          <cell r="AI58">
            <v>300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1981</v>
          </cell>
          <cell r="AQ58">
            <v>0</v>
          </cell>
          <cell r="AR58">
            <v>0</v>
          </cell>
          <cell r="AS58">
            <v>0</v>
          </cell>
          <cell r="AT58">
            <v>1375</v>
          </cell>
          <cell r="AU58">
            <v>25400</v>
          </cell>
          <cell r="AV58">
            <v>3500</v>
          </cell>
          <cell r="AW58">
            <v>0</v>
          </cell>
          <cell r="AX58">
            <v>308300</v>
          </cell>
          <cell r="AY58">
            <v>8679</v>
          </cell>
          <cell r="AZ58">
            <v>8680.8000000000466</v>
          </cell>
          <cell r="BA58" t="str">
            <v>No</v>
          </cell>
          <cell r="BB58" t="e">
            <v>#N/A</v>
          </cell>
          <cell r="BC58" t="str">
            <v>NA</v>
          </cell>
          <cell r="BD58">
            <v>0</v>
          </cell>
          <cell r="BE58">
            <v>0</v>
          </cell>
          <cell r="BF58">
            <v>0</v>
          </cell>
          <cell r="BG58" t="str">
            <v>No</v>
          </cell>
          <cell r="BH58">
            <v>42461</v>
          </cell>
          <cell r="BI58">
            <v>42825</v>
          </cell>
          <cell r="BJ58">
            <v>365</v>
          </cell>
          <cell r="BK58">
            <v>0</v>
          </cell>
          <cell r="BL58">
            <v>0</v>
          </cell>
          <cell r="BM58" t="e">
            <v>#DIV/0!</v>
          </cell>
          <cell r="BN58" t="e">
            <v>#DIV/0!</v>
          </cell>
          <cell r="BO58" t="e">
            <v>#DIV/0!</v>
          </cell>
          <cell r="BP58" t="e">
            <v>#DIV/0!</v>
          </cell>
          <cell r="BQ58" t="e">
            <v>#DIV/0!</v>
          </cell>
          <cell r="BR58" t="e">
            <v>#DIV/0!</v>
          </cell>
        </row>
        <row r="59">
          <cell r="A59" t="str">
            <v>10000057</v>
          </cell>
          <cell r="B59" t="str">
            <v>VVF Ltd</v>
          </cell>
          <cell r="C59" t="str">
            <v>Sewree</v>
          </cell>
          <cell r="D59" t="str">
            <v>Sewree</v>
          </cell>
          <cell r="E59" t="str">
            <v>CSS</v>
          </cell>
          <cell r="F59" t="str">
            <v>4040399999</v>
          </cell>
          <cell r="G59" t="str">
            <v>Sewree Operation</v>
          </cell>
          <cell r="H59" t="str">
            <v>Sanjay P Kolekar</v>
          </cell>
          <cell r="I59">
            <v>25356</v>
          </cell>
          <cell r="J59">
            <v>34163</v>
          </cell>
          <cell r="L59" t="str">
            <v>Blue Coller</v>
          </cell>
          <cell r="M59" t="str">
            <v>Associate</v>
          </cell>
          <cell r="N59" t="str">
            <v>HSK</v>
          </cell>
          <cell r="O59" t="str">
            <v>High Skilled Workmen</v>
          </cell>
          <cell r="P59" t="str">
            <v>Monthly</v>
          </cell>
          <cell r="Q59">
            <v>1168</v>
          </cell>
          <cell r="R59">
            <v>1168</v>
          </cell>
          <cell r="S59">
            <v>0</v>
          </cell>
          <cell r="T59">
            <v>0</v>
          </cell>
          <cell r="U59">
            <v>600</v>
          </cell>
          <cell r="V59">
            <v>1900</v>
          </cell>
          <cell r="W59">
            <v>13209</v>
          </cell>
          <cell r="X59">
            <v>225</v>
          </cell>
          <cell r="Y59">
            <v>2875</v>
          </cell>
          <cell r="Z59">
            <v>0</v>
          </cell>
          <cell r="AA59">
            <v>0</v>
          </cell>
          <cell r="AB59">
            <v>800</v>
          </cell>
          <cell r="AC59">
            <v>0</v>
          </cell>
          <cell r="AD59">
            <v>0</v>
          </cell>
          <cell r="AE59">
            <v>1000</v>
          </cell>
          <cell r="AF59">
            <v>1000</v>
          </cell>
          <cell r="AG59">
            <v>0</v>
          </cell>
          <cell r="AH59">
            <v>0</v>
          </cell>
          <cell r="AI59">
            <v>300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2052</v>
          </cell>
          <cell r="AQ59">
            <v>0</v>
          </cell>
          <cell r="AR59">
            <v>0</v>
          </cell>
          <cell r="AS59">
            <v>0</v>
          </cell>
          <cell r="AT59">
            <v>1425</v>
          </cell>
          <cell r="AU59">
            <v>26554</v>
          </cell>
          <cell r="AV59">
            <v>4000</v>
          </cell>
          <cell r="AW59">
            <v>0</v>
          </cell>
          <cell r="AX59">
            <v>322648</v>
          </cell>
          <cell r="AY59">
            <v>21331</v>
          </cell>
          <cell r="AZ59">
            <v>21336</v>
          </cell>
          <cell r="BA59" t="str">
            <v>No</v>
          </cell>
          <cell r="BB59" t="e">
            <v>#N/A</v>
          </cell>
          <cell r="BC59" t="str">
            <v>NA</v>
          </cell>
          <cell r="BD59">
            <v>0</v>
          </cell>
          <cell r="BE59">
            <v>0</v>
          </cell>
          <cell r="BF59">
            <v>0</v>
          </cell>
          <cell r="BG59" t="str">
            <v>No</v>
          </cell>
          <cell r="BH59">
            <v>42461</v>
          </cell>
          <cell r="BI59">
            <v>42825</v>
          </cell>
          <cell r="BJ59">
            <v>365</v>
          </cell>
          <cell r="BK59">
            <v>0</v>
          </cell>
          <cell r="BL59">
            <v>0</v>
          </cell>
          <cell r="BM59" t="e">
            <v>#DIV/0!</v>
          </cell>
          <cell r="BN59" t="e">
            <v>#DIV/0!</v>
          </cell>
          <cell r="BO59" t="e">
            <v>#DIV/0!</v>
          </cell>
          <cell r="BP59" t="e">
            <v>#DIV/0!</v>
          </cell>
          <cell r="BQ59" t="e">
            <v>#DIV/0!</v>
          </cell>
          <cell r="BR59" t="e">
            <v>#DIV/0!</v>
          </cell>
        </row>
        <row r="60">
          <cell r="A60" t="str">
            <v>10000061</v>
          </cell>
          <cell r="B60" t="str">
            <v>VVF Ltd</v>
          </cell>
          <cell r="C60" t="str">
            <v>Sewree</v>
          </cell>
          <cell r="D60" t="str">
            <v>Sewree</v>
          </cell>
          <cell r="E60" t="str">
            <v>CSS</v>
          </cell>
          <cell r="F60" t="str">
            <v>4040399999</v>
          </cell>
          <cell r="G60" t="str">
            <v>Sewree Operation</v>
          </cell>
          <cell r="H60" t="str">
            <v>Vikas Shivram Desai</v>
          </cell>
          <cell r="I60">
            <v>24990</v>
          </cell>
          <cell r="J60">
            <v>34799</v>
          </cell>
          <cell r="L60" t="str">
            <v>Blue Coller</v>
          </cell>
          <cell r="M60" t="str">
            <v>Associate</v>
          </cell>
          <cell r="N60" t="str">
            <v>HSK</v>
          </cell>
          <cell r="O60" t="str">
            <v>High Skilled Workmen</v>
          </cell>
          <cell r="P60" t="str">
            <v>Monthly</v>
          </cell>
          <cell r="Q60">
            <v>783</v>
          </cell>
          <cell r="R60">
            <v>783</v>
          </cell>
          <cell r="S60">
            <v>0</v>
          </cell>
          <cell r="T60">
            <v>0</v>
          </cell>
          <cell r="U60">
            <v>600</v>
          </cell>
          <cell r="V60">
            <v>1850</v>
          </cell>
          <cell r="W60">
            <v>13209</v>
          </cell>
          <cell r="X60">
            <v>225</v>
          </cell>
          <cell r="Y60">
            <v>2798</v>
          </cell>
          <cell r="Z60">
            <v>0</v>
          </cell>
          <cell r="AA60">
            <v>0</v>
          </cell>
          <cell r="AB60">
            <v>800</v>
          </cell>
          <cell r="AC60">
            <v>0</v>
          </cell>
          <cell r="AD60">
            <v>0</v>
          </cell>
          <cell r="AE60">
            <v>1000</v>
          </cell>
          <cell r="AF60">
            <v>1000</v>
          </cell>
          <cell r="AG60">
            <v>0</v>
          </cell>
          <cell r="AH60">
            <v>0</v>
          </cell>
          <cell r="AI60">
            <v>300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2000</v>
          </cell>
          <cell r="AQ60">
            <v>0</v>
          </cell>
          <cell r="AR60">
            <v>0</v>
          </cell>
          <cell r="AS60">
            <v>0</v>
          </cell>
          <cell r="AT60">
            <v>1388</v>
          </cell>
          <cell r="AU60">
            <v>25953</v>
          </cell>
          <cell r="AV60">
            <v>4000</v>
          </cell>
          <cell r="AW60">
            <v>0</v>
          </cell>
          <cell r="AX60">
            <v>315436</v>
          </cell>
          <cell r="AY60">
            <v>20363</v>
          </cell>
          <cell r="AZ60">
            <v>20364</v>
          </cell>
          <cell r="BA60" t="str">
            <v>No</v>
          </cell>
          <cell r="BB60" t="e">
            <v>#N/A</v>
          </cell>
          <cell r="BC60" t="str">
            <v>NA</v>
          </cell>
          <cell r="BD60">
            <v>0</v>
          </cell>
          <cell r="BE60">
            <v>0</v>
          </cell>
          <cell r="BF60">
            <v>0</v>
          </cell>
          <cell r="BG60" t="str">
            <v>No</v>
          </cell>
          <cell r="BH60">
            <v>42461</v>
          </cell>
          <cell r="BI60">
            <v>42825</v>
          </cell>
          <cell r="BJ60">
            <v>365</v>
          </cell>
          <cell r="BK60">
            <v>0</v>
          </cell>
          <cell r="BL60">
            <v>0</v>
          </cell>
          <cell r="BM60" t="e">
            <v>#DIV/0!</v>
          </cell>
          <cell r="BN60" t="e">
            <v>#DIV/0!</v>
          </cell>
          <cell r="BO60" t="e">
            <v>#DIV/0!</v>
          </cell>
          <cell r="BP60" t="e">
            <v>#DIV/0!</v>
          </cell>
          <cell r="BQ60" t="e">
            <v>#DIV/0!</v>
          </cell>
          <cell r="BR60" t="e">
            <v>#DIV/0!</v>
          </cell>
        </row>
        <row r="61">
          <cell r="A61" t="str">
            <v>10000078</v>
          </cell>
          <cell r="B61" t="str">
            <v>VVF Ltd</v>
          </cell>
          <cell r="C61" t="str">
            <v>Sewree</v>
          </cell>
          <cell r="D61" t="str">
            <v>Sewree</v>
          </cell>
          <cell r="E61" t="str">
            <v>CSS</v>
          </cell>
          <cell r="F61" t="str">
            <v>4040399999</v>
          </cell>
          <cell r="G61" t="str">
            <v>Sewree Operation</v>
          </cell>
          <cell r="H61" t="str">
            <v>Vikas Vasant Raul</v>
          </cell>
          <cell r="I61">
            <v>26614</v>
          </cell>
          <cell r="J61">
            <v>35434</v>
          </cell>
          <cell r="L61" t="str">
            <v>Blue Coller</v>
          </cell>
          <cell r="M61" t="str">
            <v>Associate</v>
          </cell>
          <cell r="N61" t="str">
            <v>Driver</v>
          </cell>
          <cell r="O61" t="str">
            <v>Driver</v>
          </cell>
          <cell r="P61" t="str">
            <v>Monthly</v>
          </cell>
          <cell r="Q61">
            <v>850</v>
          </cell>
          <cell r="R61">
            <v>850</v>
          </cell>
          <cell r="S61">
            <v>0</v>
          </cell>
          <cell r="T61">
            <v>0</v>
          </cell>
          <cell r="U61">
            <v>600</v>
          </cell>
          <cell r="V61">
            <v>1600</v>
          </cell>
          <cell r="W61">
            <v>13209</v>
          </cell>
          <cell r="X61">
            <v>225</v>
          </cell>
          <cell r="Y61">
            <v>2812</v>
          </cell>
          <cell r="Z61">
            <v>0</v>
          </cell>
          <cell r="AA61">
            <v>0</v>
          </cell>
          <cell r="AB61">
            <v>800</v>
          </cell>
          <cell r="AC61">
            <v>0</v>
          </cell>
          <cell r="AD61">
            <v>0</v>
          </cell>
          <cell r="AE61">
            <v>1000</v>
          </cell>
          <cell r="AF61">
            <v>1000</v>
          </cell>
          <cell r="AG61">
            <v>0</v>
          </cell>
          <cell r="AH61">
            <v>0</v>
          </cell>
          <cell r="AI61">
            <v>300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1978</v>
          </cell>
          <cell r="AQ61">
            <v>0</v>
          </cell>
          <cell r="AR61">
            <v>0</v>
          </cell>
          <cell r="AS61">
            <v>0</v>
          </cell>
          <cell r="AT61">
            <v>1373</v>
          </cell>
          <cell r="AU61">
            <v>25747</v>
          </cell>
          <cell r="AV61">
            <v>4000</v>
          </cell>
          <cell r="AW61">
            <v>0</v>
          </cell>
          <cell r="AX61">
            <v>312964</v>
          </cell>
          <cell r="AY61">
            <v>20002</v>
          </cell>
          <cell r="AZ61">
            <v>20004</v>
          </cell>
          <cell r="BA61" t="str">
            <v>No</v>
          </cell>
          <cell r="BB61" t="e">
            <v>#N/A</v>
          </cell>
          <cell r="BC61" t="str">
            <v>NA</v>
          </cell>
          <cell r="BD61">
            <v>0</v>
          </cell>
          <cell r="BE61">
            <v>0</v>
          </cell>
          <cell r="BF61">
            <v>0</v>
          </cell>
          <cell r="BG61" t="str">
            <v>No</v>
          </cell>
          <cell r="BH61">
            <v>42461</v>
          </cell>
          <cell r="BI61">
            <v>42825</v>
          </cell>
          <cell r="BJ61">
            <v>365</v>
          </cell>
          <cell r="BK61">
            <v>0</v>
          </cell>
          <cell r="BL61">
            <v>0</v>
          </cell>
          <cell r="BM61" t="e">
            <v>#DIV/0!</v>
          </cell>
          <cell r="BN61" t="e">
            <v>#DIV/0!</v>
          </cell>
          <cell r="BO61" t="e">
            <v>#DIV/0!</v>
          </cell>
          <cell r="BP61" t="e">
            <v>#DIV/0!</v>
          </cell>
          <cell r="BQ61" t="e">
            <v>#DIV/0!</v>
          </cell>
          <cell r="BR61" t="e">
            <v>#DIV/0!</v>
          </cell>
        </row>
        <row r="62">
          <cell r="A62" t="str">
            <v>10000082</v>
          </cell>
          <cell r="B62" t="str">
            <v>VVF Ltd</v>
          </cell>
          <cell r="C62" t="str">
            <v>Sewree</v>
          </cell>
          <cell r="D62" t="str">
            <v>Sewree</v>
          </cell>
          <cell r="E62" t="str">
            <v>CSS</v>
          </cell>
          <cell r="F62" t="str">
            <v>4040399999</v>
          </cell>
          <cell r="G62" t="str">
            <v>Sewree Operation</v>
          </cell>
          <cell r="H62" t="str">
            <v>Mahadeo Bhanudas Jadhav</v>
          </cell>
          <cell r="I62">
            <v>21340</v>
          </cell>
          <cell r="J62">
            <v>35474</v>
          </cell>
          <cell r="L62" t="str">
            <v>Blue Coller</v>
          </cell>
          <cell r="M62" t="str">
            <v>Associate</v>
          </cell>
          <cell r="N62" t="str">
            <v>SG</v>
          </cell>
          <cell r="O62" t="str">
            <v>Security Guard</v>
          </cell>
          <cell r="P62" t="str">
            <v>Monthly</v>
          </cell>
          <cell r="Q62">
            <v>407</v>
          </cell>
          <cell r="R62">
            <v>407</v>
          </cell>
          <cell r="S62">
            <v>0</v>
          </cell>
          <cell r="T62">
            <v>0</v>
          </cell>
          <cell r="U62">
            <v>600</v>
          </cell>
          <cell r="V62">
            <v>1600</v>
          </cell>
          <cell r="W62">
            <v>13209</v>
          </cell>
          <cell r="X62">
            <v>225</v>
          </cell>
          <cell r="Y62">
            <v>2723</v>
          </cell>
          <cell r="Z62">
            <v>0</v>
          </cell>
          <cell r="AA62">
            <v>0</v>
          </cell>
          <cell r="AB62">
            <v>800</v>
          </cell>
          <cell r="AC62">
            <v>0</v>
          </cell>
          <cell r="AD62">
            <v>0</v>
          </cell>
          <cell r="AE62">
            <v>1000</v>
          </cell>
          <cell r="AF62">
            <v>1000</v>
          </cell>
          <cell r="AG62">
            <v>0</v>
          </cell>
          <cell r="AH62">
            <v>0</v>
          </cell>
          <cell r="AI62">
            <v>300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1925</v>
          </cell>
          <cell r="AQ62">
            <v>0</v>
          </cell>
          <cell r="AR62">
            <v>0</v>
          </cell>
          <cell r="AS62">
            <v>0</v>
          </cell>
          <cell r="AT62">
            <v>1336</v>
          </cell>
          <cell r="AU62">
            <v>25125</v>
          </cell>
          <cell r="AV62">
            <v>4000</v>
          </cell>
          <cell r="AW62">
            <v>0</v>
          </cell>
          <cell r="AX62">
            <v>305500</v>
          </cell>
          <cell r="AY62">
            <v>6877</v>
          </cell>
          <cell r="AZ62">
            <v>6876</v>
          </cell>
          <cell r="BA62" t="str">
            <v>No</v>
          </cell>
          <cell r="BB62" t="e">
            <v>#N/A</v>
          </cell>
          <cell r="BC62" t="str">
            <v>NA</v>
          </cell>
          <cell r="BD62">
            <v>0</v>
          </cell>
          <cell r="BE62">
            <v>0</v>
          </cell>
          <cell r="BF62">
            <v>0</v>
          </cell>
          <cell r="BG62" t="str">
            <v>No</v>
          </cell>
          <cell r="BH62">
            <v>42461</v>
          </cell>
          <cell r="BI62">
            <v>42825</v>
          </cell>
          <cell r="BJ62">
            <v>365</v>
          </cell>
          <cell r="BK62">
            <v>0</v>
          </cell>
          <cell r="BL62">
            <v>0</v>
          </cell>
          <cell r="BM62" t="e">
            <v>#DIV/0!</v>
          </cell>
          <cell r="BN62" t="e">
            <v>#DIV/0!</v>
          </cell>
          <cell r="BO62" t="e">
            <v>#DIV/0!</v>
          </cell>
          <cell r="BP62" t="e">
            <v>#DIV/0!</v>
          </cell>
          <cell r="BQ62" t="e">
            <v>#DIV/0!</v>
          </cell>
          <cell r="BR62" t="e">
            <v>#DIV/0!</v>
          </cell>
        </row>
        <row r="63">
          <cell r="A63" t="str">
            <v>10000085</v>
          </cell>
          <cell r="B63" t="str">
            <v>VVF Ltd</v>
          </cell>
          <cell r="C63" t="str">
            <v>Sewree</v>
          </cell>
          <cell r="D63" t="str">
            <v>Sewree</v>
          </cell>
          <cell r="E63" t="str">
            <v>CSS</v>
          </cell>
          <cell r="F63" t="str">
            <v>4040399999</v>
          </cell>
          <cell r="G63" t="str">
            <v>Sewree Operation</v>
          </cell>
          <cell r="H63" t="str">
            <v>Ulaganathan Konar</v>
          </cell>
          <cell r="I63">
            <v>29141</v>
          </cell>
          <cell r="J63">
            <v>35585</v>
          </cell>
          <cell r="L63" t="str">
            <v>Blue Coller</v>
          </cell>
          <cell r="M63" t="str">
            <v>Associate</v>
          </cell>
          <cell r="N63" t="str">
            <v>SK</v>
          </cell>
          <cell r="O63" t="str">
            <v>Skilled Workmen</v>
          </cell>
          <cell r="P63" t="str">
            <v>Daily</v>
          </cell>
          <cell r="Q63">
            <v>22</v>
          </cell>
          <cell r="R63">
            <v>562</v>
          </cell>
          <cell r="S63">
            <v>0</v>
          </cell>
          <cell r="T63">
            <v>0</v>
          </cell>
          <cell r="U63">
            <v>600</v>
          </cell>
          <cell r="V63">
            <v>1400</v>
          </cell>
          <cell r="W63">
            <v>11079</v>
          </cell>
          <cell r="X63">
            <v>225</v>
          </cell>
          <cell r="Y63">
            <v>2328</v>
          </cell>
          <cell r="Z63">
            <v>0</v>
          </cell>
          <cell r="AA63">
            <v>0</v>
          </cell>
          <cell r="AB63">
            <v>800</v>
          </cell>
          <cell r="AC63">
            <v>0</v>
          </cell>
          <cell r="AD63">
            <v>0</v>
          </cell>
          <cell r="AE63">
            <v>1000</v>
          </cell>
          <cell r="AF63">
            <v>1000</v>
          </cell>
          <cell r="AG63">
            <v>0</v>
          </cell>
          <cell r="AH63">
            <v>0</v>
          </cell>
          <cell r="AI63">
            <v>300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1664</v>
          </cell>
          <cell r="AQ63">
            <v>0</v>
          </cell>
          <cell r="AR63">
            <v>0</v>
          </cell>
          <cell r="AS63">
            <v>0</v>
          </cell>
          <cell r="AT63">
            <v>1155</v>
          </cell>
          <cell r="AU63">
            <v>22113</v>
          </cell>
          <cell r="AV63">
            <v>3500</v>
          </cell>
          <cell r="AW63">
            <v>0</v>
          </cell>
          <cell r="AX63">
            <v>268856</v>
          </cell>
          <cell r="AY63">
            <v>4637.6000000000931</v>
          </cell>
          <cell r="AZ63">
            <v>4642.8000000000466</v>
          </cell>
          <cell r="BA63" t="str">
            <v>No</v>
          </cell>
          <cell r="BB63" t="e">
            <v>#N/A</v>
          </cell>
          <cell r="BC63" t="str">
            <v>NA</v>
          </cell>
          <cell r="BD63">
            <v>0</v>
          </cell>
          <cell r="BE63">
            <v>0</v>
          </cell>
          <cell r="BF63">
            <v>0</v>
          </cell>
          <cell r="BG63" t="str">
            <v>No</v>
          </cell>
          <cell r="BH63">
            <v>42461</v>
          </cell>
          <cell r="BI63">
            <v>42825</v>
          </cell>
          <cell r="BJ63">
            <v>365</v>
          </cell>
          <cell r="BK63">
            <v>0</v>
          </cell>
          <cell r="BL63">
            <v>0</v>
          </cell>
          <cell r="BM63" t="e">
            <v>#DIV/0!</v>
          </cell>
          <cell r="BN63" t="e">
            <v>#DIV/0!</v>
          </cell>
          <cell r="BO63" t="e">
            <v>#DIV/0!</v>
          </cell>
          <cell r="BP63" t="e">
            <v>#DIV/0!</v>
          </cell>
          <cell r="BQ63" t="e">
            <v>#DIV/0!</v>
          </cell>
          <cell r="BR63" t="e">
            <v>#DIV/0!</v>
          </cell>
        </row>
        <row r="64">
          <cell r="A64" t="str">
            <v>10000096</v>
          </cell>
          <cell r="B64" t="str">
            <v>VVF Ltd</v>
          </cell>
          <cell r="C64" t="str">
            <v>Sewree</v>
          </cell>
          <cell r="D64" t="str">
            <v>Sewree</v>
          </cell>
          <cell r="E64" t="str">
            <v>CSS</v>
          </cell>
          <cell r="F64" t="str">
            <v>4040399999</v>
          </cell>
          <cell r="G64" t="str">
            <v>Sewree Operation</v>
          </cell>
          <cell r="H64" t="str">
            <v>Jyotikumar Nair</v>
          </cell>
          <cell r="I64">
            <v>26803</v>
          </cell>
          <cell r="J64">
            <v>35772</v>
          </cell>
          <cell r="L64" t="str">
            <v>Blue Coller</v>
          </cell>
          <cell r="M64" t="str">
            <v>Associate</v>
          </cell>
          <cell r="N64" t="str">
            <v>SK</v>
          </cell>
          <cell r="O64" t="str">
            <v>Skilled Workmen</v>
          </cell>
          <cell r="P64" t="str">
            <v>Daily</v>
          </cell>
          <cell r="Q64">
            <v>23</v>
          </cell>
          <cell r="R64">
            <v>602</v>
          </cell>
          <cell r="S64">
            <v>0</v>
          </cell>
          <cell r="T64">
            <v>0</v>
          </cell>
          <cell r="U64">
            <v>600</v>
          </cell>
          <cell r="V64">
            <v>1400</v>
          </cell>
          <cell r="W64">
            <v>11079</v>
          </cell>
          <cell r="X64">
            <v>225</v>
          </cell>
          <cell r="Y64">
            <v>2336</v>
          </cell>
          <cell r="Z64">
            <v>0</v>
          </cell>
          <cell r="AA64">
            <v>0</v>
          </cell>
          <cell r="AB64">
            <v>800</v>
          </cell>
          <cell r="AC64">
            <v>0</v>
          </cell>
          <cell r="AD64">
            <v>0</v>
          </cell>
          <cell r="AE64">
            <v>1000</v>
          </cell>
          <cell r="AF64">
            <v>1000</v>
          </cell>
          <cell r="AG64">
            <v>0</v>
          </cell>
          <cell r="AH64">
            <v>0</v>
          </cell>
          <cell r="AI64">
            <v>300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1669</v>
          </cell>
          <cell r="AQ64">
            <v>0</v>
          </cell>
          <cell r="AR64">
            <v>0</v>
          </cell>
          <cell r="AS64">
            <v>0</v>
          </cell>
          <cell r="AT64">
            <v>1158</v>
          </cell>
          <cell r="AU64">
            <v>22169</v>
          </cell>
          <cell r="AV64">
            <v>3500</v>
          </cell>
          <cell r="AW64">
            <v>0</v>
          </cell>
          <cell r="AX64">
            <v>269528</v>
          </cell>
          <cell r="AY64">
            <v>4852.7999999999302</v>
          </cell>
          <cell r="AZ64">
            <v>4863.5999999999767</v>
          </cell>
          <cell r="BA64" t="str">
            <v>No</v>
          </cell>
          <cell r="BB64" t="e">
            <v>#N/A</v>
          </cell>
          <cell r="BC64" t="str">
            <v>NA</v>
          </cell>
          <cell r="BD64">
            <v>0</v>
          </cell>
          <cell r="BE64">
            <v>0</v>
          </cell>
          <cell r="BF64">
            <v>0</v>
          </cell>
          <cell r="BG64" t="str">
            <v>No</v>
          </cell>
          <cell r="BH64">
            <v>42461</v>
          </cell>
          <cell r="BI64">
            <v>42825</v>
          </cell>
          <cell r="BJ64">
            <v>365</v>
          </cell>
          <cell r="BK64">
            <v>0</v>
          </cell>
          <cell r="BL64">
            <v>0</v>
          </cell>
          <cell r="BM64" t="e">
            <v>#DIV/0!</v>
          </cell>
          <cell r="BN64" t="e">
            <v>#DIV/0!</v>
          </cell>
          <cell r="BO64" t="e">
            <v>#DIV/0!</v>
          </cell>
          <cell r="BP64" t="e">
            <v>#DIV/0!</v>
          </cell>
          <cell r="BQ64" t="e">
            <v>#DIV/0!</v>
          </cell>
          <cell r="BR64" t="e">
            <v>#DIV/0!</v>
          </cell>
        </row>
        <row r="65">
          <cell r="A65" t="str">
            <v>10000099</v>
          </cell>
          <cell r="B65" t="str">
            <v>VVF Ltd</v>
          </cell>
          <cell r="C65" t="str">
            <v>Sewree</v>
          </cell>
          <cell r="D65" t="str">
            <v>Sewree</v>
          </cell>
          <cell r="E65" t="str">
            <v>CSS</v>
          </cell>
          <cell r="F65" t="str">
            <v>4040399999</v>
          </cell>
          <cell r="G65" t="str">
            <v>Sewree Operation</v>
          </cell>
          <cell r="H65" t="str">
            <v>Jaganath Ganu Gaikwad</v>
          </cell>
          <cell r="I65">
            <v>25004</v>
          </cell>
          <cell r="J65">
            <v>35807</v>
          </cell>
          <cell r="L65" t="str">
            <v>Blue Coller</v>
          </cell>
          <cell r="M65" t="str">
            <v>Associate</v>
          </cell>
          <cell r="N65" t="str">
            <v>SSK</v>
          </cell>
          <cell r="O65" t="str">
            <v>Semi Skilled Workmen</v>
          </cell>
          <cell r="P65" t="str">
            <v>Daily</v>
          </cell>
          <cell r="Q65">
            <v>13</v>
          </cell>
          <cell r="R65">
            <v>337</v>
          </cell>
          <cell r="S65">
            <v>0</v>
          </cell>
          <cell r="T65">
            <v>0</v>
          </cell>
          <cell r="U65">
            <v>600</v>
          </cell>
          <cell r="V65">
            <v>1400</v>
          </cell>
          <cell r="W65">
            <v>11079</v>
          </cell>
          <cell r="X65">
            <v>225</v>
          </cell>
          <cell r="Y65">
            <v>2283</v>
          </cell>
          <cell r="Z65">
            <v>0</v>
          </cell>
          <cell r="AA65">
            <v>0</v>
          </cell>
          <cell r="AB65">
            <v>800</v>
          </cell>
          <cell r="AC65">
            <v>0</v>
          </cell>
          <cell r="AD65">
            <v>0</v>
          </cell>
          <cell r="AE65">
            <v>1000</v>
          </cell>
          <cell r="AF65">
            <v>1000</v>
          </cell>
          <cell r="AG65">
            <v>0</v>
          </cell>
          <cell r="AH65">
            <v>0</v>
          </cell>
          <cell r="AI65">
            <v>300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1637</v>
          </cell>
          <cell r="AQ65">
            <v>0</v>
          </cell>
          <cell r="AR65">
            <v>0</v>
          </cell>
          <cell r="AS65">
            <v>0</v>
          </cell>
          <cell r="AT65">
            <v>1136</v>
          </cell>
          <cell r="AU65">
            <v>21797</v>
          </cell>
          <cell r="AV65">
            <v>3000</v>
          </cell>
          <cell r="AW65">
            <v>0</v>
          </cell>
          <cell r="AX65">
            <v>264564</v>
          </cell>
          <cell r="AY65">
            <v>4083.5999999999767</v>
          </cell>
          <cell r="AZ65">
            <v>4080</v>
          </cell>
          <cell r="BA65" t="str">
            <v>No</v>
          </cell>
          <cell r="BB65" t="e">
            <v>#N/A</v>
          </cell>
          <cell r="BC65" t="str">
            <v>NA</v>
          </cell>
          <cell r="BD65">
            <v>0</v>
          </cell>
          <cell r="BE65">
            <v>0</v>
          </cell>
          <cell r="BF65">
            <v>0</v>
          </cell>
          <cell r="BG65" t="str">
            <v>No</v>
          </cell>
          <cell r="BH65">
            <v>42461</v>
          </cell>
          <cell r="BI65">
            <v>42825</v>
          </cell>
          <cell r="BJ65">
            <v>365</v>
          </cell>
          <cell r="BK65">
            <v>0</v>
          </cell>
          <cell r="BL65">
            <v>0</v>
          </cell>
          <cell r="BM65" t="e">
            <v>#DIV/0!</v>
          </cell>
          <cell r="BN65" t="e">
            <v>#DIV/0!</v>
          </cell>
          <cell r="BO65" t="e">
            <v>#DIV/0!</v>
          </cell>
          <cell r="BP65" t="e">
            <v>#DIV/0!</v>
          </cell>
          <cell r="BQ65" t="e">
            <v>#DIV/0!</v>
          </cell>
          <cell r="BR65" t="e">
            <v>#DIV/0!</v>
          </cell>
        </row>
        <row r="66">
          <cell r="A66" t="str">
            <v>10000104</v>
          </cell>
          <cell r="B66" t="str">
            <v>VVF Ltd</v>
          </cell>
          <cell r="C66" t="str">
            <v>Sewree</v>
          </cell>
          <cell r="D66" t="str">
            <v>Sewree</v>
          </cell>
          <cell r="E66" t="str">
            <v>CSS</v>
          </cell>
          <cell r="F66" t="str">
            <v>4040399999</v>
          </cell>
          <cell r="G66" t="str">
            <v>Sewree Operation</v>
          </cell>
          <cell r="H66" t="str">
            <v>Ramesh Kadam</v>
          </cell>
          <cell r="I66">
            <v>23386</v>
          </cell>
          <cell r="J66">
            <v>36091</v>
          </cell>
          <cell r="L66" t="str">
            <v>Blue Coller</v>
          </cell>
          <cell r="M66" t="str">
            <v>Associate</v>
          </cell>
          <cell r="N66" t="str">
            <v>SG</v>
          </cell>
          <cell r="O66" t="str">
            <v>Security Guard</v>
          </cell>
          <cell r="P66" t="str">
            <v>Monthly</v>
          </cell>
          <cell r="Q66">
            <v>407</v>
          </cell>
          <cell r="R66">
            <v>407</v>
          </cell>
          <cell r="S66">
            <v>0</v>
          </cell>
          <cell r="T66">
            <v>0</v>
          </cell>
          <cell r="U66">
            <v>400</v>
          </cell>
          <cell r="V66">
            <v>1200</v>
          </cell>
          <cell r="W66">
            <v>13209</v>
          </cell>
          <cell r="X66">
            <v>225</v>
          </cell>
          <cell r="Y66">
            <v>2723</v>
          </cell>
          <cell r="Z66">
            <v>0</v>
          </cell>
          <cell r="AA66">
            <v>0</v>
          </cell>
          <cell r="AB66">
            <v>800</v>
          </cell>
          <cell r="AC66">
            <v>0</v>
          </cell>
          <cell r="AD66">
            <v>0</v>
          </cell>
          <cell r="AE66">
            <v>1000</v>
          </cell>
          <cell r="AF66">
            <v>1000</v>
          </cell>
          <cell r="AG66">
            <v>0</v>
          </cell>
          <cell r="AH66">
            <v>0</v>
          </cell>
          <cell r="AI66">
            <v>300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1853</v>
          </cell>
          <cell r="AQ66">
            <v>0</v>
          </cell>
          <cell r="AR66">
            <v>0</v>
          </cell>
          <cell r="AS66">
            <v>0</v>
          </cell>
          <cell r="AT66">
            <v>1286</v>
          </cell>
          <cell r="AU66">
            <v>24403</v>
          </cell>
          <cell r="AV66">
            <v>4000</v>
          </cell>
          <cell r="AW66">
            <v>0</v>
          </cell>
          <cell r="AX66">
            <v>296836</v>
          </cell>
          <cell r="AY66">
            <v>6037</v>
          </cell>
          <cell r="AZ66">
            <v>6036</v>
          </cell>
          <cell r="BA66" t="str">
            <v>No</v>
          </cell>
          <cell r="BB66" t="e">
            <v>#N/A</v>
          </cell>
          <cell r="BC66" t="str">
            <v>NA</v>
          </cell>
          <cell r="BD66">
            <v>0</v>
          </cell>
          <cell r="BE66">
            <v>0</v>
          </cell>
          <cell r="BF66">
            <v>0</v>
          </cell>
          <cell r="BG66" t="str">
            <v>No</v>
          </cell>
          <cell r="BH66">
            <v>42461</v>
          </cell>
          <cell r="BI66">
            <v>42825</v>
          </cell>
          <cell r="BJ66">
            <v>365</v>
          </cell>
          <cell r="BK66">
            <v>0</v>
          </cell>
          <cell r="BL66">
            <v>0</v>
          </cell>
          <cell r="BM66" t="e">
            <v>#DIV/0!</v>
          </cell>
          <cell r="BN66" t="e">
            <v>#DIV/0!</v>
          </cell>
          <cell r="BO66" t="e">
            <v>#DIV/0!</v>
          </cell>
          <cell r="BP66" t="e">
            <v>#DIV/0!</v>
          </cell>
          <cell r="BQ66" t="e">
            <v>#DIV/0!</v>
          </cell>
          <cell r="BR66" t="e">
            <v>#DIV/0!</v>
          </cell>
        </row>
        <row r="67">
          <cell r="A67" t="str">
            <v>10000107</v>
          </cell>
          <cell r="B67" t="str">
            <v>VVF Ltd</v>
          </cell>
          <cell r="C67" t="str">
            <v>Sewree</v>
          </cell>
          <cell r="D67" t="str">
            <v>Sewree</v>
          </cell>
          <cell r="E67" t="str">
            <v>CSS</v>
          </cell>
          <cell r="F67" t="str">
            <v>4040399999</v>
          </cell>
          <cell r="G67" t="str">
            <v>Sewree Operation</v>
          </cell>
          <cell r="H67" t="str">
            <v>Prakash Devrukhkar</v>
          </cell>
          <cell r="I67">
            <v>22788</v>
          </cell>
          <cell r="J67">
            <v>36130</v>
          </cell>
          <cell r="L67" t="str">
            <v>Blue Coller</v>
          </cell>
          <cell r="M67" t="str">
            <v>Associate</v>
          </cell>
          <cell r="N67" t="str">
            <v>SG</v>
          </cell>
          <cell r="O67" t="str">
            <v>Security Guard</v>
          </cell>
          <cell r="P67" t="str">
            <v>Monthly</v>
          </cell>
          <cell r="Q67">
            <v>653</v>
          </cell>
          <cell r="R67">
            <v>653</v>
          </cell>
          <cell r="S67">
            <v>0</v>
          </cell>
          <cell r="T67">
            <v>0</v>
          </cell>
          <cell r="U67">
            <v>400</v>
          </cell>
          <cell r="V67">
            <v>1200</v>
          </cell>
          <cell r="W67">
            <v>13209</v>
          </cell>
          <cell r="X67">
            <v>225</v>
          </cell>
          <cell r="Y67">
            <v>2772</v>
          </cell>
          <cell r="Z67">
            <v>0</v>
          </cell>
          <cell r="AA67">
            <v>0</v>
          </cell>
          <cell r="AB67">
            <v>800</v>
          </cell>
          <cell r="AC67">
            <v>0</v>
          </cell>
          <cell r="AD67">
            <v>0</v>
          </cell>
          <cell r="AE67">
            <v>1000</v>
          </cell>
          <cell r="AF67">
            <v>1000</v>
          </cell>
          <cell r="AG67">
            <v>0</v>
          </cell>
          <cell r="AH67">
            <v>0</v>
          </cell>
          <cell r="AI67">
            <v>300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1882</v>
          </cell>
          <cell r="AQ67">
            <v>0</v>
          </cell>
          <cell r="AR67">
            <v>0</v>
          </cell>
          <cell r="AS67">
            <v>0</v>
          </cell>
          <cell r="AT67">
            <v>1307</v>
          </cell>
          <cell r="AU67">
            <v>24748</v>
          </cell>
          <cell r="AV67">
            <v>4000</v>
          </cell>
          <cell r="AW67">
            <v>0</v>
          </cell>
          <cell r="AX67">
            <v>300976</v>
          </cell>
          <cell r="AY67">
            <v>6382</v>
          </cell>
          <cell r="AZ67">
            <v>6384</v>
          </cell>
          <cell r="BA67" t="str">
            <v>No</v>
          </cell>
          <cell r="BB67" t="e">
            <v>#N/A</v>
          </cell>
          <cell r="BC67" t="str">
            <v>NA</v>
          </cell>
          <cell r="BD67">
            <v>0</v>
          </cell>
          <cell r="BE67">
            <v>0</v>
          </cell>
          <cell r="BF67">
            <v>0</v>
          </cell>
          <cell r="BG67" t="str">
            <v>No</v>
          </cell>
          <cell r="BH67">
            <v>42461</v>
          </cell>
          <cell r="BI67">
            <v>42825</v>
          </cell>
          <cell r="BJ67">
            <v>365</v>
          </cell>
          <cell r="BK67">
            <v>0</v>
          </cell>
          <cell r="BL67">
            <v>0</v>
          </cell>
          <cell r="BM67" t="e">
            <v>#DIV/0!</v>
          </cell>
          <cell r="BN67" t="e">
            <v>#DIV/0!</v>
          </cell>
          <cell r="BO67" t="e">
            <v>#DIV/0!</v>
          </cell>
          <cell r="BP67" t="e">
            <v>#DIV/0!</v>
          </cell>
          <cell r="BQ67" t="e">
            <v>#DIV/0!</v>
          </cell>
          <cell r="BR67" t="e">
            <v>#DIV/0!</v>
          </cell>
        </row>
        <row r="68">
          <cell r="A68" t="str">
            <v>10000108</v>
          </cell>
          <cell r="B68" t="str">
            <v>VVF Ltd</v>
          </cell>
          <cell r="C68" t="str">
            <v>Sewree</v>
          </cell>
          <cell r="D68" t="str">
            <v>Sewree</v>
          </cell>
          <cell r="E68" t="str">
            <v>CSS</v>
          </cell>
          <cell r="F68" t="str">
            <v>4040399999</v>
          </cell>
          <cell r="G68" t="str">
            <v>Sewree Operation</v>
          </cell>
          <cell r="H68" t="str">
            <v>Ravindra Patil</v>
          </cell>
          <cell r="I68">
            <v>27916</v>
          </cell>
          <cell r="J68">
            <v>36342</v>
          </cell>
          <cell r="L68" t="str">
            <v>Blue Coller</v>
          </cell>
          <cell r="M68" t="str">
            <v>Associate</v>
          </cell>
          <cell r="N68" t="str">
            <v>HSK</v>
          </cell>
          <cell r="O68" t="str">
            <v>High Skilled Workmen</v>
          </cell>
          <cell r="P68" t="str">
            <v>Monthly</v>
          </cell>
          <cell r="Q68">
            <v>1338</v>
          </cell>
          <cell r="R68">
            <v>1338</v>
          </cell>
          <cell r="S68">
            <v>0</v>
          </cell>
          <cell r="T68">
            <v>0</v>
          </cell>
          <cell r="U68">
            <v>200</v>
          </cell>
          <cell r="V68">
            <v>1200</v>
          </cell>
          <cell r="W68">
            <v>13209</v>
          </cell>
          <cell r="X68">
            <v>225</v>
          </cell>
          <cell r="Y68">
            <v>2909</v>
          </cell>
          <cell r="Z68">
            <v>0</v>
          </cell>
          <cell r="AA68">
            <v>0</v>
          </cell>
          <cell r="AB68">
            <v>800</v>
          </cell>
          <cell r="AC68">
            <v>0</v>
          </cell>
          <cell r="AD68">
            <v>0</v>
          </cell>
          <cell r="AE68">
            <v>1000</v>
          </cell>
          <cell r="AF68">
            <v>1000</v>
          </cell>
          <cell r="AG68">
            <v>0</v>
          </cell>
          <cell r="AH68">
            <v>0</v>
          </cell>
          <cell r="AI68">
            <v>300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1941</v>
          </cell>
          <cell r="AQ68">
            <v>0</v>
          </cell>
          <cell r="AR68">
            <v>0</v>
          </cell>
          <cell r="AS68">
            <v>0</v>
          </cell>
          <cell r="AT68">
            <v>1347</v>
          </cell>
          <cell r="AU68">
            <v>25469</v>
          </cell>
          <cell r="AV68">
            <v>4000</v>
          </cell>
          <cell r="AW68">
            <v>0</v>
          </cell>
          <cell r="AX68">
            <v>309628</v>
          </cell>
          <cell r="AY68">
            <v>20483</v>
          </cell>
          <cell r="AZ68">
            <v>20484</v>
          </cell>
          <cell r="BA68" t="str">
            <v>No</v>
          </cell>
          <cell r="BB68" t="e">
            <v>#N/A</v>
          </cell>
          <cell r="BC68" t="str">
            <v>NA</v>
          </cell>
          <cell r="BD68">
            <v>0</v>
          </cell>
          <cell r="BE68">
            <v>0</v>
          </cell>
          <cell r="BF68">
            <v>0</v>
          </cell>
          <cell r="BG68" t="str">
            <v>No</v>
          </cell>
          <cell r="BH68">
            <v>42461</v>
          </cell>
          <cell r="BI68">
            <v>42825</v>
          </cell>
          <cell r="BJ68">
            <v>365</v>
          </cell>
          <cell r="BK68">
            <v>0</v>
          </cell>
          <cell r="BL68">
            <v>0</v>
          </cell>
          <cell r="BM68" t="e">
            <v>#DIV/0!</v>
          </cell>
          <cell r="BN68" t="e">
            <v>#DIV/0!</v>
          </cell>
          <cell r="BO68" t="e">
            <v>#DIV/0!</v>
          </cell>
          <cell r="BP68" t="e">
            <v>#DIV/0!</v>
          </cell>
          <cell r="BQ68" t="e">
            <v>#DIV/0!</v>
          </cell>
          <cell r="BR68" t="e">
            <v>#DIV/0!</v>
          </cell>
        </row>
        <row r="69">
          <cell r="A69" t="str">
            <v>10000111</v>
          </cell>
          <cell r="B69" t="str">
            <v>VVF Ltd</v>
          </cell>
          <cell r="C69" t="str">
            <v>Sewree</v>
          </cell>
          <cell r="D69" t="str">
            <v>Sewree</v>
          </cell>
          <cell r="E69" t="str">
            <v>CSS</v>
          </cell>
          <cell r="F69" t="str">
            <v>4040399999</v>
          </cell>
          <cell r="G69" t="str">
            <v>Sewree Operation</v>
          </cell>
          <cell r="H69" t="str">
            <v>A Gopal</v>
          </cell>
          <cell r="I69">
            <v>27262</v>
          </cell>
          <cell r="J69">
            <v>36213</v>
          </cell>
          <cell r="L69" t="str">
            <v>Blue Coller</v>
          </cell>
          <cell r="M69" t="str">
            <v>Associate</v>
          </cell>
          <cell r="N69" t="str">
            <v>USK</v>
          </cell>
          <cell r="O69" t="str">
            <v>Unskilled Workmen</v>
          </cell>
          <cell r="P69" t="str">
            <v>Daily</v>
          </cell>
          <cell r="Q69">
            <v>9</v>
          </cell>
          <cell r="R69">
            <v>233</v>
          </cell>
          <cell r="S69">
            <v>0</v>
          </cell>
          <cell r="T69">
            <v>0</v>
          </cell>
          <cell r="U69">
            <v>400</v>
          </cell>
          <cell r="V69">
            <v>1200</v>
          </cell>
          <cell r="W69">
            <v>11079</v>
          </cell>
          <cell r="X69">
            <v>225</v>
          </cell>
          <cell r="Y69">
            <v>2262</v>
          </cell>
          <cell r="Z69">
            <v>0</v>
          </cell>
          <cell r="AA69">
            <v>0</v>
          </cell>
          <cell r="AB69">
            <v>800</v>
          </cell>
          <cell r="AC69">
            <v>0</v>
          </cell>
          <cell r="AD69">
            <v>0</v>
          </cell>
          <cell r="AE69">
            <v>1000</v>
          </cell>
          <cell r="AF69">
            <v>1000</v>
          </cell>
          <cell r="AG69">
            <v>0</v>
          </cell>
          <cell r="AH69">
            <v>0</v>
          </cell>
          <cell r="AI69">
            <v>300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1576</v>
          </cell>
          <cell r="AQ69">
            <v>0</v>
          </cell>
          <cell r="AR69">
            <v>0</v>
          </cell>
          <cell r="AS69">
            <v>0</v>
          </cell>
          <cell r="AT69">
            <v>1094</v>
          </cell>
          <cell r="AU69">
            <v>21169</v>
          </cell>
          <cell r="AV69">
            <v>3000</v>
          </cell>
          <cell r="AW69">
            <v>0</v>
          </cell>
          <cell r="AX69">
            <v>257028</v>
          </cell>
          <cell r="AY69">
            <v>3154.5999999999767</v>
          </cell>
          <cell r="AZ69">
            <v>3156</v>
          </cell>
          <cell r="BA69" t="str">
            <v>No</v>
          </cell>
          <cell r="BB69" t="e">
            <v>#N/A</v>
          </cell>
          <cell r="BC69" t="str">
            <v>NA</v>
          </cell>
          <cell r="BD69">
            <v>0</v>
          </cell>
          <cell r="BE69">
            <v>0</v>
          </cell>
          <cell r="BF69">
            <v>0</v>
          </cell>
          <cell r="BG69" t="str">
            <v>No</v>
          </cell>
          <cell r="BH69">
            <v>42461</v>
          </cell>
          <cell r="BI69">
            <v>42825</v>
          </cell>
          <cell r="BJ69">
            <v>365</v>
          </cell>
          <cell r="BK69">
            <v>0</v>
          </cell>
          <cell r="BL69">
            <v>0</v>
          </cell>
          <cell r="BM69" t="e">
            <v>#DIV/0!</v>
          </cell>
          <cell r="BN69" t="e">
            <v>#DIV/0!</v>
          </cell>
          <cell r="BO69" t="e">
            <v>#DIV/0!</v>
          </cell>
          <cell r="BP69" t="e">
            <v>#DIV/0!</v>
          </cell>
          <cell r="BQ69" t="e">
            <v>#DIV/0!</v>
          </cell>
          <cell r="BR69" t="e">
            <v>#DIV/0!</v>
          </cell>
        </row>
        <row r="70">
          <cell r="A70" t="str">
            <v>10000113</v>
          </cell>
          <cell r="B70" t="str">
            <v>VVF Ltd</v>
          </cell>
          <cell r="C70" t="str">
            <v>Sewree</v>
          </cell>
          <cell r="D70" t="str">
            <v>Sewree</v>
          </cell>
          <cell r="E70" t="str">
            <v>CSS</v>
          </cell>
          <cell r="F70" t="str">
            <v>4040399999</v>
          </cell>
          <cell r="G70" t="str">
            <v>Sewree Operation</v>
          </cell>
          <cell r="H70" t="str">
            <v>Sharad Shinde</v>
          </cell>
          <cell r="I70">
            <v>28663</v>
          </cell>
          <cell r="J70">
            <v>36434</v>
          </cell>
          <cell r="L70" t="str">
            <v>Blue Coller</v>
          </cell>
          <cell r="M70" t="str">
            <v>Associate</v>
          </cell>
          <cell r="N70" t="str">
            <v>SK</v>
          </cell>
          <cell r="O70" t="str">
            <v>Skilled Workmen</v>
          </cell>
          <cell r="P70" t="str">
            <v>Daily</v>
          </cell>
          <cell r="Q70">
            <v>22</v>
          </cell>
          <cell r="R70">
            <v>562</v>
          </cell>
          <cell r="S70">
            <v>0</v>
          </cell>
          <cell r="T70">
            <v>0</v>
          </cell>
          <cell r="U70">
            <v>200</v>
          </cell>
          <cell r="V70">
            <v>1200</v>
          </cell>
          <cell r="W70">
            <v>11079</v>
          </cell>
          <cell r="X70">
            <v>225</v>
          </cell>
          <cell r="Y70">
            <v>2328</v>
          </cell>
          <cell r="Z70">
            <v>0</v>
          </cell>
          <cell r="AA70">
            <v>0</v>
          </cell>
          <cell r="AB70">
            <v>800</v>
          </cell>
          <cell r="AC70">
            <v>0</v>
          </cell>
          <cell r="AD70">
            <v>0</v>
          </cell>
          <cell r="AE70">
            <v>1000</v>
          </cell>
          <cell r="AF70">
            <v>1000</v>
          </cell>
          <cell r="AG70">
            <v>0</v>
          </cell>
          <cell r="AH70">
            <v>0</v>
          </cell>
          <cell r="AI70">
            <v>300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1592</v>
          </cell>
          <cell r="AQ70">
            <v>0</v>
          </cell>
          <cell r="AR70">
            <v>0</v>
          </cell>
          <cell r="AS70">
            <v>0</v>
          </cell>
          <cell r="AT70">
            <v>1105</v>
          </cell>
          <cell r="AU70">
            <v>21391</v>
          </cell>
          <cell r="AV70">
            <v>3500</v>
          </cell>
          <cell r="AW70">
            <v>0</v>
          </cell>
          <cell r="AX70">
            <v>260192</v>
          </cell>
          <cell r="AY70">
            <v>3797.600000000064</v>
          </cell>
          <cell r="AZ70">
            <v>3802.8000000000466</v>
          </cell>
          <cell r="BA70" t="str">
            <v>No</v>
          </cell>
          <cell r="BB70" t="e">
            <v>#N/A</v>
          </cell>
          <cell r="BC70" t="str">
            <v>NA</v>
          </cell>
          <cell r="BD70">
            <v>0</v>
          </cell>
          <cell r="BE70">
            <v>0</v>
          </cell>
          <cell r="BF70">
            <v>0</v>
          </cell>
          <cell r="BG70" t="str">
            <v>No</v>
          </cell>
          <cell r="BH70">
            <v>42461</v>
          </cell>
          <cell r="BI70">
            <v>42825</v>
          </cell>
          <cell r="BJ70">
            <v>365</v>
          </cell>
          <cell r="BK70">
            <v>0</v>
          </cell>
          <cell r="BL70">
            <v>0</v>
          </cell>
          <cell r="BM70" t="e">
            <v>#DIV/0!</v>
          </cell>
          <cell r="BN70" t="e">
            <v>#DIV/0!</v>
          </cell>
          <cell r="BO70" t="e">
            <v>#DIV/0!</v>
          </cell>
          <cell r="BP70" t="e">
            <v>#DIV/0!</v>
          </cell>
          <cell r="BQ70" t="e">
            <v>#DIV/0!</v>
          </cell>
          <cell r="BR70" t="e">
            <v>#DIV/0!</v>
          </cell>
        </row>
        <row r="71">
          <cell r="A71" t="str">
            <v>10000124</v>
          </cell>
          <cell r="B71" t="str">
            <v>VVF Ltd</v>
          </cell>
          <cell r="C71" t="str">
            <v>Sewree</v>
          </cell>
          <cell r="D71" t="str">
            <v>Sewree</v>
          </cell>
          <cell r="E71" t="str">
            <v>CSS</v>
          </cell>
          <cell r="F71" t="str">
            <v>4040399999</v>
          </cell>
          <cell r="G71" t="str">
            <v>Sewree Operation</v>
          </cell>
          <cell r="H71" t="str">
            <v>Prashant E Mahadik</v>
          </cell>
          <cell r="I71">
            <v>26851</v>
          </cell>
          <cell r="J71">
            <v>36355</v>
          </cell>
          <cell r="L71" t="str">
            <v>Blue Coller</v>
          </cell>
          <cell r="M71" t="str">
            <v>Associate</v>
          </cell>
          <cell r="N71" t="str">
            <v>HSK</v>
          </cell>
          <cell r="O71" t="str">
            <v>High Skilled Workmen</v>
          </cell>
          <cell r="P71" t="str">
            <v>Monthly</v>
          </cell>
          <cell r="Q71">
            <v>783</v>
          </cell>
          <cell r="R71">
            <v>783</v>
          </cell>
          <cell r="S71">
            <v>0</v>
          </cell>
          <cell r="T71">
            <v>0</v>
          </cell>
          <cell r="U71">
            <v>200</v>
          </cell>
          <cell r="V71">
            <v>1200</v>
          </cell>
          <cell r="W71">
            <v>13209</v>
          </cell>
          <cell r="X71">
            <v>225</v>
          </cell>
          <cell r="Y71">
            <v>2798</v>
          </cell>
          <cell r="Z71">
            <v>0</v>
          </cell>
          <cell r="AA71">
            <v>0</v>
          </cell>
          <cell r="AB71">
            <v>800</v>
          </cell>
          <cell r="AC71">
            <v>0</v>
          </cell>
          <cell r="AD71">
            <v>0</v>
          </cell>
          <cell r="AE71">
            <v>1000</v>
          </cell>
          <cell r="AF71">
            <v>1000</v>
          </cell>
          <cell r="AG71">
            <v>0</v>
          </cell>
          <cell r="AH71">
            <v>0</v>
          </cell>
          <cell r="AI71">
            <v>300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1874</v>
          </cell>
          <cell r="AQ71">
            <v>0</v>
          </cell>
          <cell r="AR71">
            <v>0</v>
          </cell>
          <cell r="AS71">
            <v>0</v>
          </cell>
          <cell r="AT71">
            <v>1301</v>
          </cell>
          <cell r="AU71">
            <v>24690</v>
          </cell>
          <cell r="AV71">
            <v>4000</v>
          </cell>
          <cell r="AW71">
            <v>0</v>
          </cell>
          <cell r="AX71">
            <v>300280</v>
          </cell>
          <cell r="AY71">
            <v>6887</v>
          </cell>
          <cell r="AZ71">
            <v>6888</v>
          </cell>
          <cell r="BA71" t="str">
            <v>No</v>
          </cell>
          <cell r="BB71" t="e">
            <v>#N/A</v>
          </cell>
          <cell r="BC71" t="str">
            <v>NA</v>
          </cell>
          <cell r="BD71">
            <v>0</v>
          </cell>
          <cell r="BE71">
            <v>0</v>
          </cell>
          <cell r="BF71">
            <v>0</v>
          </cell>
          <cell r="BG71" t="str">
            <v>No</v>
          </cell>
          <cell r="BH71">
            <v>42461</v>
          </cell>
          <cell r="BI71">
            <v>42825</v>
          </cell>
          <cell r="BJ71">
            <v>365</v>
          </cell>
          <cell r="BK71">
            <v>0</v>
          </cell>
          <cell r="BL71">
            <v>0</v>
          </cell>
          <cell r="BM71" t="e">
            <v>#DIV/0!</v>
          </cell>
          <cell r="BN71" t="e">
            <v>#DIV/0!</v>
          </cell>
          <cell r="BO71" t="e">
            <v>#DIV/0!</v>
          </cell>
          <cell r="BP71" t="e">
            <v>#DIV/0!</v>
          </cell>
          <cell r="BQ71" t="e">
            <v>#DIV/0!</v>
          </cell>
          <cell r="BR71" t="e">
            <v>#DIV/0!</v>
          </cell>
        </row>
        <row r="72">
          <cell r="A72" t="str">
            <v>10000130</v>
          </cell>
          <cell r="B72" t="str">
            <v>VVF Ltd</v>
          </cell>
          <cell r="C72" t="str">
            <v>Sewree</v>
          </cell>
          <cell r="D72" t="str">
            <v>Sewree</v>
          </cell>
          <cell r="E72" t="str">
            <v>CSS</v>
          </cell>
          <cell r="F72" t="str">
            <v>4040399999</v>
          </cell>
          <cell r="G72" t="str">
            <v>Sewree Operation</v>
          </cell>
          <cell r="H72" t="str">
            <v>B Sahadevan</v>
          </cell>
          <cell r="I72">
            <v>26399</v>
          </cell>
          <cell r="J72">
            <v>36447</v>
          </cell>
          <cell r="L72" t="str">
            <v>Blue Coller</v>
          </cell>
          <cell r="M72" t="str">
            <v>Associate</v>
          </cell>
          <cell r="N72" t="str">
            <v>HSK</v>
          </cell>
          <cell r="O72" t="str">
            <v>High Skilled Workmen</v>
          </cell>
          <cell r="P72" t="str">
            <v>Monthly</v>
          </cell>
          <cell r="Q72">
            <v>848</v>
          </cell>
          <cell r="R72">
            <v>848</v>
          </cell>
          <cell r="S72">
            <v>0</v>
          </cell>
          <cell r="T72">
            <v>0</v>
          </cell>
          <cell r="U72">
            <v>200</v>
          </cell>
          <cell r="V72">
            <v>1200</v>
          </cell>
          <cell r="W72">
            <v>13209</v>
          </cell>
          <cell r="X72">
            <v>225</v>
          </cell>
          <cell r="Y72">
            <v>2811</v>
          </cell>
          <cell r="Z72">
            <v>0</v>
          </cell>
          <cell r="AA72">
            <v>0</v>
          </cell>
          <cell r="AB72">
            <v>800</v>
          </cell>
          <cell r="AC72">
            <v>0</v>
          </cell>
          <cell r="AD72">
            <v>0</v>
          </cell>
          <cell r="AE72">
            <v>1000</v>
          </cell>
          <cell r="AF72">
            <v>1000</v>
          </cell>
          <cell r="AG72">
            <v>0</v>
          </cell>
          <cell r="AH72">
            <v>0</v>
          </cell>
          <cell r="AI72">
            <v>300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1882</v>
          </cell>
          <cell r="AQ72">
            <v>0</v>
          </cell>
          <cell r="AR72">
            <v>0</v>
          </cell>
          <cell r="AS72">
            <v>0</v>
          </cell>
          <cell r="AT72">
            <v>1306</v>
          </cell>
          <cell r="AU72">
            <v>24781</v>
          </cell>
          <cell r="AV72">
            <v>4000</v>
          </cell>
          <cell r="AW72">
            <v>0</v>
          </cell>
          <cell r="AX72">
            <v>301372</v>
          </cell>
          <cell r="AY72">
            <v>6981</v>
          </cell>
          <cell r="AZ72">
            <v>6984</v>
          </cell>
          <cell r="BA72" t="str">
            <v>No</v>
          </cell>
          <cell r="BB72" t="e">
            <v>#N/A</v>
          </cell>
          <cell r="BC72" t="str">
            <v>NA</v>
          </cell>
          <cell r="BD72">
            <v>0</v>
          </cell>
          <cell r="BE72">
            <v>0</v>
          </cell>
          <cell r="BF72">
            <v>0</v>
          </cell>
          <cell r="BG72" t="str">
            <v>No</v>
          </cell>
          <cell r="BH72">
            <v>42461</v>
          </cell>
          <cell r="BI72">
            <v>42825</v>
          </cell>
          <cell r="BJ72">
            <v>365</v>
          </cell>
          <cell r="BK72">
            <v>0</v>
          </cell>
          <cell r="BL72">
            <v>0</v>
          </cell>
          <cell r="BM72" t="e">
            <v>#DIV/0!</v>
          </cell>
          <cell r="BN72" t="e">
            <v>#DIV/0!</v>
          </cell>
          <cell r="BO72" t="e">
            <v>#DIV/0!</v>
          </cell>
          <cell r="BP72" t="e">
            <v>#DIV/0!</v>
          </cell>
          <cell r="BQ72" t="e">
            <v>#DIV/0!</v>
          </cell>
          <cell r="BR72" t="e">
            <v>#DIV/0!</v>
          </cell>
        </row>
        <row r="73">
          <cell r="A73" t="str">
            <v>10000134</v>
          </cell>
          <cell r="B73" t="str">
            <v>VVF Ltd</v>
          </cell>
          <cell r="C73" t="str">
            <v>Sewree</v>
          </cell>
          <cell r="D73" t="str">
            <v>Sewree</v>
          </cell>
          <cell r="E73" t="str">
            <v>CSS</v>
          </cell>
          <cell r="F73" t="str">
            <v>4040399999</v>
          </cell>
          <cell r="G73" t="str">
            <v>Sewree Operation</v>
          </cell>
          <cell r="H73" t="str">
            <v>Mangesh S Jadhav</v>
          </cell>
          <cell r="I73">
            <v>29201</v>
          </cell>
          <cell r="J73">
            <v>36402</v>
          </cell>
          <cell r="L73" t="str">
            <v>Blue Coller</v>
          </cell>
          <cell r="M73" t="str">
            <v>Associate</v>
          </cell>
          <cell r="N73" t="str">
            <v>SK</v>
          </cell>
          <cell r="O73" t="str">
            <v>Skilled Workmen</v>
          </cell>
          <cell r="P73" t="str">
            <v>Daily</v>
          </cell>
          <cell r="Q73">
            <v>25</v>
          </cell>
          <cell r="R73">
            <v>651</v>
          </cell>
          <cell r="S73">
            <v>0</v>
          </cell>
          <cell r="T73">
            <v>0</v>
          </cell>
          <cell r="U73">
            <v>200</v>
          </cell>
          <cell r="V73">
            <v>1200</v>
          </cell>
          <cell r="W73">
            <v>11079</v>
          </cell>
          <cell r="X73">
            <v>225</v>
          </cell>
          <cell r="Y73">
            <v>2346</v>
          </cell>
          <cell r="Z73">
            <v>0</v>
          </cell>
          <cell r="AA73">
            <v>0</v>
          </cell>
          <cell r="AB73">
            <v>800</v>
          </cell>
          <cell r="AC73">
            <v>0</v>
          </cell>
          <cell r="AD73">
            <v>0</v>
          </cell>
          <cell r="AE73">
            <v>1000</v>
          </cell>
          <cell r="AF73">
            <v>1000</v>
          </cell>
          <cell r="AG73">
            <v>0</v>
          </cell>
          <cell r="AH73">
            <v>0</v>
          </cell>
          <cell r="AI73">
            <v>300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1603</v>
          </cell>
          <cell r="AQ73">
            <v>0</v>
          </cell>
          <cell r="AR73">
            <v>0</v>
          </cell>
          <cell r="AS73">
            <v>0</v>
          </cell>
          <cell r="AT73">
            <v>1112</v>
          </cell>
          <cell r="AU73">
            <v>21516</v>
          </cell>
          <cell r="AV73">
            <v>3500</v>
          </cell>
          <cell r="AW73">
            <v>0</v>
          </cell>
          <cell r="AX73">
            <v>261692</v>
          </cell>
          <cell r="AY73">
            <v>4081.8000000000466</v>
          </cell>
          <cell r="AZ73">
            <v>4076.4000000000233</v>
          </cell>
          <cell r="BA73" t="str">
            <v>No</v>
          </cell>
          <cell r="BB73" t="e">
            <v>#N/A</v>
          </cell>
          <cell r="BC73" t="str">
            <v>NA</v>
          </cell>
          <cell r="BD73">
            <v>0</v>
          </cell>
          <cell r="BE73">
            <v>0</v>
          </cell>
          <cell r="BF73">
            <v>0</v>
          </cell>
          <cell r="BG73" t="str">
            <v>No</v>
          </cell>
          <cell r="BH73">
            <v>42461</v>
          </cell>
          <cell r="BI73">
            <v>42825</v>
          </cell>
          <cell r="BJ73">
            <v>365</v>
          </cell>
          <cell r="BK73">
            <v>0</v>
          </cell>
          <cell r="BL73">
            <v>0</v>
          </cell>
          <cell r="BM73" t="e">
            <v>#DIV/0!</v>
          </cell>
          <cell r="BN73" t="e">
            <v>#DIV/0!</v>
          </cell>
          <cell r="BO73" t="e">
            <v>#DIV/0!</v>
          </cell>
          <cell r="BP73" t="e">
            <v>#DIV/0!</v>
          </cell>
          <cell r="BQ73" t="e">
            <v>#DIV/0!</v>
          </cell>
          <cell r="BR73" t="e">
            <v>#DIV/0!</v>
          </cell>
        </row>
        <row r="74">
          <cell r="A74" t="str">
            <v>10000135</v>
          </cell>
          <cell r="B74" t="str">
            <v>VVF Ltd</v>
          </cell>
          <cell r="C74" t="str">
            <v>Sewree</v>
          </cell>
          <cell r="D74" t="str">
            <v>Sewree</v>
          </cell>
          <cell r="E74" t="str">
            <v>CSS</v>
          </cell>
          <cell r="F74" t="str">
            <v>4040399999</v>
          </cell>
          <cell r="G74" t="str">
            <v>Sewree Operation</v>
          </cell>
          <cell r="H74" t="str">
            <v>Suhas Bhikaji Margaj</v>
          </cell>
          <cell r="I74">
            <v>28300</v>
          </cell>
          <cell r="J74">
            <v>36405</v>
          </cell>
          <cell r="L74" t="str">
            <v>Blue Coller</v>
          </cell>
          <cell r="M74" t="str">
            <v>Associate</v>
          </cell>
          <cell r="N74" t="str">
            <v>HSK</v>
          </cell>
          <cell r="O74" t="str">
            <v>High Skilled Workmen</v>
          </cell>
          <cell r="P74" t="str">
            <v>Monthly</v>
          </cell>
          <cell r="Q74">
            <v>913</v>
          </cell>
          <cell r="R74">
            <v>913</v>
          </cell>
          <cell r="S74">
            <v>775</v>
          </cell>
          <cell r="T74">
            <v>0</v>
          </cell>
          <cell r="U74">
            <v>200</v>
          </cell>
          <cell r="V74">
            <v>1200</v>
          </cell>
          <cell r="W74">
            <v>13209</v>
          </cell>
          <cell r="X74">
            <v>225</v>
          </cell>
          <cell r="Y74">
            <v>2824</v>
          </cell>
          <cell r="Z74">
            <v>0</v>
          </cell>
          <cell r="AA74">
            <v>0</v>
          </cell>
          <cell r="AB74">
            <v>800</v>
          </cell>
          <cell r="AC74">
            <v>0</v>
          </cell>
          <cell r="AD74">
            <v>0</v>
          </cell>
          <cell r="AE74">
            <v>1000</v>
          </cell>
          <cell r="AF74">
            <v>1000</v>
          </cell>
          <cell r="AG74">
            <v>0</v>
          </cell>
          <cell r="AH74">
            <v>0</v>
          </cell>
          <cell r="AI74">
            <v>300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1983</v>
          </cell>
          <cell r="AQ74">
            <v>0</v>
          </cell>
          <cell r="AR74">
            <v>0</v>
          </cell>
          <cell r="AS74">
            <v>0</v>
          </cell>
          <cell r="AT74">
            <v>1376</v>
          </cell>
          <cell r="AU74">
            <v>25805</v>
          </cell>
          <cell r="AV74">
            <v>4000</v>
          </cell>
          <cell r="AW74">
            <v>0</v>
          </cell>
          <cell r="AX74">
            <v>313660</v>
          </cell>
          <cell r="AY74">
            <v>20519</v>
          </cell>
          <cell r="AZ74">
            <v>20520</v>
          </cell>
          <cell r="BA74" t="str">
            <v>No</v>
          </cell>
          <cell r="BB74" t="e">
            <v>#N/A</v>
          </cell>
          <cell r="BC74" t="str">
            <v>NA</v>
          </cell>
          <cell r="BD74">
            <v>0</v>
          </cell>
          <cell r="BE74">
            <v>0</v>
          </cell>
          <cell r="BF74">
            <v>0</v>
          </cell>
          <cell r="BG74" t="str">
            <v>No</v>
          </cell>
          <cell r="BH74">
            <v>42461</v>
          </cell>
          <cell r="BI74">
            <v>42825</v>
          </cell>
          <cell r="BJ74">
            <v>365</v>
          </cell>
          <cell r="BK74">
            <v>0</v>
          </cell>
          <cell r="BL74">
            <v>0</v>
          </cell>
          <cell r="BM74" t="e">
            <v>#DIV/0!</v>
          </cell>
          <cell r="BN74" t="e">
            <v>#DIV/0!</v>
          </cell>
          <cell r="BO74" t="e">
            <v>#DIV/0!</v>
          </cell>
          <cell r="BP74" t="e">
            <v>#DIV/0!</v>
          </cell>
          <cell r="BQ74" t="e">
            <v>#DIV/0!</v>
          </cell>
          <cell r="BR74" t="e">
            <v>#DIV/0!</v>
          </cell>
        </row>
        <row r="75">
          <cell r="A75" t="str">
            <v>10000136</v>
          </cell>
          <cell r="B75" t="str">
            <v>VVF Ltd</v>
          </cell>
          <cell r="C75" t="str">
            <v>Sewree</v>
          </cell>
          <cell r="D75" t="str">
            <v>Sewree</v>
          </cell>
          <cell r="E75" t="str">
            <v>CSS</v>
          </cell>
          <cell r="F75" t="str">
            <v>4040399999</v>
          </cell>
          <cell r="G75" t="str">
            <v>Sewree Operation</v>
          </cell>
          <cell r="H75" t="str">
            <v>Francis Alvares Robin</v>
          </cell>
          <cell r="I75">
            <v>28030</v>
          </cell>
          <cell r="J75">
            <v>36407</v>
          </cell>
          <cell r="L75" t="str">
            <v>Blue Coller</v>
          </cell>
          <cell r="M75" t="str">
            <v>Associate</v>
          </cell>
          <cell r="N75" t="str">
            <v>SK</v>
          </cell>
          <cell r="O75" t="str">
            <v>Skilled Workmen</v>
          </cell>
          <cell r="P75" t="str">
            <v>Daily</v>
          </cell>
          <cell r="Q75">
            <v>27</v>
          </cell>
          <cell r="R75">
            <v>701</v>
          </cell>
          <cell r="S75">
            <v>0</v>
          </cell>
          <cell r="T75">
            <v>0</v>
          </cell>
          <cell r="U75">
            <v>200</v>
          </cell>
          <cell r="V75">
            <v>1200</v>
          </cell>
          <cell r="W75">
            <v>11079</v>
          </cell>
          <cell r="X75">
            <v>225</v>
          </cell>
          <cell r="Y75">
            <v>2356</v>
          </cell>
          <cell r="Z75">
            <v>0</v>
          </cell>
          <cell r="AA75">
            <v>0</v>
          </cell>
          <cell r="AB75">
            <v>800</v>
          </cell>
          <cell r="AC75">
            <v>0</v>
          </cell>
          <cell r="AD75">
            <v>0</v>
          </cell>
          <cell r="AE75">
            <v>1000</v>
          </cell>
          <cell r="AF75">
            <v>1000</v>
          </cell>
          <cell r="AG75">
            <v>0</v>
          </cell>
          <cell r="AH75">
            <v>0</v>
          </cell>
          <cell r="AI75">
            <v>300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1609</v>
          </cell>
          <cell r="AQ75">
            <v>0</v>
          </cell>
          <cell r="AR75">
            <v>0</v>
          </cell>
          <cell r="AS75">
            <v>0</v>
          </cell>
          <cell r="AT75">
            <v>1117</v>
          </cell>
          <cell r="AU75">
            <v>21587</v>
          </cell>
          <cell r="AV75">
            <v>3500</v>
          </cell>
          <cell r="AW75">
            <v>0</v>
          </cell>
          <cell r="AX75">
            <v>262544</v>
          </cell>
          <cell r="AY75">
            <v>4139.7999999999302</v>
          </cell>
          <cell r="AZ75">
            <v>4129.1999999999534</v>
          </cell>
          <cell r="BA75" t="str">
            <v>No</v>
          </cell>
          <cell r="BB75" t="e">
            <v>#N/A</v>
          </cell>
          <cell r="BC75" t="str">
            <v>NA</v>
          </cell>
          <cell r="BD75">
            <v>0</v>
          </cell>
          <cell r="BE75">
            <v>0</v>
          </cell>
          <cell r="BF75">
            <v>0</v>
          </cell>
          <cell r="BG75" t="str">
            <v>No</v>
          </cell>
          <cell r="BH75">
            <v>42461</v>
          </cell>
          <cell r="BI75">
            <v>42825</v>
          </cell>
          <cell r="BJ75">
            <v>365</v>
          </cell>
          <cell r="BK75">
            <v>0</v>
          </cell>
          <cell r="BL75">
            <v>0</v>
          </cell>
          <cell r="BM75" t="e">
            <v>#DIV/0!</v>
          </cell>
          <cell r="BN75" t="e">
            <v>#DIV/0!</v>
          </cell>
          <cell r="BO75" t="e">
            <v>#DIV/0!</v>
          </cell>
          <cell r="BP75" t="e">
            <v>#DIV/0!</v>
          </cell>
          <cell r="BQ75" t="e">
            <v>#DIV/0!</v>
          </cell>
          <cell r="BR75" t="e">
            <v>#DIV/0!</v>
          </cell>
        </row>
        <row r="76">
          <cell r="A76" t="str">
            <v>10000145</v>
          </cell>
          <cell r="B76" t="str">
            <v>VVF Ltd</v>
          </cell>
          <cell r="C76" t="str">
            <v>Sewree</v>
          </cell>
          <cell r="D76" t="str">
            <v>Sewree</v>
          </cell>
          <cell r="E76" t="str">
            <v>CSS</v>
          </cell>
          <cell r="F76" t="str">
            <v>4040399999</v>
          </cell>
          <cell r="G76" t="str">
            <v>Sewree Operation</v>
          </cell>
          <cell r="H76" t="str">
            <v>Sandesh Manohar Yeshwantrao</v>
          </cell>
          <cell r="I76">
            <v>27216</v>
          </cell>
          <cell r="J76">
            <v>36554</v>
          </cell>
          <cell r="L76" t="str">
            <v>Blue Coller</v>
          </cell>
          <cell r="M76" t="str">
            <v>Associate</v>
          </cell>
          <cell r="N76" t="str">
            <v>HSK</v>
          </cell>
          <cell r="O76" t="str">
            <v>High Skilled Workmen</v>
          </cell>
          <cell r="P76" t="str">
            <v>Monthly</v>
          </cell>
          <cell r="Q76">
            <v>653</v>
          </cell>
          <cell r="R76">
            <v>653</v>
          </cell>
          <cell r="S76">
            <v>1350</v>
          </cell>
          <cell r="T76">
            <v>0</v>
          </cell>
          <cell r="U76">
            <v>0</v>
          </cell>
          <cell r="V76">
            <v>1200</v>
          </cell>
          <cell r="W76">
            <v>13209</v>
          </cell>
          <cell r="X76">
            <v>225</v>
          </cell>
          <cell r="Y76">
            <v>2772</v>
          </cell>
          <cell r="Z76">
            <v>0</v>
          </cell>
          <cell r="AA76">
            <v>0</v>
          </cell>
          <cell r="AB76">
            <v>800</v>
          </cell>
          <cell r="AC76">
            <v>0</v>
          </cell>
          <cell r="AD76">
            <v>0</v>
          </cell>
          <cell r="AE76">
            <v>1000</v>
          </cell>
          <cell r="AF76">
            <v>1000</v>
          </cell>
          <cell r="AG76">
            <v>0</v>
          </cell>
          <cell r="AH76">
            <v>0</v>
          </cell>
          <cell r="AI76">
            <v>300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1996</v>
          </cell>
          <cell r="AQ76">
            <v>0</v>
          </cell>
          <cell r="AR76">
            <v>0</v>
          </cell>
          <cell r="AS76">
            <v>0</v>
          </cell>
          <cell r="AT76">
            <v>1386</v>
          </cell>
          <cell r="AU76">
            <v>25891</v>
          </cell>
          <cell r="AV76">
            <v>3500</v>
          </cell>
          <cell r="AW76">
            <v>0</v>
          </cell>
          <cell r="AX76">
            <v>314192</v>
          </cell>
          <cell r="AY76">
            <v>20320</v>
          </cell>
          <cell r="AZ76">
            <v>20328</v>
          </cell>
          <cell r="BA76" t="str">
            <v>No</v>
          </cell>
          <cell r="BB76" t="e">
            <v>#N/A</v>
          </cell>
          <cell r="BC76" t="str">
            <v>NA</v>
          </cell>
          <cell r="BD76">
            <v>0</v>
          </cell>
          <cell r="BE76">
            <v>0</v>
          </cell>
          <cell r="BF76">
            <v>0</v>
          </cell>
          <cell r="BG76" t="str">
            <v>No</v>
          </cell>
          <cell r="BH76">
            <v>42461</v>
          </cell>
          <cell r="BI76">
            <v>42825</v>
          </cell>
          <cell r="BJ76">
            <v>365</v>
          </cell>
          <cell r="BK76">
            <v>0</v>
          </cell>
          <cell r="BL76">
            <v>0</v>
          </cell>
          <cell r="BM76" t="e">
            <v>#DIV/0!</v>
          </cell>
          <cell r="BN76" t="e">
            <v>#DIV/0!</v>
          </cell>
          <cell r="BO76" t="e">
            <v>#DIV/0!</v>
          </cell>
          <cell r="BP76" t="e">
            <v>#DIV/0!</v>
          </cell>
          <cell r="BQ76" t="e">
            <v>#DIV/0!</v>
          </cell>
          <cell r="BR76" t="e">
            <v>#DIV/0!</v>
          </cell>
        </row>
        <row r="77">
          <cell r="A77" t="str">
            <v>10000146</v>
          </cell>
          <cell r="B77" t="str">
            <v>VVF Ltd</v>
          </cell>
          <cell r="C77" t="str">
            <v>Sewree</v>
          </cell>
          <cell r="D77" t="str">
            <v>Sewree</v>
          </cell>
          <cell r="E77" t="str">
            <v>CSS</v>
          </cell>
          <cell r="F77" t="str">
            <v>4040399999</v>
          </cell>
          <cell r="G77" t="str">
            <v>Sewree Operation</v>
          </cell>
          <cell r="H77" t="str">
            <v>Sandeep Kisan Malap</v>
          </cell>
          <cell r="I77">
            <v>29225</v>
          </cell>
          <cell r="J77">
            <v>36671</v>
          </cell>
          <cell r="L77" t="str">
            <v>Blue Coller</v>
          </cell>
          <cell r="M77" t="str">
            <v>Associate</v>
          </cell>
          <cell r="N77" t="str">
            <v>SK</v>
          </cell>
          <cell r="O77" t="str">
            <v>Skilled Workmen</v>
          </cell>
          <cell r="P77" t="str">
            <v>Daily</v>
          </cell>
          <cell r="Q77">
            <v>22</v>
          </cell>
          <cell r="R77">
            <v>562</v>
          </cell>
          <cell r="S77">
            <v>1815</v>
          </cell>
          <cell r="T77">
            <v>0</v>
          </cell>
          <cell r="U77">
            <v>0</v>
          </cell>
          <cell r="V77">
            <v>1200</v>
          </cell>
          <cell r="W77">
            <v>11079</v>
          </cell>
          <cell r="X77">
            <v>225</v>
          </cell>
          <cell r="Y77">
            <v>2328</v>
          </cell>
          <cell r="Z77">
            <v>0</v>
          </cell>
          <cell r="AA77">
            <v>0</v>
          </cell>
          <cell r="AB77">
            <v>800</v>
          </cell>
          <cell r="AC77">
            <v>0</v>
          </cell>
          <cell r="AD77">
            <v>0</v>
          </cell>
          <cell r="AE77">
            <v>1000</v>
          </cell>
          <cell r="AF77">
            <v>1000</v>
          </cell>
          <cell r="AG77">
            <v>0</v>
          </cell>
          <cell r="AH77">
            <v>0</v>
          </cell>
          <cell r="AI77">
            <v>300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1786</v>
          </cell>
          <cell r="AQ77">
            <v>0</v>
          </cell>
          <cell r="AR77">
            <v>0</v>
          </cell>
          <cell r="AS77">
            <v>0</v>
          </cell>
          <cell r="AT77">
            <v>1240</v>
          </cell>
          <cell r="AU77">
            <v>23335</v>
          </cell>
          <cell r="AV77">
            <v>3000</v>
          </cell>
          <cell r="AW77">
            <v>0</v>
          </cell>
          <cell r="AX77">
            <v>283020</v>
          </cell>
          <cell r="AY77">
            <v>6050.6000000000931</v>
          </cell>
          <cell r="AZ77">
            <v>6046.8000000000466</v>
          </cell>
          <cell r="BA77" t="str">
            <v>No</v>
          </cell>
          <cell r="BB77" t="e">
            <v>#N/A</v>
          </cell>
          <cell r="BC77" t="str">
            <v>NA</v>
          </cell>
          <cell r="BD77">
            <v>0</v>
          </cell>
          <cell r="BE77">
            <v>0</v>
          </cell>
          <cell r="BF77">
            <v>0</v>
          </cell>
          <cell r="BG77" t="str">
            <v>No</v>
          </cell>
          <cell r="BH77">
            <v>42461</v>
          </cell>
          <cell r="BI77">
            <v>42825</v>
          </cell>
          <cell r="BJ77">
            <v>365</v>
          </cell>
          <cell r="BK77">
            <v>0</v>
          </cell>
          <cell r="BL77">
            <v>0</v>
          </cell>
          <cell r="BM77" t="e">
            <v>#DIV/0!</v>
          </cell>
          <cell r="BN77" t="e">
            <v>#DIV/0!</v>
          </cell>
          <cell r="BO77" t="e">
            <v>#DIV/0!</v>
          </cell>
          <cell r="BP77" t="e">
            <v>#DIV/0!</v>
          </cell>
          <cell r="BQ77" t="e">
            <v>#DIV/0!</v>
          </cell>
          <cell r="BR77" t="e">
            <v>#DIV/0!</v>
          </cell>
        </row>
        <row r="78">
          <cell r="A78" t="str">
            <v>10000148</v>
          </cell>
          <cell r="B78" t="str">
            <v>VVF Ltd</v>
          </cell>
          <cell r="C78" t="str">
            <v>Sewree</v>
          </cell>
          <cell r="D78" t="str">
            <v>Sewree</v>
          </cell>
          <cell r="E78" t="str">
            <v>CSS</v>
          </cell>
          <cell r="F78" t="str">
            <v>4040399999</v>
          </cell>
          <cell r="G78" t="str">
            <v>Sewree Operation</v>
          </cell>
          <cell r="H78" t="str">
            <v>Mininath Bhule</v>
          </cell>
          <cell r="I78">
            <v>29405</v>
          </cell>
          <cell r="J78">
            <v>36710</v>
          </cell>
          <cell r="L78" t="str">
            <v>Blue Coller</v>
          </cell>
          <cell r="M78" t="str">
            <v>Associate</v>
          </cell>
          <cell r="N78" t="str">
            <v>SK</v>
          </cell>
          <cell r="O78" t="str">
            <v>Skilled Workmen</v>
          </cell>
          <cell r="P78" t="str">
            <v>Daily</v>
          </cell>
          <cell r="Q78">
            <v>22</v>
          </cell>
          <cell r="R78">
            <v>562</v>
          </cell>
          <cell r="S78">
            <v>0</v>
          </cell>
          <cell r="T78">
            <v>0</v>
          </cell>
          <cell r="U78">
            <v>0</v>
          </cell>
          <cell r="V78">
            <v>1200</v>
          </cell>
          <cell r="W78">
            <v>11079</v>
          </cell>
          <cell r="X78">
            <v>225</v>
          </cell>
          <cell r="Y78">
            <v>2328</v>
          </cell>
          <cell r="Z78">
            <v>0</v>
          </cell>
          <cell r="AA78">
            <v>0</v>
          </cell>
          <cell r="AB78">
            <v>800</v>
          </cell>
          <cell r="AC78">
            <v>0</v>
          </cell>
          <cell r="AD78">
            <v>0</v>
          </cell>
          <cell r="AE78">
            <v>1000</v>
          </cell>
          <cell r="AF78">
            <v>1000</v>
          </cell>
          <cell r="AG78">
            <v>0</v>
          </cell>
          <cell r="AH78">
            <v>0</v>
          </cell>
          <cell r="AI78">
            <v>300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1568</v>
          </cell>
          <cell r="AQ78">
            <v>0</v>
          </cell>
          <cell r="AR78">
            <v>0</v>
          </cell>
          <cell r="AS78">
            <v>0</v>
          </cell>
          <cell r="AT78">
            <v>1088</v>
          </cell>
          <cell r="AU78">
            <v>21150</v>
          </cell>
          <cell r="AV78">
            <v>3500</v>
          </cell>
          <cell r="AW78">
            <v>0</v>
          </cell>
          <cell r="AX78">
            <v>257300</v>
          </cell>
          <cell r="AY78">
            <v>3521.6000000000349</v>
          </cell>
          <cell r="AZ78">
            <v>3526.8000000000175</v>
          </cell>
          <cell r="BA78" t="str">
            <v>No</v>
          </cell>
          <cell r="BB78" t="e">
            <v>#N/A</v>
          </cell>
          <cell r="BC78" t="str">
            <v>NA</v>
          </cell>
          <cell r="BD78">
            <v>0</v>
          </cell>
          <cell r="BE78">
            <v>0</v>
          </cell>
          <cell r="BF78">
            <v>0</v>
          </cell>
          <cell r="BG78" t="str">
            <v>No</v>
          </cell>
          <cell r="BH78">
            <v>42461</v>
          </cell>
          <cell r="BI78">
            <v>42825</v>
          </cell>
          <cell r="BJ78">
            <v>365</v>
          </cell>
          <cell r="BK78">
            <v>0</v>
          </cell>
          <cell r="BL78">
            <v>0</v>
          </cell>
          <cell r="BM78" t="e">
            <v>#DIV/0!</v>
          </cell>
          <cell r="BN78" t="e">
            <v>#DIV/0!</v>
          </cell>
          <cell r="BO78" t="e">
            <v>#DIV/0!</v>
          </cell>
          <cell r="BP78" t="e">
            <v>#DIV/0!</v>
          </cell>
          <cell r="BQ78" t="e">
            <v>#DIV/0!</v>
          </cell>
          <cell r="BR78" t="e">
            <v>#DIV/0!</v>
          </cell>
        </row>
        <row r="79">
          <cell r="A79" t="str">
            <v>10000150</v>
          </cell>
          <cell r="B79" t="str">
            <v>VVF Ltd</v>
          </cell>
          <cell r="C79" t="str">
            <v>Sewree</v>
          </cell>
          <cell r="D79" t="str">
            <v>Sewree</v>
          </cell>
          <cell r="E79" t="str">
            <v>CSS</v>
          </cell>
          <cell r="F79" t="str">
            <v>4040399999</v>
          </cell>
          <cell r="G79" t="str">
            <v>Sewree Operation</v>
          </cell>
          <cell r="H79" t="str">
            <v>Jeetendra Anant Gurav</v>
          </cell>
          <cell r="I79">
            <v>28277</v>
          </cell>
          <cell r="J79">
            <v>36586</v>
          </cell>
          <cell r="L79" t="str">
            <v>Blue Coller</v>
          </cell>
          <cell r="M79" t="str">
            <v>Associate</v>
          </cell>
          <cell r="N79" t="str">
            <v>SSK</v>
          </cell>
          <cell r="O79" t="str">
            <v>Semi Skilled Workmen</v>
          </cell>
          <cell r="P79" t="str">
            <v>Daily</v>
          </cell>
          <cell r="Q79">
            <v>18</v>
          </cell>
          <cell r="R79">
            <v>471</v>
          </cell>
          <cell r="S79">
            <v>0</v>
          </cell>
          <cell r="T79">
            <v>0</v>
          </cell>
          <cell r="U79">
            <v>0</v>
          </cell>
          <cell r="V79">
            <v>1200</v>
          </cell>
          <cell r="W79">
            <v>11079</v>
          </cell>
          <cell r="X79">
            <v>225</v>
          </cell>
          <cell r="Y79">
            <v>2310</v>
          </cell>
          <cell r="Z79">
            <v>0</v>
          </cell>
          <cell r="AA79">
            <v>0</v>
          </cell>
          <cell r="AB79">
            <v>800</v>
          </cell>
          <cell r="AC79">
            <v>0</v>
          </cell>
          <cell r="AD79">
            <v>0</v>
          </cell>
          <cell r="AE79">
            <v>1000</v>
          </cell>
          <cell r="AF79">
            <v>1000</v>
          </cell>
          <cell r="AG79">
            <v>0</v>
          </cell>
          <cell r="AH79">
            <v>0</v>
          </cell>
          <cell r="AI79">
            <v>300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1557</v>
          </cell>
          <cell r="AQ79">
            <v>0</v>
          </cell>
          <cell r="AR79">
            <v>0</v>
          </cell>
          <cell r="AS79">
            <v>0</v>
          </cell>
          <cell r="AT79">
            <v>1081</v>
          </cell>
          <cell r="AU79">
            <v>21023</v>
          </cell>
          <cell r="AV79">
            <v>3000</v>
          </cell>
          <cell r="AW79">
            <v>0</v>
          </cell>
          <cell r="AX79">
            <v>255276</v>
          </cell>
          <cell r="AY79">
            <v>3260.6000000000349</v>
          </cell>
          <cell r="AZ79">
            <v>3256.8000000000175</v>
          </cell>
          <cell r="BA79" t="str">
            <v>No</v>
          </cell>
          <cell r="BB79" t="e">
            <v>#N/A</v>
          </cell>
          <cell r="BC79" t="str">
            <v>NA</v>
          </cell>
          <cell r="BD79">
            <v>0</v>
          </cell>
          <cell r="BE79">
            <v>0</v>
          </cell>
          <cell r="BF79">
            <v>0</v>
          </cell>
          <cell r="BG79" t="str">
            <v>No</v>
          </cell>
          <cell r="BH79">
            <v>42461</v>
          </cell>
          <cell r="BI79">
            <v>42825</v>
          </cell>
          <cell r="BJ79">
            <v>365</v>
          </cell>
          <cell r="BK79">
            <v>0</v>
          </cell>
          <cell r="BL79">
            <v>0</v>
          </cell>
          <cell r="BM79" t="e">
            <v>#DIV/0!</v>
          </cell>
          <cell r="BN79" t="e">
            <v>#DIV/0!</v>
          </cell>
          <cell r="BO79" t="e">
            <v>#DIV/0!</v>
          </cell>
          <cell r="BP79" t="e">
            <v>#DIV/0!</v>
          </cell>
          <cell r="BQ79" t="e">
            <v>#DIV/0!</v>
          </cell>
          <cell r="BR79" t="e">
            <v>#DIV/0!</v>
          </cell>
        </row>
        <row r="80">
          <cell r="A80" t="str">
            <v>10000152</v>
          </cell>
          <cell r="B80" t="str">
            <v>VVF Ltd</v>
          </cell>
          <cell r="C80" t="str">
            <v>Sewree</v>
          </cell>
          <cell r="D80" t="str">
            <v>Sewree</v>
          </cell>
          <cell r="E80" t="str">
            <v>CSS</v>
          </cell>
          <cell r="F80" t="str">
            <v>4040399999</v>
          </cell>
          <cell r="G80" t="str">
            <v>Sewree Operation</v>
          </cell>
          <cell r="H80" t="str">
            <v>Robin Mathew</v>
          </cell>
          <cell r="I80">
            <v>28584</v>
          </cell>
          <cell r="J80">
            <v>36587</v>
          </cell>
          <cell r="L80" t="str">
            <v>Blue Coller</v>
          </cell>
          <cell r="M80" t="str">
            <v>Associate</v>
          </cell>
          <cell r="N80" t="str">
            <v>SK</v>
          </cell>
          <cell r="O80" t="str">
            <v>Skilled Workmen</v>
          </cell>
          <cell r="P80" t="str">
            <v>Daily</v>
          </cell>
          <cell r="Q80">
            <v>20</v>
          </cell>
          <cell r="R80">
            <v>521</v>
          </cell>
          <cell r="S80">
            <v>0</v>
          </cell>
          <cell r="T80">
            <v>0</v>
          </cell>
          <cell r="U80">
            <v>0</v>
          </cell>
          <cell r="V80">
            <v>1200</v>
          </cell>
          <cell r="W80">
            <v>11079</v>
          </cell>
          <cell r="X80">
            <v>225</v>
          </cell>
          <cell r="Y80">
            <v>2320</v>
          </cell>
          <cell r="Z80">
            <v>0</v>
          </cell>
          <cell r="AA80">
            <v>0</v>
          </cell>
          <cell r="AB80">
            <v>800</v>
          </cell>
          <cell r="AC80">
            <v>0</v>
          </cell>
          <cell r="AD80">
            <v>0</v>
          </cell>
          <cell r="AE80">
            <v>1000</v>
          </cell>
          <cell r="AF80">
            <v>1000</v>
          </cell>
          <cell r="AG80">
            <v>0</v>
          </cell>
          <cell r="AH80">
            <v>0</v>
          </cell>
          <cell r="AI80">
            <v>300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1563</v>
          </cell>
          <cell r="AQ80">
            <v>0</v>
          </cell>
          <cell r="AR80">
            <v>0</v>
          </cell>
          <cell r="AS80">
            <v>0</v>
          </cell>
          <cell r="AT80">
            <v>1085</v>
          </cell>
          <cell r="AU80">
            <v>21093</v>
          </cell>
          <cell r="AV80">
            <v>3500</v>
          </cell>
          <cell r="AW80">
            <v>0</v>
          </cell>
          <cell r="AX80">
            <v>256616</v>
          </cell>
          <cell r="AY80">
            <v>3462.6000000000058</v>
          </cell>
          <cell r="AZ80">
            <v>3475.1999999999825</v>
          </cell>
          <cell r="BA80" t="str">
            <v>No</v>
          </cell>
          <cell r="BB80" t="e">
            <v>#N/A</v>
          </cell>
          <cell r="BC80" t="str">
            <v>NA</v>
          </cell>
          <cell r="BD80">
            <v>0</v>
          </cell>
          <cell r="BE80">
            <v>0</v>
          </cell>
          <cell r="BF80">
            <v>0</v>
          </cell>
          <cell r="BG80" t="str">
            <v>No</v>
          </cell>
          <cell r="BH80">
            <v>42461</v>
          </cell>
          <cell r="BI80">
            <v>42825</v>
          </cell>
          <cell r="BJ80">
            <v>365</v>
          </cell>
          <cell r="BK80">
            <v>0</v>
          </cell>
          <cell r="BL80">
            <v>0</v>
          </cell>
          <cell r="BM80" t="e">
            <v>#DIV/0!</v>
          </cell>
          <cell r="BN80" t="e">
            <v>#DIV/0!</v>
          </cell>
          <cell r="BO80" t="e">
            <v>#DIV/0!</v>
          </cell>
          <cell r="BP80" t="e">
            <v>#DIV/0!</v>
          </cell>
          <cell r="BQ80" t="e">
            <v>#DIV/0!</v>
          </cell>
          <cell r="BR80" t="e">
            <v>#DIV/0!</v>
          </cell>
        </row>
        <row r="81">
          <cell r="A81" t="str">
            <v>10000153</v>
          </cell>
          <cell r="B81" t="str">
            <v>VVF Ltd</v>
          </cell>
          <cell r="C81" t="str">
            <v>Sewree</v>
          </cell>
          <cell r="D81" t="str">
            <v>Sewree</v>
          </cell>
          <cell r="E81" t="str">
            <v>CSS</v>
          </cell>
          <cell r="F81" t="str">
            <v>4040399999</v>
          </cell>
          <cell r="G81" t="str">
            <v>Sewree Operation</v>
          </cell>
          <cell r="H81" t="str">
            <v>Shailesh Anand Zodge</v>
          </cell>
          <cell r="I81">
            <v>27736</v>
          </cell>
          <cell r="J81">
            <v>36613</v>
          </cell>
          <cell r="L81" t="str">
            <v>Blue Coller</v>
          </cell>
          <cell r="M81" t="str">
            <v>Associate</v>
          </cell>
          <cell r="N81" t="str">
            <v>SSK</v>
          </cell>
          <cell r="O81" t="str">
            <v>Semi Skilled Workmen</v>
          </cell>
          <cell r="P81" t="str">
            <v>Daily</v>
          </cell>
          <cell r="Q81">
            <v>13</v>
          </cell>
          <cell r="R81">
            <v>337</v>
          </cell>
          <cell r="S81">
            <v>0</v>
          </cell>
          <cell r="T81">
            <v>0</v>
          </cell>
          <cell r="U81">
            <v>0</v>
          </cell>
          <cell r="V81">
            <v>1200</v>
          </cell>
          <cell r="W81">
            <v>11079</v>
          </cell>
          <cell r="X81">
            <v>225</v>
          </cell>
          <cell r="Y81">
            <v>2283</v>
          </cell>
          <cell r="Z81">
            <v>0</v>
          </cell>
          <cell r="AA81">
            <v>0</v>
          </cell>
          <cell r="AB81">
            <v>800</v>
          </cell>
          <cell r="AC81">
            <v>0</v>
          </cell>
          <cell r="AD81">
            <v>0</v>
          </cell>
          <cell r="AE81">
            <v>1000</v>
          </cell>
          <cell r="AF81">
            <v>1000</v>
          </cell>
          <cell r="AG81">
            <v>0</v>
          </cell>
          <cell r="AH81">
            <v>0</v>
          </cell>
          <cell r="AI81">
            <v>300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1541</v>
          </cell>
          <cell r="AQ81">
            <v>0</v>
          </cell>
          <cell r="AR81">
            <v>0</v>
          </cell>
          <cell r="AS81">
            <v>0</v>
          </cell>
          <cell r="AT81">
            <v>1070</v>
          </cell>
          <cell r="AU81">
            <v>20835</v>
          </cell>
          <cell r="AV81">
            <v>3000</v>
          </cell>
          <cell r="AW81">
            <v>0</v>
          </cell>
          <cell r="AX81">
            <v>253020</v>
          </cell>
          <cell r="AY81">
            <v>2955.5999999999767</v>
          </cell>
          <cell r="AZ81">
            <v>2952</v>
          </cell>
          <cell r="BA81" t="str">
            <v>No</v>
          </cell>
          <cell r="BB81" t="e">
            <v>#N/A</v>
          </cell>
          <cell r="BC81" t="str">
            <v>NA</v>
          </cell>
          <cell r="BD81">
            <v>0</v>
          </cell>
          <cell r="BE81">
            <v>0</v>
          </cell>
          <cell r="BF81">
            <v>0</v>
          </cell>
          <cell r="BG81" t="str">
            <v>No</v>
          </cell>
          <cell r="BH81">
            <v>42461</v>
          </cell>
          <cell r="BI81">
            <v>42825</v>
          </cell>
          <cell r="BJ81">
            <v>365</v>
          </cell>
          <cell r="BK81">
            <v>0</v>
          </cell>
          <cell r="BL81">
            <v>0</v>
          </cell>
          <cell r="BM81" t="e">
            <v>#DIV/0!</v>
          </cell>
          <cell r="BN81" t="e">
            <v>#DIV/0!</v>
          </cell>
          <cell r="BO81" t="e">
            <v>#DIV/0!</v>
          </cell>
          <cell r="BP81" t="e">
            <v>#DIV/0!</v>
          </cell>
          <cell r="BQ81" t="e">
            <v>#DIV/0!</v>
          </cell>
          <cell r="BR81" t="e">
            <v>#DIV/0!</v>
          </cell>
        </row>
        <row r="82">
          <cell r="A82" t="str">
            <v>10000156</v>
          </cell>
          <cell r="B82" t="str">
            <v>VVF Ltd</v>
          </cell>
          <cell r="C82" t="str">
            <v>Sewree</v>
          </cell>
          <cell r="D82" t="str">
            <v>Sewree</v>
          </cell>
          <cell r="E82" t="str">
            <v>CSS</v>
          </cell>
          <cell r="F82" t="str">
            <v>4040399999</v>
          </cell>
          <cell r="G82" t="str">
            <v>Sewree Operation</v>
          </cell>
          <cell r="H82" t="str">
            <v>Rajendra Bhagawantrao Atkar</v>
          </cell>
          <cell r="I82">
            <v>28552</v>
          </cell>
          <cell r="J82">
            <v>36665</v>
          </cell>
          <cell r="L82" t="str">
            <v>Blue Coller</v>
          </cell>
          <cell r="M82" t="str">
            <v>Associate</v>
          </cell>
          <cell r="N82" t="str">
            <v>SK</v>
          </cell>
          <cell r="O82" t="str">
            <v>Skilled Workmen</v>
          </cell>
          <cell r="P82" t="str">
            <v>Daily</v>
          </cell>
          <cell r="Q82">
            <v>23</v>
          </cell>
          <cell r="R82">
            <v>602</v>
          </cell>
          <cell r="S82">
            <v>675</v>
          </cell>
          <cell r="T82">
            <v>0</v>
          </cell>
          <cell r="U82">
            <v>0</v>
          </cell>
          <cell r="V82">
            <v>1200</v>
          </cell>
          <cell r="W82">
            <v>11079</v>
          </cell>
          <cell r="X82">
            <v>225</v>
          </cell>
          <cell r="Y82">
            <v>2336</v>
          </cell>
          <cell r="Z82">
            <v>0</v>
          </cell>
          <cell r="AA82">
            <v>0</v>
          </cell>
          <cell r="AB82">
            <v>800</v>
          </cell>
          <cell r="AC82">
            <v>0</v>
          </cell>
          <cell r="AD82">
            <v>0</v>
          </cell>
          <cell r="AE82">
            <v>1000</v>
          </cell>
          <cell r="AF82">
            <v>1000</v>
          </cell>
          <cell r="AG82">
            <v>0</v>
          </cell>
          <cell r="AH82">
            <v>0</v>
          </cell>
          <cell r="AI82">
            <v>300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1654</v>
          </cell>
          <cell r="AQ82">
            <v>0</v>
          </cell>
          <cell r="AR82">
            <v>0</v>
          </cell>
          <cell r="AS82">
            <v>0</v>
          </cell>
          <cell r="AT82">
            <v>1148</v>
          </cell>
          <cell r="AU82">
            <v>22019</v>
          </cell>
          <cell r="AV82">
            <v>3500</v>
          </cell>
          <cell r="AW82">
            <v>0</v>
          </cell>
          <cell r="AX82">
            <v>267728</v>
          </cell>
          <cell r="AY82">
            <v>4672.7999999999302</v>
          </cell>
          <cell r="AZ82">
            <v>4683.5999999999767</v>
          </cell>
          <cell r="BA82" t="str">
            <v>No</v>
          </cell>
          <cell r="BB82" t="e">
            <v>#N/A</v>
          </cell>
          <cell r="BC82" t="str">
            <v>NA</v>
          </cell>
          <cell r="BD82">
            <v>0</v>
          </cell>
          <cell r="BE82">
            <v>0</v>
          </cell>
          <cell r="BF82">
            <v>0</v>
          </cell>
          <cell r="BG82" t="str">
            <v>No</v>
          </cell>
          <cell r="BH82">
            <v>42461</v>
          </cell>
          <cell r="BI82">
            <v>42825</v>
          </cell>
          <cell r="BJ82">
            <v>365</v>
          </cell>
          <cell r="BK82">
            <v>0</v>
          </cell>
          <cell r="BL82">
            <v>0</v>
          </cell>
          <cell r="BM82" t="e">
            <v>#DIV/0!</v>
          </cell>
          <cell r="BN82" t="e">
            <v>#DIV/0!</v>
          </cell>
          <cell r="BO82" t="e">
            <v>#DIV/0!</v>
          </cell>
          <cell r="BP82" t="e">
            <v>#DIV/0!</v>
          </cell>
          <cell r="BQ82" t="e">
            <v>#DIV/0!</v>
          </cell>
          <cell r="BR82" t="e">
            <v>#DIV/0!</v>
          </cell>
        </row>
        <row r="83">
          <cell r="A83" t="str">
            <v>10000157</v>
          </cell>
          <cell r="B83" t="str">
            <v>VVF Ltd</v>
          </cell>
          <cell r="C83" t="str">
            <v>Sewree</v>
          </cell>
          <cell r="D83" t="str">
            <v>Sewree</v>
          </cell>
          <cell r="E83" t="str">
            <v>CSS</v>
          </cell>
          <cell r="F83" t="str">
            <v>4040399999</v>
          </cell>
          <cell r="G83" t="str">
            <v>Sewree Operation</v>
          </cell>
          <cell r="H83" t="str">
            <v>Neeraj Banarsi Mishra</v>
          </cell>
          <cell r="I83">
            <v>29961</v>
          </cell>
          <cell r="J83">
            <v>36669</v>
          </cell>
          <cell r="L83" t="str">
            <v>Blue Coller</v>
          </cell>
          <cell r="M83" t="str">
            <v>Associate</v>
          </cell>
          <cell r="N83" t="str">
            <v>SSK</v>
          </cell>
          <cell r="O83" t="str">
            <v>Semi Skilled Workmen</v>
          </cell>
          <cell r="P83" t="str">
            <v>Daily</v>
          </cell>
          <cell r="Q83">
            <v>20</v>
          </cell>
          <cell r="R83">
            <v>527</v>
          </cell>
          <cell r="S83">
            <v>0</v>
          </cell>
          <cell r="T83">
            <v>0</v>
          </cell>
          <cell r="U83">
            <v>0</v>
          </cell>
          <cell r="V83">
            <v>1200</v>
          </cell>
          <cell r="W83">
            <v>11079</v>
          </cell>
          <cell r="X83">
            <v>225</v>
          </cell>
          <cell r="Y83">
            <v>2321</v>
          </cell>
          <cell r="Z83">
            <v>0</v>
          </cell>
          <cell r="AA83">
            <v>0</v>
          </cell>
          <cell r="AB83">
            <v>800</v>
          </cell>
          <cell r="AC83">
            <v>0</v>
          </cell>
          <cell r="AD83">
            <v>0</v>
          </cell>
          <cell r="AE83">
            <v>1000</v>
          </cell>
          <cell r="AF83">
            <v>1000</v>
          </cell>
          <cell r="AG83">
            <v>0</v>
          </cell>
          <cell r="AH83">
            <v>0</v>
          </cell>
          <cell r="AI83">
            <v>300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1564</v>
          </cell>
          <cell r="AQ83">
            <v>0</v>
          </cell>
          <cell r="AR83">
            <v>0</v>
          </cell>
          <cell r="AS83">
            <v>0</v>
          </cell>
          <cell r="AT83">
            <v>1085</v>
          </cell>
          <cell r="AU83">
            <v>21101</v>
          </cell>
          <cell r="AV83">
            <v>3000</v>
          </cell>
          <cell r="AW83">
            <v>0</v>
          </cell>
          <cell r="AX83">
            <v>256212</v>
          </cell>
          <cell r="AY83">
            <v>3343.5999999999767</v>
          </cell>
          <cell r="AZ83">
            <v>3339.5999999999767</v>
          </cell>
          <cell r="BA83" t="str">
            <v>No</v>
          </cell>
          <cell r="BB83" t="e">
            <v>#N/A</v>
          </cell>
          <cell r="BC83" t="str">
            <v>NA</v>
          </cell>
          <cell r="BD83">
            <v>0</v>
          </cell>
          <cell r="BE83">
            <v>0</v>
          </cell>
          <cell r="BF83">
            <v>0</v>
          </cell>
          <cell r="BG83" t="str">
            <v>No</v>
          </cell>
          <cell r="BH83">
            <v>42461</v>
          </cell>
          <cell r="BI83">
            <v>42825</v>
          </cell>
          <cell r="BJ83">
            <v>365</v>
          </cell>
          <cell r="BK83">
            <v>0</v>
          </cell>
          <cell r="BL83">
            <v>0</v>
          </cell>
          <cell r="BM83" t="e">
            <v>#DIV/0!</v>
          </cell>
          <cell r="BN83" t="e">
            <v>#DIV/0!</v>
          </cell>
          <cell r="BO83" t="e">
            <v>#DIV/0!</v>
          </cell>
          <cell r="BP83" t="e">
            <v>#DIV/0!</v>
          </cell>
          <cell r="BQ83" t="e">
            <v>#DIV/0!</v>
          </cell>
          <cell r="BR83" t="e">
            <v>#DIV/0!</v>
          </cell>
        </row>
        <row r="84">
          <cell r="A84" t="str">
            <v>10000176</v>
          </cell>
          <cell r="B84" t="str">
            <v>VVF Ltd</v>
          </cell>
          <cell r="C84" t="str">
            <v>Sewree</v>
          </cell>
          <cell r="D84" t="str">
            <v>Sewree</v>
          </cell>
          <cell r="E84" t="str">
            <v>CSS</v>
          </cell>
          <cell r="F84" t="str">
            <v>4040399999</v>
          </cell>
          <cell r="G84" t="str">
            <v>Sewree Operation</v>
          </cell>
          <cell r="H84" t="str">
            <v>Keshav Prasad Singh</v>
          </cell>
          <cell r="I84">
            <v>23295</v>
          </cell>
          <cell r="J84">
            <v>38961</v>
          </cell>
          <cell r="L84" t="str">
            <v>Blue Coller</v>
          </cell>
          <cell r="M84" t="str">
            <v>Associate</v>
          </cell>
          <cell r="N84" t="str">
            <v>Driver</v>
          </cell>
          <cell r="O84" t="str">
            <v>Driver</v>
          </cell>
          <cell r="P84" t="str">
            <v>Monthly</v>
          </cell>
          <cell r="Q84">
            <v>475</v>
          </cell>
          <cell r="R84">
            <v>475</v>
          </cell>
          <cell r="S84">
            <v>0</v>
          </cell>
          <cell r="T84">
            <v>0</v>
          </cell>
          <cell r="U84">
            <v>0</v>
          </cell>
          <cell r="V84">
            <v>1200</v>
          </cell>
          <cell r="W84">
            <v>13209</v>
          </cell>
          <cell r="X84">
            <v>225</v>
          </cell>
          <cell r="Y84">
            <v>2737</v>
          </cell>
          <cell r="Z84">
            <v>0</v>
          </cell>
          <cell r="AA84">
            <v>0</v>
          </cell>
          <cell r="AB84">
            <v>800</v>
          </cell>
          <cell r="AC84">
            <v>0</v>
          </cell>
          <cell r="AD84">
            <v>0</v>
          </cell>
          <cell r="AE84">
            <v>1000</v>
          </cell>
          <cell r="AF84">
            <v>1000</v>
          </cell>
          <cell r="AG84">
            <v>0</v>
          </cell>
          <cell r="AH84">
            <v>0</v>
          </cell>
          <cell r="AI84">
            <v>300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1813</v>
          </cell>
          <cell r="AQ84">
            <v>0</v>
          </cell>
          <cell r="AR84">
            <v>0</v>
          </cell>
          <cell r="AS84">
            <v>0</v>
          </cell>
          <cell r="AT84">
            <v>1259</v>
          </cell>
          <cell r="AU84">
            <v>24018</v>
          </cell>
          <cell r="AV84">
            <v>4000</v>
          </cell>
          <cell r="AW84">
            <v>0</v>
          </cell>
          <cell r="AX84">
            <v>292216</v>
          </cell>
          <cell r="AY84">
            <v>5796</v>
          </cell>
          <cell r="AZ84">
            <v>5796</v>
          </cell>
          <cell r="BA84" t="str">
            <v>No</v>
          </cell>
          <cell r="BB84" t="e">
            <v>#N/A</v>
          </cell>
          <cell r="BC84" t="str">
            <v>NA</v>
          </cell>
          <cell r="BD84">
            <v>0</v>
          </cell>
          <cell r="BE84">
            <v>0</v>
          </cell>
          <cell r="BF84">
            <v>0</v>
          </cell>
          <cell r="BG84" t="str">
            <v>No</v>
          </cell>
          <cell r="BH84">
            <v>42461</v>
          </cell>
          <cell r="BI84">
            <v>42825</v>
          </cell>
          <cell r="BJ84">
            <v>365</v>
          </cell>
          <cell r="BK84">
            <v>0</v>
          </cell>
          <cell r="BL84">
            <v>0</v>
          </cell>
          <cell r="BM84" t="e">
            <v>#DIV/0!</v>
          </cell>
          <cell r="BN84" t="e">
            <v>#DIV/0!</v>
          </cell>
          <cell r="BO84" t="e">
            <v>#DIV/0!</v>
          </cell>
          <cell r="BP84" t="e">
            <v>#DIV/0!</v>
          </cell>
          <cell r="BQ84" t="e">
            <v>#DIV/0!</v>
          </cell>
          <cell r="BR84" t="e">
            <v>#DIV/0!</v>
          </cell>
        </row>
        <row r="85">
          <cell r="A85" t="str">
            <v>10000548</v>
          </cell>
          <cell r="B85" t="str">
            <v>VVF Ltd</v>
          </cell>
          <cell r="C85" t="str">
            <v>Sewree</v>
          </cell>
          <cell r="D85" t="str">
            <v>Sewree</v>
          </cell>
          <cell r="E85" t="str">
            <v>CSS</v>
          </cell>
          <cell r="F85" t="str">
            <v>4040399999</v>
          </cell>
          <cell r="G85" t="str">
            <v>Sewree Operation</v>
          </cell>
          <cell r="H85" t="str">
            <v>Rajabali J Yadhav</v>
          </cell>
          <cell r="I85">
            <v>23479</v>
          </cell>
          <cell r="J85">
            <v>31124</v>
          </cell>
          <cell r="L85" t="str">
            <v>Blue Coller</v>
          </cell>
          <cell r="M85" t="str">
            <v>Associate</v>
          </cell>
          <cell r="N85" t="str">
            <v>SSK</v>
          </cell>
          <cell r="O85" t="str">
            <v>Semi Skilled Workmen</v>
          </cell>
          <cell r="P85" t="str">
            <v>Daily</v>
          </cell>
          <cell r="Q85">
            <v>25</v>
          </cell>
          <cell r="R85">
            <v>644</v>
          </cell>
          <cell r="S85">
            <v>0</v>
          </cell>
          <cell r="T85">
            <v>0</v>
          </cell>
          <cell r="U85">
            <v>600</v>
          </cell>
          <cell r="V85">
            <v>2000</v>
          </cell>
          <cell r="W85">
            <v>11079</v>
          </cell>
          <cell r="X85">
            <v>225</v>
          </cell>
          <cell r="Y85">
            <v>2345</v>
          </cell>
          <cell r="Z85">
            <v>0</v>
          </cell>
          <cell r="AA85">
            <v>0</v>
          </cell>
          <cell r="AB85">
            <v>800</v>
          </cell>
          <cell r="AC85">
            <v>0</v>
          </cell>
          <cell r="AD85">
            <v>0</v>
          </cell>
          <cell r="AE85">
            <v>1000</v>
          </cell>
          <cell r="AF85">
            <v>1000</v>
          </cell>
          <cell r="AG85">
            <v>0</v>
          </cell>
          <cell r="AH85">
            <v>0</v>
          </cell>
          <cell r="AI85">
            <v>300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1746</v>
          </cell>
          <cell r="AQ85">
            <v>0</v>
          </cell>
          <cell r="AR85">
            <v>0</v>
          </cell>
          <cell r="AS85">
            <v>0</v>
          </cell>
          <cell r="AT85">
            <v>1212</v>
          </cell>
          <cell r="AU85">
            <v>22951</v>
          </cell>
          <cell r="AV85">
            <v>3000</v>
          </cell>
          <cell r="AW85">
            <v>0</v>
          </cell>
          <cell r="AX85">
            <v>278412</v>
          </cell>
          <cell r="AY85">
            <v>5596.1999999999534</v>
          </cell>
          <cell r="AZ85">
            <v>5593.1999999999534</v>
          </cell>
          <cell r="BA85" t="str">
            <v>No</v>
          </cell>
          <cell r="BB85" t="e">
            <v>#N/A</v>
          </cell>
          <cell r="BC85" t="str">
            <v>NA</v>
          </cell>
          <cell r="BD85">
            <v>0</v>
          </cell>
          <cell r="BE85">
            <v>0</v>
          </cell>
          <cell r="BF85">
            <v>0</v>
          </cell>
          <cell r="BG85" t="str">
            <v>No</v>
          </cell>
          <cell r="BH85">
            <v>42461</v>
          </cell>
          <cell r="BI85">
            <v>42825</v>
          </cell>
          <cell r="BJ85">
            <v>365</v>
          </cell>
          <cell r="BK85">
            <v>0</v>
          </cell>
          <cell r="BL85">
            <v>0</v>
          </cell>
          <cell r="BM85" t="e">
            <v>#DIV/0!</v>
          </cell>
          <cell r="BN85" t="e">
            <v>#DIV/0!</v>
          </cell>
          <cell r="BO85" t="e">
            <v>#DIV/0!</v>
          </cell>
          <cell r="BP85" t="e">
            <v>#DIV/0!</v>
          </cell>
          <cell r="BQ85" t="e">
            <v>#DIV/0!</v>
          </cell>
          <cell r="BR85" t="e">
            <v>#DIV/0!</v>
          </cell>
        </row>
        <row r="86">
          <cell r="A86" t="str">
            <v>10000552</v>
          </cell>
          <cell r="B86" t="str">
            <v>VVF Ltd</v>
          </cell>
          <cell r="C86" t="str">
            <v>Sewree</v>
          </cell>
          <cell r="D86" t="str">
            <v>Sewree</v>
          </cell>
          <cell r="E86" t="str">
            <v>CSS</v>
          </cell>
          <cell r="F86" t="str">
            <v>4040399999</v>
          </cell>
          <cell r="G86" t="str">
            <v>Sewree Operation</v>
          </cell>
          <cell r="H86" t="str">
            <v>Bhaskar V Kotian</v>
          </cell>
          <cell r="I86">
            <v>21690</v>
          </cell>
          <cell r="J86">
            <v>31329</v>
          </cell>
          <cell r="L86" t="str">
            <v>Blue Coller</v>
          </cell>
          <cell r="M86" t="str">
            <v>Associate</v>
          </cell>
          <cell r="N86" t="str">
            <v>Peon</v>
          </cell>
          <cell r="O86" t="str">
            <v>Peon</v>
          </cell>
          <cell r="P86" t="str">
            <v>Monthly</v>
          </cell>
          <cell r="Q86">
            <v>1078</v>
          </cell>
          <cell r="R86">
            <v>1078</v>
          </cell>
          <cell r="S86">
            <v>667</v>
          </cell>
          <cell r="T86">
            <v>0</v>
          </cell>
          <cell r="U86">
            <v>600</v>
          </cell>
          <cell r="V86">
            <v>2000</v>
          </cell>
          <cell r="W86">
            <v>13209</v>
          </cell>
          <cell r="X86">
            <v>225</v>
          </cell>
          <cell r="Y86">
            <v>2857</v>
          </cell>
          <cell r="Z86">
            <v>0</v>
          </cell>
          <cell r="AA86">
            <v>0</v>
          </cell>
          <cell r="AB86">
            <v>800</v>
          </cell>
          <cell r="AC86">
            <v>0</v>
          </cell>
          <cell r="AD86">
            <v>0</v>
          </cell>
          <cell r="AE86">
            <v>1000</v>
          </cell>
          <cell r="AF86">
            <v>1000</v>
          </cell>
          <cell r="AG86">
            <v>0</v>
          </cell>
          <cell r="AH86">
            <v>0</v>
          </cell>
          <cell r="AI86">
            <v>300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2133</v>
          </cell>
          <cell r="AQ86">
            <v>0</v>
          </cell>
          <cell r="AR86">
            <v>0</v>
          </cell>
          <cell r="AS86">
            <v>0</v>
          </cell>
          <cell r="AT86">
            <v>1481</v>
          </cell>
          <cell r="AU86">
            <v>27350</v>
          </cell>
          <cell r="AV86">
            <v>4000</v>
          </cell>
          <cell r="AW86">
            <v>0</v>
          </cell>
          <cell r="AX86">
            <v>332200</v>
          </cell>
          <cell r="AY86">
            <v>21256</v>
          </cell>
          <cell r="AZ86">
            <v>21264</v>
          </cell>
          <cell r="BA86" t="str">
            <v>No</v>
          </cell>
          <cell r="BB86" t="e">
            <v>#N/A</v>
          </cell>
          <cell r="BC86" t="str">
            <v>NA</v>
          </cell>
          <cell r="BD86">
            <v>0</v>
          </cell>
          <cell r="BE86">
            <v>0</v>
          </cell>
          <cell r="BF86">
            <v>0</v>
          </cell>
          <cell r="BG86" t="str">
            <v>No</v>
          </cell>
          <cell r="BH86">
            <v>42461</v>
          </cell>
          <cell r="BI86">
            <v>42825</v>
          </cell>
          <cell r="BJ86">
            <v>365</v>
          </cell>
          <cell r="BK86">
            <v>0</v>
          </cell>
          <cell r="BL86">
            <v>0</v>
          </cell>
          <cell r="BM86" t="e">
            <v>#DIV/0!</v>
          </cell>
          <cell r="BN86" t="e">
            <v>#DIV/0!</v>
          </cell>
          <cell r="BO86" t="e">
            <v>#DIV/0!</v>
          </cell>
          <cell r="BP86" t="e">
            <v>#DIV/0!</v>
          </cell>
          <cell r="BQ86" t="e">
            <v>#DIV/0!</v>
          </cell>
          <cell r="BR86" t="e">
            <v>#DIV/0!</v>
          </cell>
        </row>
        <row r="87">
          <cell r="A87" t="str">
            <v>10000557</v>
          </cell>
          <cell r="B87" t="str">
            <v>VVF Ltd</v>
          </cell>
          <cell r="C87" t="str">
            <v>Sewree</v>
          </cell>
          <cell r="D87" t="str">
            <v>Sewree</v>
          </cell>
          <cell r="E87" t="str">
            <v>CSS</v>
          </cell>
          <cell r="F87" t="str">
            <v>4040399999</v>
          </cell>
          <cell r="G87" t="str">
            <v>Sewree Operation</v>
          </cell>
          <cell r="H87" t="str">
            <v>Dinesh Patil</v>
          </cell>
          <cell r="I87">
            <v>24799</v>
          </cell>
          <cell r="J87">
            <v>32650</v>
          </cell>
          <cell r="L87" t="str">
            <v>Blue Coller</v>
          </cell>
          <cell r="M87" t="str">
            <v>Associate</v>
          </cell>
          <cell r="N87" t="str">
            <v>USK</v>
          </cell>
          <cell r="O87" t="str">
            <v>Unskilled Workmen</v>
          </cell>
          <cell r="P87" t="str">
            <v>Daily</v>
          </cell>
          <cell r="Q87">
            <v>12</v>
          </cell>
          <cell r="R87">
            <v>315</v>
          </cell>
          <cell r="S87">
            <v>0</v>
          </cell>
          <cell r="T87">
            <v>0</v>
          </cell>
          <cell r="U87">
            <v>600</v>
          </cell>
          <cell r="V87">
            <v>2050</v>
          </cell>
          <cell r="W87">
            <v>11079</v>
          </cell>
          <cell r="X87">
            <v>225</v>
          </cell>
          <cell r="Y87">
            <v>2279</v>
          </cell>
          <cell r="Z87">
            <v>0</v>
          </cell>
          <cell r="AA87">
            <v>0</v>
          </cell>
          <cell r="AB87">
            <v>800</v>
          </cell>
          <cell r="AC87">
            <v>0</v>
          </cell>
          <cell r="AD87">
            <v>0</v>
          </cell>
          <cell r="AE87">
            <v>1000</v>
          </cell>
          <cell r="AF87">
            <v>1000</v>
          </cell>
          <cell r="AG87">
            <v>0</v>
          </cell>
          <cell r="AH87">
            <v>0</v>
          </cell>
          <cell r="AI87">
            <v>300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1712</v>
          </cell>
          <cell r="AQ87">
            <v>0</v>
          </cell>
          <cell r="AR87">
            <v>0</v>
          </cell>
          <cell r="AS87">
            <v>0</v>
          </cell>
          <cell r="AT87">
            <v>1189</v>
          </cell>
          <cell r="AU87">
            <v>22549</v>
          </cell>
          <cell r="AV87">
            <v>3000</v>
          </cell>
          <cell r="AW87">
            <v>0</v>
          </cell>
          <cell r="AX87">
            <v>273588</v>
          </cell>
          <cell r="AY87">
            <v>4769.8000000000466</v>
          </cell>
          <cell r="AZ87">
            <v>4770</v>
          </cell>
          <cell r="BA87" t="str">
            <v>No</v>
          </cell>
          <cell r="BB87" t="e">
            <v>#N/A</v>
          </cell>
          <cell r="BC87" t="str">
            <v>NA</v>
          </cell>
          <cell r="BD87">
            <v>0</v>
          </cell>
          <cell r="BE87">
            <v>0</v>
          </cell>
          <cell r="BF87">
            <v>0</v>
          </cell>
          <cell r="BG87" t="str">
            <v>No</v>
          </cell>
          <cell r="BH87">
            <v>42461</v>
          </cell>
          <cell r="BI87">
            <v>42825</v>
          </cell>
          <cell r="BJ87">
            <v>365</v>
          </cell>
          <cell r="BK87">
            <v>0</v>
          </cell>
          <cell r="BL87">
            <v>0</v>
          </cell>
          <cell r="BM87" t="e">
            <v>#DIV/0!</v>
          </cell>
          <cell r="BN87" t="e">
            <v>#DIV/0!</v>
          </cell>
          <cell r="BO87" t="e">
            <v>#DIV/0!</v>
          </cell>
          <cell r="BP87" t="e">
            <v>#DIV/0!</v>
          </cell>
          <cell r="BQ87" t="e">
            <v>#DIV/0!</v>
          </cell>
          <cell r="BR87" t="e">
            <v>#DIV/0!</v>
          </cell>
        </row>
        <row r="88">
          <cell r="A88" t="str">
            <v>10000558</v>
          </cell>
          <cell r="B88" t="str">
            <v>VVF Ltd</v>
          </cell>
          <cell r="C88" t="str">
            <v>Sewree</v>
          </cell>
          <cell r="D88" t="str">
            <v>Sewree</v>
          </cell>
          <cell r="E88" t="str">
            <v>CSS</v>
          </cell>
          <cell r="F88" t="str">
            <v>4040399999</v>
          </cell>
          <cell r="G88" t="str">
            <v>Sewree Operation</v>
          </cell>
          <cell r="H88" t="str">
            <v>Sukdeo Mohan Gorade</v>
          </cell>
          <cell r="I88">
            <v>20972</v>
          </cell>
          <cell r="J88">
            <v>32944</v>
          </cell>
          <cell r="K88">
            <v>42886</v>
          </cell>
          <cell r="L88" t="str">
            <v>Blue Coller</v>
          </cell>
          <cell r="M88" t="str">
            <v>Associate</v>
          </cell>
          <cell r="N88" t="str">
            <v>HSK</v>
          </cell>
          <cell r="O88" t="str">
            <v>High Skilled Workmen</v>
          </cell>
          <cell r="P88" t="str">
            <v>Monthly</v>
          </cell>
          <cell r="Q88">
            <v>1168</v>
          </cell>
          <cell r="R88">
            <v>1168</v>
          </cell>
          <cell r="S88">
            <v>0</v>
          </cell>
          <cell r="T88">
            <v>0</v>
          </cell>
          <cell r="U88">
            <v>600</v>
          </cell>
          <cell r="V88">
            <v>2050</v>
          </cell>
          <cell r="W88">
            <v>13209</v>
          </cell>
          <cell r="X88">
            <v>225</v>
          </cell>
          <cell r="Y88">
            <v>2875</v>
          </cell>
          <cell r="Z88">
            <v>0</v>
          </cell>
          <cell r="AA88">
            <v>0</v>
          </cell>
          <cell r="AB88">
            <v>800</v>
          </cell>
          <cell r="AC88">
            <v>0</v>
          </cell>
          <cell r="AD88">
            <v>0</v>
          </cell>
          <cell r="AE88">
            <v>1000</v>
          </cell>
          <cell r="AF88">
            <v>0</v>
          </cell>
          <cell r="AG88">
            <v>0</v>
          </cell>
          <cell r="AH88">
            <v>0</v>
          </cell>
          <cell r="AI88">
            <v>300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2070</v>
          </cell>
          <cell r="AQ88">
            <v>0</v>
          </cell>
          <cell r="AR88">
            <v>0</v>
          </cell>
          <cell r="AS88">
            <v>0</v>
          </cell>
          <cell r="AT88">
            <v>1437</v>
          </cell>
          <cell r="AU88">
            <v>25734</v>
          </cell>
          <cell r="AV88">
            <v>4000</v>
          </cell>
          <cell r="AW88">
            <v>0</v>
          </cell>
          <cell r="AX88">
            <v>312808</v>
          </cell>
          <cell r="AY88">
            <v>21547</v>
          </cell>
          <cell r="AZ88">
            <v>21552</v>
          </cell>
          <cell r="BA88" t="str">
            <v>No</v>
          </cell>
          <cell r="BB88" t="e">
            <v>#N/A</v>
          </cell>
          <cell r="BC88" t="str">
            <v>NA</v>
          </cell>
          <cell r="BD88">
            <v>0</v>
          </cell>
          <cell r="BE88">
            <v>0</v>
          </cell>
          <cell r="BF88">
            <v>0</v>
          </cell>
          <cell r="BG88" t="str">
            <v>No</v>
          </cell>
          <cell r="BH88">
            <v>42461</v>
          </cell>
          <cell r="BI88">
            <v>42825</v>
          </cell>
          <cell r="BJ88">
            <v>365</v>
          </cell>
          <cell r="BK88">
            <v>0</v>
          </cell>
          <cell r="BL88">
            <v>0</v>
          </cell>
          <cell r="BM88" t="e">
            <v>#DIV/0!</v>
          </cell>
          <cell r="BN88" t="e">
            <v>#DIV/0!</v>
          </cell>
          <cell r="BO88" t="e">
            <v>#DIV/0!</v>
          </cell>
          <cell r="BP88" t="e">
            <v>#DIV/0!</v>
          </cell>
          <cell r="BQ88" t="e">
            <v>#DIV/0!</v>
          </cell>
          <cell r="BR88" t="e">
            <v>#DIV/0!</v>
          </cell>
        </row>
        <row r="89">
          <cell r="A89" t="str">
            <v>10000565</v>
          </cell>
          <cell r="B89" t="str">
            <v>VVF Ltd</v>
          </cell>
          <cell r="C89" t="str">
            <v>Sewree</v>
          </cell>
          <cell r="D89" t="str">
            <v>Sewree</v>
          </cell>
          <cell r="E89" t="str">
            <v>CSS</v>
          </cell>
          <cell r="F89" t="str">
            <v>4040399999</v>
          </cell>
          <cell r="G89" t="str">
            <v>Sewree Operation</v>
          </cell>
          <cell r="H89" t="str">
            <v>Suresh Mahadeo Desai</v>
          </cell>
          <cell r="I89">
            <v>21524</v>
          </cell>
          <cell r="J89">
            <v>34365</v>
          </cell>
          <cell r="L89" t="str">
            <v>Blue Coller</v>
          </cell>
          <cell r="M89" t="str">
            <v>Associate</v>
          </cell>
          <cell r="N89" t="str">
            <v>HSG</v>
          </cell>
          <cell r="O89" t="str">
            <v>Head Security Guard</v>
          </cell>
          <cell r="P89" t="str">
            <v>Monthly</v>
          </cell>
          <cell r="Q89">
            <v>1210</v>
          </cell>
          <cell r="R89">
            <v>1210</v>
          </cell>
          <cell r="S89">
            <v>0</v>
          </cell>
          <cell r="T89">
            <v>0</v>
          </cell>
          <cell r="U89">
            <v>600</v>
          </cell>
          <cell r="V89">
            <v>1900</v>
          </cell>
          <cell r="W89">
            <v>13209</v>
          </cell>
          <cell r="X89">
            <v>225</v>
          </cell>
          <cell r="Y89">
            <v>2884</v>
          </cell>
          <cell r="Z89">
            <v>0</v>
          </cell>
          <cell r="AA89">
            <v>0</v>
          </cell>
          <cell r="AB89">
            <v>800</v>
          </cell>
          <cell r="AC89">
            <v>0</v>
          </cell>
          <cell r="AD89">
            <v>0</v>
          </cell>
          <cell r="AE89">
            <v>1000</v>
          </cell>
          <cell r="AF89">
            <v>1000</v>
          </cell>
          <cell r="AG89">
            <v>0</v>
          </cell>
          <cell r="AH89">
            <v>0</v>
          </cell>
          <cell r="AI89">
            <v>300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2057</v>
          </cell>
          <cell r="AQ89">
            <v>0</v>
          </cell>
          <cell r="AR89">
            <v>0</v>
          </cell>
          <cell r="AS89">
            <v>0</v>
          </cell>
          <cell r="AT89">
            <v>1428</v>
          </cell>
          <cell r="AU89">
            <v>26613</v>
          </cell>
          <cell r="AV89">
            <v>4000</v>
          </cell>
          <cell r="AW89">
            <v>0</v>
          </cell>
          <cell r="AX89">
            <v>323356</v>
          </cell>
          <cell r="AY89">
            <v>21202</v>
          </cell>
          <cell r="AZ89">
            <v>21204</v>
          </cell>
          <cell r="BA89" t="str">
            <v>No</v>
          </cell>
          <cell r="BB89" t="e">
            <v>#N/A</v>
          </cell>
          <cell r="BC89" t="str">
            <v>NA</v>
          </cell>
          <cell r="BD89">
            <v>0</v>
          </cell>
          <cell r="BE89">
            <v>0</v>
          </cell>
          <cell r="BF89">
            <v>0</v>
          </cell>
          <cell r="BG89" t="str">
            <v>No</v>
          </cell>
          <cell r="BH89">
            <v>42461</v>
          </cell>
          <cell r="BI89">
            <v>42825</v>
          </cell>
          <cell r="BJ89">
            <v>365</v>
          </cell>
          <cell r="BK89">
            <v>0</v>
          </cell>
          <cell r="BL89">
            <v>0</v>
          </cell>
          <cell r="BM89" t="e">
            <v>#DIV/0!</v>
          </cell>
          <cell r="BN89" t="e">
            <v>#DIV/0!</v>
          </cell>
          <cell r="BO89" t="e">
            <v>#DIV/0!</v>
          </cell>
          <cell r="BP89" t="e">
            <v>#DIV/0!</v>
          </cell>
          <cell r="BQ89" t="e">
            <v>#DIV/0!</v>
          </cell>
          <cell r="BR89" t="e">
            <v>#DIV/0!</v>
          </cell>
        </row>
        <row r="90">
          <cell r="A90" t="str">
            <v>10000566</v>
          </cell>
          <cell r="B90" t="str">
            <v>VVF Ltd</v>
          </cell>
          <cell r="C90" t="str">
            <v>Sewree</v>
          </cell>
          <cell r="D90" t="str">
            <v>Sewree</v>
          </cell>
          <cell r="E90" t="str">
            <v>CSS</v>
          </cell>
          <cell r="F90" t="str">
            <v>4040399999</v>
          </cell>
          <cell r="G90" t="str">
            <v>Sewree Operation</v>
          </cell>
          <cell r="H90" t="str">
            <v>Dilip Kumar Ramachandra Kadam</v>
          </cell>
          <cell r="I90">
            <v>20941</v>
          </cell>
          <cell r="J90">
            <v>34429</v>
          </cell>
          <cell r="K90">
            <v>42855</v>
          </cell>
          <cell r="L90" t="str">
            <v>Blue Coller</v>
          </cell>
          <cell r="M90" t="str">
            <v>Associate</v>
          </cell>
          <cell r="N90" t="str">
            <v>HSG</v>
          </cell>
          <cell r="O90" t="str">
            <v>Head Security Guard</v>
          </cell>
          <cell r="P90" t="str">
            <v>Monthly</v>
          </cell>
          <cell r="Q90">
            <v>610</v>
          </cell>
          <cell r="R90">
            <v>610</v>
          </cell>
          <cell r="S90">
            <v>0</v>
          </cell>
          <cell r="T90">
            <v>0</v>
          </cell>
          <cell r="U90">
            <v>600</v>
          </cell>
          <cell r="V90">
            <v>1900</v>
          </cell>
          <cell r="W90">
            <v>13209</v>
          </cell>
          <cell r="X90">
            <v>225</v>
          </cell>
          <cell r="Y90">
            <v>2764</v>
          </cell>
          <cell r="Z90">
            <v>0</v>
          </cell>
          <cell r="AA90">
            <v>0</v>
          </cell>
          <cell r="AB90">
            <v>800</v>
          </cell>
          <cell r="AC90">
            <v>0</v>
          </cell>
          <cell r="AD90">
            <v>0</v>
          </cell>
          <cell r="AE90">
            <v>1000</v>
          </cell>
          <cell r="AF90">
            <v>0</v>
          </cell>
          <cell r="AG90">
            <v>0</v>
          </cell>
          <cell r="AH90">
            <v>0</v>
          </cell>
          <cell r="AI90">
            <v>300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1985</v>
          </cell>
          <cell r="AQ90">
            <v>0</v>
          </cell>
          <cell r="AR90">
            <v>0</v>
          </cell>
          <cell r="AS90">
            <v>0</v>
          </cell>
          <cell r="AT90">
            <v>1378</v>
          </cell>
          <cell r="AU90">
            <v>24771</v>
          </cell>
          <cell r="AV90">
            <v>4000</v>
          </cell>
          <cell r="AW90">
            <v>0</v>
          </cell>
          <cell r="AX90">
            <v>301252</v>
          </cell>
          <cell r="AY90">
            <v>8088</v>
          </cell>
          <cell r="AZ90">
            <v>8088</v>
          </cell>
          <cell r="BA90" t="str">
            <v>No</v>
          </cell>
          <cell r="BB90" t="e">
            <v>#N/A</v>
          </cell>
          <cell r="BC90" t="str">
            <v>NA</v>
          </cell>
          <cell r="BD90">
            <v>0</v>
          </cell>
          <cell r="BE90">
            <v>0</v>
          </cell>
          <cell r="BF90">
            <v>0</v>
          </cell>
          <cell r="BG90" t="str">
            <v>No</v>
          </cell>
          <cell r="BH90">
            <v>42461</v>
          </cell>
          <cell r="BI90">
            <v>42825</v>
          </cell>
          <cell r="BJ90">
            <v>365</v>
          </cell>
          <cell r="BK90">
            <v>0</v>
          </cell>
          <cell r="BL90">
            <v>0</v>
          </cell>
          <cell r="BM90" t="e">
            <v>#DIV/0!</v>
          </cell>
          <cell r="BN90" t="e">
            <v>#DIV/0!</v>
          </cell>
          <cell r="BO90" t="e">
            <v>#DIV/0!</v>
          </cell>
          <cell r="BP90" t="e">
            <v>#DIV/0!</v>
          </cell>
          <cell r="BQ90" t="e">
            <v>#DIV/0!</v>
          </cell>
          <cell r="BR90" t="e">
            <v>#DIV/0!</v>
          </cell>
        </row>
        <row r="91">
          <cell r="A91" t="str">
            <v>10000568</v>
          </cell>
          <cell r="B91" t="str">
            <v>VVF Ltd</v>
          </cell>
          <cell r="C91" t="str">
            <v>Sewree</v>
          </cell>
          <cell r="D91" t="str">
            <v>Sewree</v>
          </cell>
          <cell r="E91" t="str">
            <v>CSS</v>
          </cell>
          <cell r="F91" t="str">
            <v>4040399999</v>
          </cell>
          <cell r="G91" t="str">
            <v>Sewree Operation</v>
          </cell>
          <cell r="H91" t="str">
            <v>Satish Ashok Kadam</v>
          </cell>
          <cell r="I91">
            <v>26744</v>
          </cell>
          <cell r="J91">
            <v>34486</v>
          </cell>
          <cell r="L91" t="str">
            <v>Blue Coller</v>
          </cell>
          <cell r="M91" t="str">
            <v>Associate</v>
          </cell>
          <cell r="N91" t="str">
            <v>HSK</v>
          </cell>
          <cell r="O91" t="str">
            <v>High Skilled Workmen</v>
          </cell>
          <cell r="P91" t="str">
            <v>Monthly</v>
          </cell>
          <cell r="Q91">
            <v>783</v>
          </cell>
          <cell r="R91">
            <v>783</v>
          </cell>
          <cell r="S91">
            <v>0</v>
          </cell>
          <cell r="T91">
            <v>0</v>
          </cell>
          <cell r="U91">
            <v>600</v>
          </cell>
          <cell r="V91">
            <v>1900</v>
          </cell>
          <cell r="W91">
            <v>13209</v>
          </cell>
          <cell r="X91">
            <v>225</v>
          </cell>
          <cell r="Y91">
            <v>2798</v>
          </cell>
          <cell r="Z91">
            <v>0</v>
          </cell>
          <cell r="AA91">
            <v>0</v>
          </cell>
          <cell r="AB91">
            <v>800</v>
          </cell>
          <cell r="AC91">
            <v>0</v>
          </cell>
          <cell r="AD91">
            <v>0</v>
          </cell>
          <cell r="AE91">
            <v>1000</v>
          </cell>
          <cell r="AF91">
            <v>1000</v>
          </cell>
          <cell r="AG91">
            <v>0</v>
          </cell>
          <cell r="AH91">
            <v>0</v>
          </cell>
          <cell r="AI91">
            <v>300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2006</v>
          </cell>
          <cell r="AQ91">
            <v>0</v>
          </cell>
          <cell r="AR91">
            <v>0</v>
          </cell>
          <cell r="AS91">
            <v>0</v>
          </cell>
          <cell r="AT91">
            <v>1393</v>
          </cell>
          <cell r="AU91">
            <v>26014</v>
          </cell>
          <cell r="AV91">
            <v>4000</v>
          </cell>
          <cell r="AW91">
            <v>0</v>
          </cell>
          <cell r="AX91">
            <v>316168</v>
          </cell>
          <cell r="AY91">
            <v>20423</v>
          </cell>
          <cell r="AZ91">
            <v>20424</v>
          </cell>
          <cell r="BA91" t="str">
            <v>No</v>
          </cell>
          <cell r="BB91" t="e">
            <v>#N/A</v>
          </cell>
          <cell r="BC91" t="str">
            <v>NA</v>
          </cell>
          <cell r="BD91">
            <v>0</v>
          </cell>
          <cell r="BE91">
            <v>0</v>
          </cell>
          <cell r="BF91">
            <v>0</v>
          </cell>
          <cell r="BG91" t="str">
            <v>No</v>
          </cell>
          <cell r="BH91">
            <v>42461</v>
          </cell>
          <cell r="BI91">
            <v>42825</v>
          </cell>
          <cell r="BJ91">
            <v>365</v>
          </cell>
          <cell r="BK91">
            <v>0</v>
          </cell>
          <cell r="BL91">
            <v>0</v>
          </cell>
          <cell r="BM91" t="e">
            <v>#DIV/0!</v>
          </cell>
          <cell r="BN91" t="e">
            <v>#DIV/0!</v>
          </cell>
          <cell r="BO91" t="e">
            <v>#DIV/0!</v>
          </cell>
          <cell r="BP91" t="e">
            <v>#DIV/0!</v>
          </cell>
          <cell r="BQ91" t="e">
            <v>#DIV/0!</v>
          </cell>
          <cell r="BR91" t="e">
            <v>#DIV/0!</v>
          </cell>
        </row>
        <row r="92">
          <cell r="A92" t="str">
            <v>10000569</v>
          </cell>
          <cell r="B92" t="str">
            <v>VVF Ltd</v>
          </cell>
          <cell r="C92" t="str">
            <v>Sewree</v>
          </cell>
          <cell r="D92" t="str">
            <v>Sewree</v>
          </cell>
          <cell r="E92" t="str">
            <v>CSS</v>
          </cell>
          <cell r="F92" t="str">
            <v>4040399999</v>
          </cell>
          <cell r="G92" t="str">
            <v>Sewree Operation</v>
          </cell>
          <cell r="H92" t="str">
            <v>Gayaprasad Chulai Lohar</v>
          </cell>
          <cell r="I92">
            <v>25065</v>
          </cell>
          <cell r="J92">
            <v>34866</v>
          </cell>
          <cell r="L92" t="str">
            <v>Blue Coller</v>
          </cell>
          <cell r="M92" t="str">
            <v>Associate</v>
          </cell>
          <cell r="N92" t="str">
            <v>HSK</v>
          </cell>
          <cell r="O92" t="str">
            <v>High Skilled Workmen</v>
          </cell>
          <cell r="P92" t="str">
            <v>Monthly</v>
          </cell>
          <cell r="Q92">
            <v>783</v>
          </cell>
          <cell r="R92">
            <v>783</v>
          </cell>
          <cell r="S92">
            <v>0</v>
          </cell>
          <cell r="T92">
            <v>0</v>
          </cell>
          <cell r="U92">
            <v>600</v>
          </cell>
          <cell r="V92">
            <v>1750</v>
          </cell>
          <cell r="W92">
            <v>13209</v>
          </cell>
          <cell r="X92">
            <v>225</v>
          </cell>
          <cell r="Y92">
            <v>2798</v>
          </cell>
          <cell r="Z92">
            <v>0</v>
          </cell>
          <cell r="AA92">
            <v>0</v>
          </cell>
          <cell r="AB92">
            <v>800</v>
          </cell>
          <cell r="AC92">
            <v>0</v>
          </cell>
          <cell r="AD92">
            <v>0</v>
          </cell>
          <cell r="AE92">
            <v>1000</v>
          </cell>
          <cell r="AF92">
            <v>1000</v>
          </cell>
          <cell r="AG92">
            <v>0</v>
          </cell>
          <cell r="AH92">
            <v>0</v>
          </cell>
          <cell r="AI92">
            <v>300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1988</v>
          </cell>
          <cell r="AQ92">
            <v>0</v>
          </cell>
          <cell r="AR92">
            <v>0</v>
          </cell>
          <cell r="AS92">
            <v>0</v>
          </cell>
          <cell r="AT92">
            <v>1380</v>
          </cell>
          <cell r="AU92">
            <v>25833</v>
          </cell>
          <cell r="AV92">
            <v>4000</v>
          </cell>
          <cell r="AW92">
            <v>0</v>
          </cell>
          <cell r="AX92">
            <v>313996</v>
          </cell>
          <cell r="AY92">
            <v>20219</v>
          </cell>
          <cell r="AZ92">
            <v>20220</v>
          </cell>
          <cell r="BA92" t="str">
            <v>No</v>
          </cell>
          <cell r="BB92" t="e">
            <v>#N/A</v>
          </cell>
          <cell r="BC92" t="str">
            <v>NA</v>
          </cell>
          <cell r="BD92">
            <v>0</v>
          </cell>
          <cell r="BE92">
            <v>0</v>
          </cell>
          <cell r="BF92">
            <v>0</v>
          </cell>
          <cell r="BG92" t="str">
            <v>No</v>
          </cell>
          <cell r="BH92">
            <v>42461</v>
          </cell>
          <cell r="BI92">
            <v>42825</v>
          </cell>
          <cell r="BJ92">
            <v>365</v>
          </cell>
          <cell r="BK92">
            <v>0</v>
          </cell>
          <cell r="BL92">
            <v>0</v>
          </cell>
          <cell r="BM92" t="e">
            <v>#DIV/0!</v>
          </cell>
          <cell r="BN92" t="e">
            <v>#DIV/0!</v>
          </cell>
          <cell r="BO92" t="e">
            <v>#DIV/0!</v>
          </cell>
          <cell r="BP92" t="e">
            <v>#DIV/0!</v>
          </cell>
          <cell r="BQ92" t="e">
            <v>#DIV/0!</v>
          </cell>
          <cell r="BR92" t="e">
            <v>#DIV/0!</v>
          </cell>
        </row>
        <row r="93">
          <cell r="A93" t="str">
            <v>10000572</v>
          </cell>
          <cell r="B93" t="str">
            <v>VVF Ltd</v>
          </cell>
          <cell r="C93" t="str">
            <v>Sewree</v>
          </cell>
          <cell r="D93" t="str">
            <v>Sewree</v>
          </cell>
          <cell r="E93" t="str">
            <v>CSS</v>
          </cell>
          <cell r="F93" t="str">
            <v>4040399999</v>
          </cell>
          <cell r="G93" t="str">
            <v>Sewree Operation</v>
          </cell>
          <cell r="H93" t="str">
            <v>Binu K Nair</v>
          </cell>
          <cell r="I93">
            <v>26068</v>
          </cell>
          <cell r="J93">
            <v>34921</v>
          </cell>
          <cell r="L93" t="str">
            <v>Blue Coller</v>
          </cell>
          <cell r="M93" t="str">
            <v>Associate</v>
          </cell>
          <cell r="N93" t="str">
            <v>HSK</v>
          </cell>
          <cell r="O93" t="str">
            <v>High Skilled Workmen</v>
          </cell>
          <cell r="P93" t="str">
            <v>Monthly</v>
          </cell>
          <cell r="Q93">
            <v>848</v>
          </cell>
          <cell r="R93">
            <v>848</v>
          </cell>
          <cell r="S93">
            <v>0</v>
          </cell>
          <cell r="T93">
            <v>0</v>
          </cell>
          <cell r="U93">
            <v>600</v>
          </cell>
          <cell r="V93">
            <v>1750</v>
          </cell>
          <cell r="W93">
            <v>13209</v>
          </cell>
          <cell r="X93">
            <v>225</v>
          </cell>
          <cell r="Y93">
            <v>2811</v>
          </cell>
          <cell r="Z93">
            <v>0</v>
          </cell>
          <cell r="AA93">
            <v>0</v>
          </cell>
          <cell r="AB93">
            <v>800</v>
          </cell>
          <cell r="AC93">
            <v>0</v>
          </cell>
          <cell r="AD93">
            <v>0</v>
          </cell>
          <cell r="AE93">
            <v>1000</v>
          </cell>
          <cell r="AF93">
            <v>1000</v>
          </cell>
          <cell r="AG93">
            <v>0</v>
          </cell>
          <cell r="AH93">
            <v>0</v>
          </cell>
          <cell r="AI93">
            <v>300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1996</v>
          </cell>
          <cell r="AQ93">
            <v>0</v>
          </cell>
          <cell r="AR93">
            <v>0</v>
          </cell>
          <cell r="AS93">
            <v>0</v>
          </cell>
          <cell r="AT93">
            <v>1385</v>
          </cell>
          <cell r="AU93">
            <v>25924</v>
          </cell>
          <cell r="AV93">
            <v>4000</v>
          </cell>
          <cell r="AW93">
            <v>0</v>
          </cell>
          <cell r="AX93">
            <v>315088</v>
          </cell>
          <cell r="AY93">
            <v>19948</v>
          </cell>
          <cell r="AZ93">
            <v>19956</v>
          </cell>
          <cell r="BA93" t="str">
            <v>No</v>
          </cell>
          <cell r="BB93" t="e">
            <v>#N/A</v>
          </cell>
          <cell r="BC93" t="str">
            <v>NA</v>
          </cell>
          <cell r="BD93">
            <v>0</v>
          </cell>
          <cell r="BE93">
            <v>0</v>
          </cell>
          <cell r="BF93">
            <v>0</v>
          </cell>
          <cell r="BG93" t="str">
            <v>No</v>
          </cell>
          <cell r="BH93">
            <v>42461</v>
          </cell>
          <cell r="BI93">
            <v>42825</v>
          </cell>
          <cell r="BJ93">
            <v>365</v>
          </cell>
          <cell r="BK93">
            <v>0</v>
          </cell>
          <cell r="BL93">
            <v>0</v>
          </cell>
          <cell r="BM93" t="e">
            <v>#DIV/0!</v>
          </cell>
          <cell r="BN93" t="e">
            <v>#DIV/0!</v>
          </cell>
          <cell r="BO93" t="e">
            <v>#DIV/0!</v>
          </cell>
          <cell r="BP93" t="e">
            <v>#DIV/0!</v>
          </cell>
          <cell r="BQ93" t="e">
            <v>#DIV/0!</v>
          </cell>
          <cell r="BR93" t="e">
            <v>#DIV/0!</v>
          </cell>
        </row>
        <row r="94">
          <cell r="A94" t="str">
            <v>10000574</v>
          </cell>
          <cell r="B94" t="str">
            <v>VVF Ltd</v>
          </cell>
          <cell r="C94" t="str">
            <v>Sewree</v>
          </cell>
          <cell r="D94" t="str">
            <v>Sewree</v>
          </cell>
          <cell r="E94" t="str">
            <v>CSS</v>
          </cell>
          <cell r="F94" t="str">
            <v>4040399999</v>
          </cell>
          <cell r="G94" t="str">
            <v>Sewree Operation</v>
          </cell>
          <cell r="H94" t="str">
            <v>Bilamber K Parida</v>
          </cell>
          <cell r="I94">
            <v>25328</v>
          </cell>
          <cell r="J94">
            <v>34969</v>
          </cell>
          <cell r="L94" t="str">
            <v>Blue Coller</v>
          </cell>
          <cell r="M94" t="str">
            <v>Associate</v>
          </cell>
          <cell r="N94" t="str">
            <v>SSK</v>
          </cell>
          <cell r="O94" t="str">
            <v>Semi Skilled Workmen</v>
          </cell>
          <cell r="P94" t="str">
            <v>Daily</v>
          </cell>
          <cell r="Q94">
            <v>22</v>
          </cell>
          <cell r="R94">
            <v>560</v>
          </cell>
          <cell r="S94">
            <v>0</v>
          </cell>
          <cell r="T94">
            <v>0</v>
          </cell>
          <cell r="U94">
            <v>600</v>
          </cell>
          <cell r="V94">
            <v>1750</v>
          </cell>
          <cell r="W94">
            <v>11079</v>
          </cell>
          <cell r="X94">
            <v>225</v>
          </cell>
          <cell r="Y94">
            <v>2328</v>
          </cell>
          <cell r="Z94">
            <v>0</v>
          </cell>
          <cell r="AA94">
            <v>0</v>
          </cell>
          <cell r="AB94">
            <v>800</v>
          </cell>
          <cell r="AC94">
            <v>0</v>
          </cell>
          <cell r="AD94">
            <v>0</v>
          </cell>
          <cell r="AE94">
            <v>1000</v>
          </cell>
          <cell r="AF94">
            <v>1000</v>
          </cell>
          <cell r="AG94">
            <v>0</v>
          </cell>
          <cell r="AH94">
            <v>0</v>
          </cell>
          <cell r="AI94">
            <v>300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1706</v>
          </cell>
          <cell r="AQ94">
            <v>0</v>
          </cell>
          <cell r="AR94">
            <v>0</v>
          </cell>
          <cell r="AS94">
            <v>0</v>
          </cell>
          <cell r="AT94">
            <v>1184</v>
          </cell>
          <cell r="AU94">
            <v>22532</v>
          </cell>
          <cell r="AV94">
            <v>3000</v>
          </cell>
          <cell r="AW94">
            <v>0</v>
          </cell>
          <cell r="AX94">
            <v>273384</v>
          </cell>
          <cell r="AY94">
            <v>5145.2000000000698</v>
          </cell>
          <cell r="AZ94">
            <v>5158.8000000000466</v>
          </cell>
          <cell r="BA94" t="str">
            <v>No</v>
          </cell>
          <cell r="BB94" t="e">
            <v>#N/A</v>
          </cell>
          <cell r="BC94" t="str">
            <v>NA</v>
          </cell>
          <cell r="BD94">
            <v>0</v>
          </cell>
          <cell r="BE94">
            <v>0</v>
          </cell>
          <cell r="BF94">
            <v>0</v>
          </cell>
          <cell r="BG94" t="str">
            <v>No</v>
          </cell>
          <cell r="BH94">
            <v>42461</v>
          </cell>
          <cell r="BI94">
            <v>42825</v>
          </cell>
          <cell r="BJ94">
            <v>365</v>
          </cell>
          <cell r="BK94">
            <v>0</v>
          </cell>
          <cell r="BL94">
            <v>0</v>
          </cell>
          <cell r="BM94" t="e">
            <v>#DIV/0!</v>
          </cell>
          <cell r="BN94" t="e">
            <v>#DIV/0!</v>
          </cell>
          <cell r="BO94" t="e">
            <v>#DIV/0!</v>
          </cell>
          <cell r="BP94" t="e">
            <v>#DIV/0!</v>
          </cell>
          <cell r="BQ94" t="e">
            <v>#DIV/0!</v>
          </cell>
          <cell r="BR94" t="e">
            <v>#DIV/0!</v>
          </cell>
        </row>
        <row r="95">
          <cell r="A95" t="str">
            <v>10000575</v>
          </cell>
          <cell r="B95" t="str">
            <v>VVF Ltd</v>
          </cell>
          <cell r="C95" t="str">
            <v>Sewree</v>
          </cell>
          <cell r="D95" t="str">
            <v>Sewree</v>
          </cell>
          <cell r="E95" t="str">
            <v>CSS</v>
          </cell>
          <cell r="F95" t="str">
            <v>4040399999</v>
          </cell>
          <cell r="G95" t="str">
            <v>Sewree Operation</v>
          </cell>
          <cell r="H95" t="str">
            <v>Prakash Shankar Naik</v>
          </cell>
          <cell r="I95">
            <v>23768</v>
          </cell>
          <cell r="J95">
            <v>34955</v>
          </cell>
          <cell r="L95" t="str">
            <v>Blue Coller</v>
          </cell>
          <cell r="M95" t="str">
            <v>Associate</v>
          </cell>
          <cell r="N95" t="str">
            <v>HSK</v>
          </cell>
          <cell r="O95" t="str">
            <v>High Skilled Workmen</v>
          </cell>
          <cell r="P95" t="str">
            <v>Monthly</v>
          </cell>
          <cell r="Q95">
            <v>1168</v>
          </cell>
          <cell r="R95">
            <v>1168</v>
          </cell>
          <cell r="S95">
            <v>670</v>
          </cell>
          <cell r="T95">
            <v>0</v>
          </cell>
          <cell r="U95">
            <v>600</v>
          </cell>
          <cell r="V95">
            <v>1750</v>
          </cell>
          <cell r="W95">
            <v>13209</v>
          </cell>
          <cell r="X95">
            <v>225</v>
          </cell>
          <cell r="Y95">
            <v>2875</v>
          </cell>
          <cell r="Z95">
            <v>0</v>
          </cell>
          <cell r="AA95">
            <v>0</v>
          </cell>
          <cell r="AB95">
            <v>800</v>
          </cell>
          <cell r="AC95">
            <v>0</v>
          </cell>
          <cell r="AD95">
            <v>0</v>
          </cell>
          <cell r="AE95">
            <v>1000</v>
          </cell>
          <cell r="AF95">
            <v>1000</v>
          </cell>
          <cell r="AG95">
            <v>0</v>
          </cell>
          <cell r="AH95">
            <v>0</v>
          </cell>
          <cell r="AI95">
            <v>300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2115</v>
          </cell>
          <cell r="AQ95">
            <v>0</v>
          </cell>
          <cell r="AR95">
            <v>0</v>
          </cell>
          <cell r="AS95">
            <v>0</v>
          </cell>
          <cell r="AT95">
            <v>1468</v>
          </cell>
          <cell r="AU95">
            <v>27180</v>
          </cell>
          <cell r="AV95">
            <v>4000</v>
          </cell>
          <cell r="AW95">
            <v>0</v>
          </cell>
          <cell r="AX95">
            <v>330160</v>
          </cell>
          <cell r="AY95">
            <v>22511</v>
          </cell>
          <cell r="AZ95">
            <v>22512</v>
          </cell>
          <cell r="BA95" t="str">
            <v>No</v>
          </cell>
          <cell r="BB95" t="e">
            <v>#N/A</v>
          </cell>
          <cell r="BC95" t="str">
            <v>NA</v>
          </cell>
          <cell r="BD95">
            <v>0</v>
          </cell>
          <cell r="BE95">
            <v>0</v>
          </cell>
          <cell r="BF95">
            <v>0</v>
          </cell>
          <cell r="BG95" t="str">
            <v>No</v>
          </cell>
          <cell r="BH95">
            <v>42461</v>
          </cell>
          <cell r="BI95">
            <v>42825</v>
          </cell>
          <cell r="BJ95">
            <v>365</v>
          </cell>
          <cell r="BK95">
            <v>0</v>
          </cell>
          <cell r="BL95">
            <v>0</v>
          </cell>
          <cell r="BM95" t="e">
            <v>#DIV/0!</v>
          </cell>
          <cell r="BN95" t="e">
            <v>#DIV/0!</v>
          </cell>
          <cell r="BO95" t="e">
            <v>#DIV/0!</v>
          </cell>
          <cell r="BP95" t="e">
            <v>#DIV/0!</v>
          </cell>
          <cell r="BQ95" t="e">
            <v>#DIV/0!</v>
          </cell>
          <cell r="BR95" t="e">
            <v>#DIV/0!</v>
          </cell>
        </row>
        <row r="96">
          <cell r="A96" t="str">
            <v>10000576</v>
          </cell>
          <cell r="B96" t="str">
            <v>VVF Ltd</v>
          </cell>
          <cell r="C96" t="str">
            <v>Sewree</v>
          </cell>
          <cell r="D96" t="str">
            <v>Sewree</v>
          </cell>
          <cell r="E96" t="str">
            <v>CSS</v>
          </cell>
          <cell r="F96" t="str">
            <v>4040399999</v>
          </cell>
          <cell r="G96" t="str">
            <v>Sewree Operation</v>
          </cell>
          <cell r="H96" t="str">
            <v xml:space="preserve">Sachidanandan T K </v>
          </cell>
          <cell r="I96">
            <v>22747</v>
          </cell>
          <cell r="J96">
            <v>34955</v>
          </cell>
          <cell r="L96" t="str">
            <v>Blue Coller</v>
          </cell>
          <cell r="M96" t="str">
            <v>Associate</v>
          </cell>
          <cell r="N96" t="str">
            <v>HSK</v>
          </cell>
          <cell r="O96" t="str">
            <v>High Skilled Workmen</v>
          </cell>
          <cell r="P96" t="str">
            <v>Monthly</v>
          </cell>
          <cell r="Q96">
            <v>783</v>
          </cell>
          <cell r="R96">
            <v>783</v>
          </cell>
          <cell r="S96">
            <v>0</v>
          </cell>
          <cell r="T96">
            <v>0</v>
          </cell>
          <cell r="U96">
            <v>600</v>
          </cell>
          <cell r="V96">
            <v>1750</v>
          </cell>
          <cell r="W96">
            <v>13209</v>
          </cell>
          <cell r="X96">
            <v>225</v>
          </cell>
          <cell r="Y96">
            <v>2798</v>
          </cell>
          <cell r="Z96">
            <v>0</v>
          </cell>
          <cell r="AA96">
            <v>0</v>
          </cell>
          <cell r="AB96">
            <v>800</v>
          </cell>
          <cell r="AC96">
            <v>0</v>
          </cell>
          <cell r="AD96">
            <v>0</v>
          </cell>
          <cell r="AE96">
            <v>1000</v>
          </cell>
          <cell r="AF96">
            <v>1000</v>
          </cell>
          <cell r="AG96">
            <v>0</v>
          </cell>
          <cell r="AH96">
            <v>0</v>
          </cell>
          <cell r="AI96">
            <v>300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1988</v>
          </cell>
          <cell r="AQ96">
            <v>0</v>
          </cell>
          <cell r="AR96">
            <v>0</v>
          </cell>
          <cell r="AS96">
            <v>0</v>
          </cell>
          <cell r="AT96">
            <v>1380</v>
          </cell>
          <cell r="AU96">
            <v>25833</v>
          </cell>
          <cell r="AV96">
            <v>4000</v>
          </cell>
          <cell r="AW96">
            <v>0</v>
          </cell>
          <cell r="AX96">
            <v>313996</v>
          </cell>
          <cell r="AY96">
            <v>20219</v>
          </cell>
          <cell r="AZ96">
            <v>20220</v>
          </cell>
          <cell r="BA96" t="str">
            <v>No</v>
          </cell>
          <cell r="BB96" t="e">
            <v>#N/A</v>
          </cell>
          <cell r="BC96" t="str">
            <v>NA</v>
          </cell>
          <cell r="BD96">
            <v>0</v>
          </cell>
          <cell r="BE96">
            <v>0</v>
          </cell>
          <cell r="BF96">
            <v>0</v>
          </cell>
          <cell r="BG96" t="str">
            <v>No</v>
          </cell>
          <cell r="BH96">
            <v>42461</v>
          </cell>
          <cell r="BI96">
            <v>42825</v>
          </cell>
          <cell r="BJ96">
            <v>365</v>
          </cell>
          <cell r="BK96">
            <v>0</v>
          </cell>
          <cell r="BL96">
            <v>0</v>
          </cell>
          <cell r="BM96" t="e">
            <v>#DIV/0!</v>
          </cell>
          <cell r="BN96" t="e">
            <v>#DIV/0!</v>
          </cell>
          <cell r="BO96" t="e">
            <v>#DIV/0!</v>
          </cell>
          <cell r="BP96" t="e">
            <v>#DIV/0!</v>
          </cell>
          <cell r="BQ96" t="e">
            <v>#DIV/0!</v>
          </cell>
          <cell r="BR96" t="e">
            <v>#DIV/0!</v>
          </cell>
        </row>
        <row r="97">
          <cell r="A97" t="str">
            <v>10000579</v>
          </cell>
          <cell r="B97" t="str">
            <v>VVF Ltd</v>
          </cell>
          <cell r="C97" t="str">
            <v>Sewree</v>
          </cell>
          <cell r="D97" t="str">
            <v>Sewree</v>
          </cell>
          <cell r="E97" t="str">
            <v>CSS</v>
          </cell>
          <cell r="F97" t="str">
            <v>4040399999</v>
          </cell>
          <cell r="G97" t="str">
            <v>Sewree Operation</v>
          </cell>
          <cell r="H97" t="str">
            <v>Ramesh Sadashiv Khatkale</v>
          </cell>
          <cell r="I97">
            <v>27183</v>
          </cell>
          <cell r="J97">
            <v>35002</v>
          </cell>
          <cell r="L97" t="str">
            <v>Blue Coller</v>
          </cell>
          <cell r="M97" t="str">
            <v>Associate</v>
          </cell>
          <cell r="N97" t="str">
            <v>SK</v>
          </cell>
          <cell r="O97" t="str">
            <v>Skilled Workmen</v>
          </cell>
          <cell r="P97" t="str">
            <v>Daily</v>
          </cell>
          <cell r="Q97">
            <v>22</v>
          </cell>
          <cell r="R97">
            <v>562</v>
          </cell>
          <cell r="S97">
            <v>0</v>
          </cell>
          <cell r="T97">
            <v>0</v>
          </cell>
          <cell r="U97">
            <v>600</v>
          </cell>
          <cell r="V97">
            <v>1750</v>
          </cell>
          <cell r="W97">
            <v>11079</v>
          </cell>
          <cell r="X97">
            <v>225</v>
          </cell>
          <cell r="Y97">
            <v>2328</v>
          </cell>
          <cell r="Z97">
            <v>0</v>
          </cell>
          <cell r="AA97">
            <v>0</v>
          </cell>
          <cell r="AB97">
            <v>800</v>
          </cell>
          <cell r="AC97">
            <v>0</v>
          </cell>
          <cell r="AD97">
            <v>0</v>
          </cell>
          <cell r="AE97">
            <v>1000</v>
          </cell>
          <cell r="AF97">
            <v>1000</v>
          </cell>
          <cell r="AG97">
            <v>0</v>
          </cell>
          <cell r="AH97">
            <v>0</v>
          </cell>
          <cell r="AI97">
            <v>300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1706</v>
          </cell>
          <cell r="AQ97">
            <v>0</v>
          </cell>
          <cell r="AR97">
            <v>0</v>
          </cell>
          <cell r="AS97">
            <v>0</v>
          </cell>
          <cell r="AT97">
            <v>1184</v>
          </cell>
          <cell r="AU97">
            <v>22534</v>
          </cell>
          <cell r="AV97">
            <v>3500</v>
          </cell>
          <cell r="AW97">
            <v>0</v>
          </cell>
          <cell r="AX97">
            <v>273908</v>
          </cell>
          <cell r="AY97">
            <v>5129.6000000000931</v>
          </cell>
          <cell r="AZ97">
            <v>5134.8000000000466</v>
          </cell>
          <cell r="BA97" t="str">
            <v>No</v>
          </cell>
          <cell r="BB97" t="e">
            <v>#N/A</v>
          </cell>
          <cell r="BC97" t="str">
            <v>NA</v>
          </cell>
          <cell r="BD97">
            <v>0</v>
          </cell>
          <cell r="BE97">
            <v>0</v>
          </cell>
          <cell r="BF97">
            <v>0</v>
          </cell>
          <cell r="BG97" t="str">
            <v>No</v>
          </cell>
          <cell r="BH97">
            <v>42461</v>
          </cell>
          <cell r="BI97">
            <v>42825</v>
          </cell>
          <cell r="BJ97">
            <v>365</v>
          </cell>
          <cell r="BK97">
            <v>0</v>
          </cell>
          <cell r="BL97">
            <v>0</v>
          </cell>
          <cell r="BM97" t="e">
            <v>#DIV/0!</v>
          </cell>
          <cell r="BN97" t="e">
            <v>#DIV/0!</v>
          </cell>
          <cell r="BO97" t="e">
            <v>#DIV/0!</v>
          </cell>
          <cell r="BP97" t="e">
            <v>#DIV/0!</v>
          </cell>
          <cell r="BQ97" t="e">
            <v>#DIV/0!</v>
          </cell>
          <cell r="BR97" t="e">
            <v>#DIV/0!</v>
          </cell>
        </row>
        <row r="98">
          <cell r="A98" t="str">
            <v>10000580</v>
          </cell>
          <cell r="B98" t="str">
            <v>VVF Ltd</v>
          </cell>
          <cell r="C98" t="str">
            <v>Sewree</v>
          </cell>
          <cell r="D98" t="str">
            <v>Sewree</v>
          </cell>
          <cell r="E98" t="str">
            <v>CSS</v>
          </cell>
          <cell r="F98" t="str">
            <v>4040399999</v>
          </cell>
          <cell r="G98" t="str">
            <v>Sewree Operation</v>
          </cell>
          <cell r="H98" t="str">
            <v>Muthyalu Erava</v>
          </cell>
          <cell r="I98">
            <v>27795</v>
          </cell>
          <cell r="J98">
            <v>35026</v>
          </cell>
          <cell r="L98" t="str">
            <v>Blue Coller</v>
          </cell>
          <cell r="M98" t="str">
            <v>Associate</v>
          </cell>
          <cell r="N98" t="str">
            <v>SSK</v>
          </cell>
          <cell r="O98" t="str">
            <v>Semi Skilled Workmen</v>
          </cell>
          <cell r="P98" t="str">
            <v>Daily</v>
          </cell>
          <cell r="Q98">
            <v>16</v>
          </cell>
          <cell r="R98">
            <v>425</v>
          </cell>
          <cell r="S98">
            <v>0</v>
          </cell>
          <cell r="T98">
            <v>0</v>
          </cell>
          <cell r="U98">
            <v>600</v>
          </cell>
          <cell r="V98">
            <v>1750</v>
          </cell>
          <cell r="W98">
            <v>11079</v>
          </cell>
          <cell r="X98">
            <v>225</v>
          </cell>
          <cell r="Y98">
            <v>2301</v>
          </cell>
          <cell r="Z98">
            <v>0</v>
          </cell>
          <cell r="AA98">
            <v>0</v>
          </cell>
          <cell r="AB98">
            <v>800</v>
          </cell>
          <cell r="AC98">
            <v>0</v>
          </cell>
          <cell r="AD98">
            <v>0</v>
          </cell>
          <cell r="AE98">
            <v>1000</v>
          </cell>
          <cell r="AF98">
            <v>0</v>
          </cell>
          <cell r="AG98">
            <v>0</v>
          </cell>
          <cell r="AH98">
            <v>0</v>
          </cell>
          <cell r="AI98">
            <v>300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1689</v>
          </cell>
          <cell r="AQ98">
            <v>0</v>
          </cell>
          <cell r="AR98">
            <v>0</v>
          </cell>
          <cell r="AS98">
            <v>0</v>
          </cell>
          <cell r="AT98">
            <v>1173</v>
          </cell>
          <cell r="AU98">
            <v>21342</v>
          </cell>
          <cell r="AV98">
            <v>3000</v>
          </cell>
          <cell r="AW98">
            <v>0</v>
          </cell>
          <cell r="AX98">
            <v>259104</v>
          </cell>
          <cell r="AY98">
            <v>4814.600000000064</v>
          </cell>
          <cell r="AZ98">
            <v>4810.8000000000466</v>
          </cell>
          <cell r="BA98" t="str">
            <v>No</v>
          </cell>
          <cell r="BB98" t="e">
            <v>#N/A</v>
          </cell>
          <cell r="BC98" t="str">
            <v>NA</v>
          </cell>
          <cell r="BD98">
            <v>0</v>
          </cell>
          <cell r="BE98">
            <v>0</v>
          </cell>
          <cell r="BF98">
            <v>0</v>
          </cell>
          <cell r="BG98" t="str">
            <v>No</v>
          </cell>
          <cell r="BH98">
            <v>42461</v>
          </cell>
          <cell r="BI98">
            <v>42825</v>
          </cell>
          <cell r="BJ98">
            <v>365</v>
          </cell>
          <cell r="BK98">
            <v>0</v>
          </cell>
          <cell r="BL98">
            <v>0</v>
          </cell>
          <cell r="BM98" t="e">
            <v>#DIV/0!</v>
          </cell>
          <cell r="BN98" t="e">
            <v>#DIV/0!</v>
          </cell>
          <cell r="BO98" t="e">
            <v>#DIV/0!</v>
          </cell>
          <cell r="BP98" t="e">
            <v>#DIV/0!</v>
          </cell>
          <cell r="BQ98" t="e">
            <v>#DIV/0!</v>
          </cell>
          <cell r="BR98" t="e">
            <v>#DIV/0!</v>
          </cell>
        </row>
        <row r="99">
          <cell r="A99" t="str">
            <v>10000587</v>
          </cell>
          <cell r="B99" t="str">
            <v>VVF Ltd</v>
          </cell>
          <cell r="C99" t="str">
            <v>Sewree</v>
          </cell>
          <cell r="D99" t="str">
            <v>Sewree</v>
          </cell>
          <cell r="E99" t="str">
            <v>CSS</v>
          </cell>
          <cell r="F99" t="str">
            <v>4040399999</v>
          </cell>
          <cell r="G99" t="str">
            <v>Sewree Operation</v>
          </cell>
          <cell r="H99" t="str">
            <v>Nilesh Dattaram Koli</v>
          </cell>
          <cell r="I99">
            <v>28059</v>
          </cell>
          <cell r="J99">
            <v>35361</v>
          </cell>
          <cell r="L99" t="str">
            <v>Blue Coller</v>
          </cell>
          <cell r="M99" t="str">
            <v>Associate</v>
          </cell>
          <cell r="N99" t="str">
            <v>SK</v>
          </cell>
          <cell r="O99" t="str">
            <v>Skilled Workmen</v>
          </cell>
          <cell r="P99" t="str">
            <v>Daily</v>
          </cell>
          <cell r="Q99">
            <v>39</v>
          </cell>
          <cell r="R99">
            <v>1024</v>
          </cell>
          <cell r="S99">
            <v>725</v>
          </cell>
          <cell r="T99">
            <v>0</v>
          </cell>
          <cell r="U99">
            <v>600</v>
          </cell>
          <cell r="V99">
            <v>1600</v>
          </cell>
          <cell r="W99">
            <v>11079</v>
          </cell>
          <cell r="X99">
            <v>225</v>
          </cell>
          <cell r="Y99">
            <v>2421</v>
          </cell>
          <cell r="Z99">
            <v>0</v>
          </cell>
          <cell r="AA99">
            <v>0</v>
          </cell>
          <cell r="AB99">
            <v>800</v>
          </cell>
          <cell r="AC99">
            <v>0</v>
          </cell>
          <cell r="AD99">
            <v>0</v>
          </cell>
          <cell r="AE99">
            <v>1000</v>
          </cell>
          <cell r="AF99">
            <v>0</v>
          </cell>
          <cell r="AG99">
            <v>0</v>
          </cell>
          <cell r="AH99">
            <v>0</v>
          </cell>
          <cell r="AI99">
            <v>300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1830</v>
          </cell>
          <cell r="AQ99">
            <v>0</v>
          </cell>
          <cell r="AR99">
            <v>0</v>
          </cell>
          <cell r="AS99">
            <v>0</v>
          </cell>
          <cell r="AT99">
            <v>1271</v>
          </cell>
          <cell r="AU99">
            <v>22875</v>
          </cell>
          <cell r="AV99">
            <v>3500</v>
          </cell>
          <cell r="AW99">
            <v>0</v>
          </cell>
          <cell r="AX99">
            <v>278000</v>
          </cell>
          <cell r="AY99">
            <v>6906</v>
          </cell>
          <cell r="AZ99">
            <v>6910.8000000000466</v>
          </cell>
          <cell r="BA99" t="str">
            <v>No</v>
          </cell>
          <cell r="BB99" t="e">
            <v>#N/A</v>
          </cell>
          <cell r="BC99" t="str">
            <v>NA</v>
          </cell>
          <cell r="BD99">
            <v>0</v>
          </cell>
          <cell r="BE99">
            <v>0</v>
          </cell>
          <cell r="BF99">
            <v>0</v>
          </cell>
          <cell r="BG99" t="str">
            <v>No</v>
          </cell>
          <cell r="BH99">
            <v>42461</v>
          </cell>
          <cell r="BI99">
            <v>42825</v>
          </cell>
          <cell r="BJ99">
            <v>365</v>
          </cell>
          <cell r="BK99">
            <v>0</v>
          </cell>
          <cell r="BL99">
            <v>0</v>
          </cell>
          <cell r="BM99" t="e">
            <v>#DIV/0!</v>
          </cell>
          <cell r="BN99" t="e">
            <v>#DIV/0!</v>
          </cell>
          <cell r="BO99" t="e">
            <v>#DIV/0!</v>
          </cell>
          <cell r="BP99" t="e">
            <v>#DIV/0!</v>
          </cell>
          <cell r="BQ99" t="e">
            <v>#DIV/0!</v>
          </cell>
          <cell r="BR99" t="e">
            <v>#DIV/0!</v>
          </cell>
        </row>
        <row r="100">
          <cell r="A100" t="str">
            <v>10000588</v>
          </cell>
          <cell r="B100" t="str">
            <v>VVF Ltd</v>
          </cell>
          <cell r="C100" t="str">
            <v>Sewree</v>
          </cell>
          <cell r="D100" t="str">
            <v>Sewree</v>
          </cell>
          <cell r="E100" t="str">
            <v>CSS</v>
          </cell>
          <cell r="F100" t="str">
            <v>4040399999</v>
          </cell>
          <cell r="G100" t="str">
            <v>Sewree Operation</v>
          </cell>
          <cell r="H100" t="str">
            <v>Sayaji Deshmukh</v>
          </cell>
          <cell r="I100">
            <v>22433</v>
          </cell>
          <cell r="J100">
            <v>35376</v>
          </cell>
          <cell r="L100" t="str">
            <v>Blue Coller</v>
          </cell>
          <cell r="M100" t="str">
            <v>Associate</v>
          </cell>
          <cell r="N100" t="str">
            <v>HSG</v>
          </cell>
          <cell r="O100" t="str">
            <v>Head Security Guard</v>
          </cell>
          <cell r="P100" t="str">
            <v>Monthly</v>
          </cell>
          <cell r="Q100">
            <v>1135</v>
          </cell>
          <cell r="R100">
            <v>1135</v>
          </cell>
          <cell r="S100">
            <v>750</v>
          </cell>
          <cell r="T100">
            <v>0</v>
          </cell>
          <cell r="U100">
            <v>600</v>
          </cell>
          <cell r="V100">
            <v>1600</v>
          </cell>
          <cell r="W100">
            <v>13209</v>
          </cell>
          <cell r="X100">
            <v>225</v>
          </cell>
          <cell r="Y100">
            <v>2869</v>
          </cell>
          <cell r="Z100">
            <v>0</v>
          </cell>
          <cell r="AA100">
            <v>0</v>
          </cell>
          <cell r="AB100">
            <v>800</v>
          </cell>
          <cell r="AC100">
            <v>0</v>
          </cell>
          <cell r="AD100">
            <v>0</v>
          </cell>
          <cell r="AE100">
            <v>1000</v>
          </cell>
          <cell r="AF100">
            <v>1000</v>
          </cell>
          <cell r="AG100">
            <v>0</v>
          </cell>
          <cell r="AH100">
            <v>0</v>
          </cell>
          <cell r="AI100">
            <v>300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2102</v>
          </cell>
          <cell r="AQ100">
            <v>0</v>
          </cell>
          <cell r="AR100">
            <v>0</v>
          </cell>
          <cell r="AS100">
            <v>0</v>
          </cell>
          <cell r="AT100">
            <v>1459</v>
          </cell>
          <cell r="AU100">
            <v>27049</v>
          </cell>
          <cell r="AV100">
            <v>4000</v>
          </cell>
          <cell r="AW100">
            <v>0</v>
          </cell>
          <cell r="AX100">
            <v>328588</v>
          </cell>
          <cell r="AY100">
            <v>21730</v>
          </cell>
          <cell r="AZ100">
            <v>21732</v>
          </cell>
          <cell r="BA100" t="str">
            <v>No</v>
          </cell>
          <cell r="BB100" t="e">
            <v>#N/A</v>
          </cell>
          <cell r="BC100" t="str">
            <v>NA</v>
          </cell>
          <cell r="BD100">
            <v>0</v>
          </cell>
          <cell r="BE100">
            <v>0</v>
          </cell>
          <cell r="BF100">
            <v>0</v>
          </cell>
          <cell r="BG100" t="str">
            <v>No</v>
          </cell>
          <cell r="BH100">
            <v>42461</v>
          </cell>
          <cell r="BI100">
            <v>42825</v>
          </cell>
          <cell r="BJ100">
            <v>365</v>
          </cell>
          <cell r="BK100">
            <v>0</v>
          </cell>
          <cell r="BL100">
            <v>0</v>
          </cell>
          <cell r="BM100" t="e">
            <v>#DIV/0!</v>
          </cell>
          <cell r="BN100" t="e">
            <v>#DIV/0!</v>
          </cell>
          <cell r="BO100" t="e">
            <v>#DIV/0!</v>
          </cell>
          <cell r="BP100" t="e">
            <v>#DIV/0!</v>
          </cell>
          <cell r="BQ100" t="e">
            <v>#DIV/0!</v>
          </cell>
          <cell r="BR100" t="e">
            <v>#DIV/0!</v>
          </cell>
        </row>
        <row r="101">
          <cell r="A101" t="str">
            <v>10000593</v>
          </cell>
          <cell r="B101" t="str">
            <v>VVF Ltd</v>
          </cell>
          <cell r="C101" t="str">
            <v>Sewree</v>
          </cell>
          <cell r="D101" t="str">
            <v>Sewree</v>
          </cell>
          <cell r="E101" t="str">
            <v>CSS</v>
          </cell>
          <cell r="F101" t="str">
            <v>4040399999</v>
          </cell>
          <cell r="G101" t="str">
            <v>Sewree Operation</v>
          </cell>
          <cell r="H101" t="str">
            <v>Biju K Nair</v>
          </cell>
          <cell r="I101">
            <v>27179</v>
          </cell>
          <cell r="J101">
            <v>35632</v>
          </cell>
          <cell r="L101" t="str">
            <v>Blue Coller</v>
          </cell>
          <cell r="M101" t="str">
            <v>Associate</v>
          </cell>
          <cell r="N101" t="str">
            <v>HSK</v>
          </cell>
          <cell r="O101" t="str">
            <v>High Skilled Workmen</v>
          </cell>
          <cell r="P101" t="str">
            <v>Monthly</v>
          </cell>
          <cell r="Q101">
            <v>783</v>
          </cell>
          <cell r="R101">
            <v>783</v>
          </cell>
          <cell r="S101">
            <v>0</v>
          </cell>
          <cell r="T101">
            <v>0</v>
          </cell>
          <cell r="U101">
            <v>600</v>
          </cell>
          <cell r="V101">
            <v>1400</v>
          </cell>
          <cell r="W101">
            <v>13209</v>
          </cell>
          <cell r="X101">
            <v>225</v>
          </cell>
          <cell r="Y101">
            <v>2798</v>
          </cell>
          <cell r="Z101">
            <v>0</v>
          </cell>
          <cell r="AA101">
            <v>0</v>
          </cell>
          <cell r="AB101">
            <v>800</v>
          </cell>
          <cell r="AC101">
            <v>0</v>
          </cell>
          <cell r="AD101">
            <v>0</v>
          </cell>
          <cell r="AE101">
            <v>1000</v>
          </cell>
          <cell r="AF101">
            <v>1000</v>
          </cell>
          <cell r="AG101">
            <v>0</v>
          </cell>
          <cell r="AH101">
            <v>0</v>
          </cell>
          <cell r="AI101">
            <v>300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1946</v>
          </cell>
          <cell r="AQ101">
            <v>0</v>
          </cell>
          <cell r="AR101">
            <v>0</v>
          </cell>
          <cell r="AS101">
            <v>0</v>
          </cell>
          <cell r="AT101">
            <v>1351</v>
          </cell>
          <cell r="AU101">
            <v>25412</v>
          </cell>
          <cell r="AV101">
            <v>4000</v>
          </cell>
          <cell r="AW101">
            <v>0</v>
          </cell>
          <cell r="AX101">
            <v>308944</v>
          </cell>
          <cell r="AY101">
            <v>7727</v>
          </cell>
          <cell r="AZ101">
            <v>7728</v>
          </cell>
          <cell r="BA101" t="str">
            <v>No</v>
          </cell>
          <cell r="BB101" t="e">
            <v>#N/A</v>
          </cell>
          <cell r="BC101" t="str">
            <v>NA</v>
          </cell>
          <cell r="BD101">
            <v>0</v>
          </cell>
          <cell r="BE101">
            <v>0</v>
          </cell>
          <cell r="BF101">
            <v>0</v>
          </cell>
          <cell r="BG101" t="str">
            <v>No</v>
          </cell>
          <cell r="BH101">
            <v>42461</v>
          </cell>
          <cell r="BI101">
            <v>42825</v>
          </cell>
          <cell r="BJ101">
            <v>365</v>
          </cell>
          <cell r="BK101">
            <v>0</v>
          </cell>
          <cell r="BL101">
            <v>0</v>
          </cell>
          <cell r="BM101" t="e">
            <v>#DIV/0!</v>
          </cell>
          <cell r="BN101" t="e">
            <v>#DIV/0!</v>
          </cell>
          <cell r="BO101" t="e">
            <v>#DIV/0!</v>
          </cell>
          <cell r="BP101" t="e">
            <v>#DIV/0!</v>
          </cell>
          <cell r="BQ101" t="e">
            <v>#DIV/0!</v>
          </cell>
          <cell r="BR101" t="e">
            <v>#DIV/0!</v>
          </cell>
        </row>
        <row r="102">
          <cell r="A102" t="str">
            <v>10000600</v>
          </cell>
          <cell r="B102" t="str">
            <v>VVF Ltd</v>
          </cell>
          <cell r="C102" t="str">
            <v>Sewree</v>
          </cell>
          <cell r="D102" t="str">
            <v>Sewree</v>
          </cell>
          <cell r="E102" t="str">
            <v>CSS</v>
          </cell>
          <cell r="F102" t="str">
            <v>4040399999</v>
          </cell>
          <cell r="G102" t="str">
            <v>Sewree Operation</v>
          </cell>
          <cell r="H102" t="str">
            <v>Anil Kumar Pande</v>
          </cell>
          <cell r="I102">
            <v>22828</v>
          </cell>
          <cell r="J102">
            <v>35836</v>
          </cell>
          <cell r="L102" t="str">
            <v>Blue Coller</v>
          </cell>
          <cell r="M102" t="str">
            <v>Associate</v>
          </cell>
          <cell r="N102" t="str">
            <v>SG</v>
          </cell>
          <cell r="O102" t="str">
            <v>Security Guard</v>
          </cell>
          <cell r="P102" t="str">
            <v>Monthly</v>
          </cell>
          <cell r="Q102">
            <v>380</v>
          </cell>
          <cell r="R102">
            <v>380</v>
          </cell>
          <cell r="S102">
            <v>0</v>
          </cell>
          <cell r="T102">
            <v>0</v>
          </cell>
          <cell r="U102">
            <v>600</v>
          </cell>
          <cell r="V102">
            <v>1400</v>
          </cell>
          <cell r="W102">
            <v>13209</v>
          </cell>
          <cell r="X102">
            <v>225</v>
          </cell>
          <cell r="Y102">
            <v>2718</v>
          </cell>
          <cell r="Z102">
            <v>0</v>
          </cell>
          <cell r="AA102">
            <v>0</v>
          </cell>
          <cell r="AB102">
            <v>800</v>
          </cell>
          <cell r="AC102">
            <v>0</v>
          </cell>
          <cell r="AD102">
            <v>0</v>
          </cell>
          <cell r="AE102">
            <v>1000</v>
          </cell>
          <cell r="AF102">
            <v>0</v>
          </cell>
          <cell r="AG102">
            <v>0</v>
          </cell>
          <cell r="AH102">
            <v>0</v>
          </cell>
          <cell r="AI102">
            <v>300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1898</v>
          </cell>
          <cell r="AQ102">
            <v>0</v>
          </cell>
          <cell r="AR102">
            <v>0</v>
          </cell>
          <cell r="AS102">
            <v>0</v>
          </cell>
          <cell r="AT102">
            <v>1317</v>
          </cell>
          <cell r="AU102">
            <v>23847</v>
          </cell>
          <cell r="AV102">
            <v>4000</v>
          </cell>
          <cell r="AW102">
            <v>0</v>
          </cell>
          <cell r="AX102">
            <v>290164</v>
          </cell>
          <cell r="AY102">
            <v>6454</v>
          </cell>
          <cell r="AZ102">
            <v>6444</v>
          </cell>
          <cell r="BA102" t="str">
            <v>No</v>
          </cell>
          <cell r="BB102" t="e">
            <v>#N/A</v>
          </cell>
          <cell r="BC102" t="str">
            <v>NA</v>
          </cell>
          <cell r="BD102">
            <v>0</v>
          </cell>
          <cell r="BE102">
            <v>0</v>
          </cell>
          <cell r="BF102">
            <v>0</v>
          </cell>
          <cell r="BG102" t="str">
            <v>No</v>
          </cell>
          <cell r="BH102">
            <v>42461</v>
          </cell>
          <cell r="BI102">
            <v>42825</v>
          </cell>
          <cell r="BJ102">
            <v>365</v>
          </cell>
          <cell r="BK102">
            <v>0</v>
          </cell>
          <cell r="BL102">
            <v>0</v>
          </cell>
          <cell r="BM102" t="e">
            <v>#DIV/0!</v>
          </cell>
          <cell r="BN102" t="e">
            <v>#DIV/0!</v>
          </cell>
          <cell r="BO102" t="e">
            <v>#DIV/0!</v>
          </cell>
          <cell r="BP102" t="e">
            <v>#DIV/0!</v>
          </cell>
          <cell r="BQ102" t="e">
            <v>#DIV/0!</v>
          </cell>
          <cell r="BR102" t="e">
            <v>#DIV/0!</v>
          </cell>
        </row>
        <row r="103">
          <cell r="A103" t="str">
            <v>10000607</v>
          </cell>
          <cell r="B103" t="str">
            <v>VVF Ltd</v>
          </cell>
          <cell r="C103" t="str">
            <v>Sewree</v>
          </cell>
          <cell r="D103" t="str">
            <v>Sewree</v>
          </cell>
          <cell r="E103" t="str">
            <v>CSS</v>
          </cell>
          <cell r="F103" t="str">
            <v>4040399999</v>
          </cell>
          <cell r="G103" t="str">
            <v>Sewree Operation</v>
          </cell>
          <cell r="H103" t="str">
            <v>Shaikh Wazid Hussain</v>
          </cell>
          <cell r="I103">
            <v>28469</v>
          </cell>
          <cell r="J103">
            <v>36066</v>
          </cell>
          <cell r="L103" t="str">
            <v>Blue Coller</v>
          </cell>
          <cell r="M103" t="str">
            <v>Associate</v>
          </cell>
          <cell r="N103" t="str">
            <v>HSK</v>
          </cell>
          <cell r="O103" t="str">
            <v>High Skilled Workmen</v>
          </cell>
          <cell r="P103" t="str">
            <v>Monthly</v>
          </cell>
          <cell r="Q103">
            <v>1168</v>
          </cell>
          <cell r="R103">
            <v>1168</v>
          </cell>
          <cell r="S103">
            <v>1300</v>
          </cell>
          <cell r="T103">
            <v>0</v>
          </cell>
          <cell r="U103">
            <v>400</v>
          </cell>
          <cell r="V103">
            <v>1200</v>
          </cell>
          <cell r="W103">
            <v>13209</v>
          </cell>
          <cell r="X103">
            <v>225</v>
          </cell>
          <cell r="Y103">
            <v>2875</v>
          </cell>
          <cell r="Z103">
            <v>0</v>
          </cell>
          <cell r="AA103">
            <v>0</v>
          </cell>
          <cell r="AB103">
            <v>800</v>
          </cell>
          <cell r="AC103">
            <v>0</v>
          </cell>
          <cell r="AD103">
            <v>0</v>
          </cell>
          <cell r="AE103">
            <v>1000</v>
          </cell>
          <cell r="AF103">
            <v>1000</v>
          </cell>
          <cell r="AG103">
            <v>0</v>
          </cell>
          <cell r="AH103">
            <v>0</v>
          </cell>
          <cell r="AI103">
            <v>300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2100</v>
          </cell>
          <cell r="AQ103">
            <v>0</v>
          </cell>
          <cell r="AR103">
            <v>0</v>
          </cell>
          <cell r="AS103">
            <v>0</v>
          </cell>
          <cell r="AT103">
            <v>1458</v>
          </cell>
          <cell r="AU103">
            <v>27035</v>
          </cell>
          <cell r="AV103">
            <v>4000</v>
          </cell>
          <cell r="AW103">
            <v>0</v>
          </cell>
          <cell r="AX103">
            <v>328420</v>
          </cell>
          <cell r="AY103">
            <v>21895</v>
          </cell>
          <cell r="AZ103">
            <v>21900</v>
          </cell>
          <cell r="BA103" t="str">
            <v>No</v>
          </cell>
          <cell r="BB103" t="e">
            <v>#N/A</v>
          </cell>
          <cell r="BC103" t="str">
            <v>NA</v>
          </cell>
          <cell r="BD103">
            <v>0</v>
          </cell>
          <cell r="BE103">
            <v>0</v>
          </cell>
          <cell r="BF103">
            <v>0</v>
          </cell>
          <cell r="BG103" t="str">
            <v>No</v>
          </cell>
          <cell r="BH103">
            <v>42461</v>
          </cell>
          <cell r="BI103">
            <v>42825</v>
          </cell>
          <cell r="BJ103">
            <v>365</v>
          </cell>
          <cell r="BK103">
            <v>0</v>
          </cell>
          <cell r="BL103">
            <v>0</v>
          </cell>
          <cell r="BM103" t="e">
            <v>#DIV/0!</v>
          </cell>
          <cell r="BN103" t="e">
            <v>#DIV/0!</v>
          </cell>
          <cell r="BO103" t="e">
            <v>#DIV/0!</v>
          </cell>
          <cell r="BP103" t="e">
            <v>#DIV/0!</v>
          </cell>
          <cell r="BQ103" t="e">
            <v>#DIV/0!</v>
          </cell>
          <cell r="BR103" t="e">
            <v>#DIV/0!</v>
          </cell>
        </row>
        <row r="104">
          <cell r="A104" t="str">
            <v>10000610</v>
          </cell>
          <cell r="B104" t="str">
            <v>VVF Ltd</v>
          </cell>
          <cell r="C104" t="str">
            <v>Sewree</v>
          </cell>
          <cell r="D104" t="str">
            <v>Sewree</v>
          </cell>
          <cell r="E104" t="str">
            <v>CSS</v>
          </cell>
          <cell r="F104" t="str">
            <v>4040399999</v>
          </cell>
          <cell r="G104" t="str">
            <v>Sewree Operation</v>
          </cell>
          <cell r="H104" t="str">
            <v>John Anthony Raj</v>
          </cell>
          <cell r="I104">
            <v>28664</v>
          </cell>
          <cell r="J104">
            <v>36327</v>
          </cell>
          <cell r="L104" t="str">
            <v>Blue Coller</v>
          </cell>
          <cell r="M104" t="str">
            <v>Associate</v>
          </cell>
          <cell r="N104" t="str">
            <v>SSK</v>
          </cell>
          <cell r="O104" t="str">
            <v>Semi Skilled Workmen</v>
          </cell>
          <cell r="P104" t="str">
            <v>Daily</v>
          </cell>
          <cell r="Q104">
            <v>15</v>
          </cell>
          <cell r="R104">
            <v>391</v>
          </cell>
          <cell r="S104">
            <v>0</v>
          </cell>
          <cell r="T104">
            <v>0</v>
          </cell>
          <cell r="U104">
            <v>200</v>
          </cell>
          <cell r="V104">
            <v>1200</v>
          </cell>
          <cell r="W104">
            <v>11079</v>
          </cell>
          <cell r="X104">
            <v>225</v>
          </cell>
          <cell r="Y104">
            <v>2294</v>
          </cell>
          <cell r="Z104">
            <v>0</v>
          </cell>
          <cell r="AA104">
            <v>0</v>
          </cell>
          <cell r="AB104">
            <v>800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300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1571</v>
          </cell>
          <cell r="AQ104">
            <v>0</v>
          </cell>
          <cell r="AR104">
            <v>0</v>
          </cell>
          <cell r="AS104">
            <v>0</v>
          </cell>
          <cell r="AT104">
            <v>1091</v>
          </cell>
          <cell r="AU104">
            <v>19151</v>
          </cell>
          <cell r="AV104">
            <v>3000</v>
          </cell>
          <cell r="AW104">
            <v>0</v>
          </cell>
          <cell r="AX104">
            <v>232812</v>
          </cell>
          <cell r="AY104">
            <v>15436.600000000035</v>
          </cell>
          <cell r="AZ104">
            <v>15433.199999999983</v>
          </cell>
          <cell r="BA104" t="str">
            <v>No</v>
          </cell>
          <cell r="BB104" t="e">
            <v>#N/A</v>
          </cell>
          <cell r="BC104" t="str">
            <v>NA</v>
          </cell>
          <cell r="BD104">
            <v>0</v>
          </cell>
          <cell r="BE104">
            <v>0</v>
          </cell>
          <cell r="BF104">
            <v>0</v>
          </cell>
          <cell r="BG104" t="str">
            <v>No</v>
          </cell>
          <cell r="BH104">
            <v>42461</v>
          </cell>
          <cell r="BI104">
            <v>42825</v>
          </cell>
          <cell r="BJ104">
            <v>365</v>
          </cell>
          <cell r="BK104">
            <v>0</v>
          </cell>
          <cell r="BL104">
            <v>0</v>
          </cell>
          <cell r="BM104" t="e">
            <v>#DIV/0!</v>
          </cell>
          <cell r="BN104" t="e">
            <v>#DIV/0!</v>
          </cell>
          <cell r="BO104" t="e">
            <v>#DIV/0!</v>
          </cell>
          <cell r="BP104" t="e">
            <v>#DIV/0!</v>
          </cell>
          <cell r="BQ104" t="e">
            <v>#DIV/0!</v>
          </cell>
          <cell r="BR104" t="e">
            <v>#DIV/0!</v>
          </cell>
        </row>
        <row r="105">
          <cell r="A105" t="str">
            <v>10000612</v>
          </cell>
          <cell r="B105" t="str">
            <v>VVF Ltd</v>
          </cell>
          <cell r="C105" t="str">
            <v>Sewree</v>
          </cell>
          <cell r="D105" t="str">
            <v>Sewree</v>
          </cell>
          <cell r="E105" t="str">
            <v>CSS</v>
          </cell>
          <cell r="F105" t="str">
            <v>4040399999</v>
          </cell>
          <cell r="G105" t="str">
            <v>Sewree Operation</v>
          </cell>
          <cell r="H105" t="str">
            <v>Balu Baban Hande</v>
          </cell>
          <cell r="I105">
            <v>27274</v>
          </cell>
          <cell r="J105">
            <v>36050</v>
          </cell>
          <cell r="L105" t="str">
            <v>Blue Coller</v>
          </cell>
          <cell r="M105" t="str">
            <v>Associate</v>
          </cell>
          <cell r="N105" t="str">
            <v>SSK</v>
          </cell>
          <cell r="O105" t="str">
            <v>Semi Skilled Workmen</v>
          </cell>
          <cell r="P105" t="str">
            <v>Daily</v>
          </cell>
          <cell r="Q105">
            <v>19</v>
          </cell>
          <cell r="R105">
            <v>493</v>
          </cell>
          <cell r="S105">
            <v>0</v>
          </cell>
          <cell r="T105">
            <v>0</v>
          </cell>
          <cell r="U105">
            <v>400</v>
          </cell>
          <cell r="V105">
            <v>1200</v>
          </cell>
          <cell r="W105">
            <v>11079</v>
          </cell>
          <cell r="X105">
            <v>225</v>
          </cell>
          <cell r="Y105">
            <v>2314</v>
          </cell>
          <cell r="Z105">
            <v>0</v>
          </cell>
          <cell r="AA105">
            <v>0</v>
          </cell>
          <cell r="AB105">
            <v>800</v>
          </cell>
          <cell r="AC105">
            <v>0</v>
          </cell>
          <cell r="AD105">
            <v>0</v>
          </cell>
          <cell r="AE105">
            <v>1000</v>
          </cell>
          <cell r="AF105">
            <v>1000</v>
          </cell>
          <cell r="AG105">
            <v>0</v>
          </cell>
          <cell r="AH105">
            <v>0</v>
          </cell>
          <cell r="AI105">
            <v>300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1608</v>
          </cell>
          <cell r="AQ105">
            <v>0</v>
          </cell>
          <cell r="AR105">
            <v>0</v>
          </cell>
          <cell r="AS105">
            <v>0</v>
          </cell>
          <cell r="AT105">
            <v>1116</v>
          </cell>
          <cell r="AU105">
            <v>21535</v>
          </cell>
          <cell r="AV105">
            <v>3000</v>
          </cell>
          <cell r="AW105">
            <v>0</v>
          </cell>
          <cell r="AX105">
            <v>261420</v>
          </cell>
          <cell r="AY105">
            <v>3861.5999999999767</v>
          </cell>
          <cell r="AZ105">
            <v>3870</v>
          </cell>
          <cell r="BA105" t="str">
            <v>No</v>
          </cell>
          <cell r="BB105" t="e">
            <v>#N/A</v>
          </cell>
          <cell r="BC105" t="str">
            <v>NA</v>
          </cell>
          <cell r="BD105">
            <v>0</v>
          </cell>
          <cell r="BE105">
            <v>0</v>
          </cell>
          <cell r="BF105">
            <v>0</v>
          </cell>
          <cell r="BG105" t="str">
            <v>No</v>
          </cell>
          <cell r="BH105">
            <v>42461</v>
          </cell>
          <cell r="BI105">
            <v>42825</v>
          </cell>
          <cell r="BJ105">
            <v>365</v>
          </cell>
          <cell r="BK105">
            <v>0</v>
          </cell>
          <cell r="BL105">
            <v>0</v>
          </cell>
          <cell r="BM105" t="e">
            <v>#DIV/0!</v>
          </cell>
          <cell r="BN105" t="e">
            <v>#DIV/0!</v>
          </cell>
          <cell r="BO105" t="e">
            <v>#DIV/0!</v>
          </cell>
          <cell r="BP105" t="e">
            <v>#DIV/0!</v>
          </cell>
          <cell r="BQ105" t="e">
            <v>#DIV/0!</v>
          </cell>
          <cell r="BR105" t="e">
            <v>#DIV/0!</v>
          </cell>
        </row>
        <row r="106">
          <cell r="A106" t="str">
            <v>10000617</v>
          </cell>
          <cell r="B106" t="str">
            <v>VVF Ltd</v>
          </cell>
          <cell r="C106" t="str">
            <v>Sewree</v>
          </cell>
          <cell r="D106" t="str">
            <v>Sewree</v>
          </cell>
          <cell r="E106" t="str">
            <v>CSS</v>
          </cell>
          <cell r="F106" t="str">
            <v>4040399999</v>
          </cell>
          <cell r="G106" t="str">
            <v>Sewree Operation</v>
          </cell>
          <cell r="H106" t="str">
            <v>Mahendra Singh</v>
          </cell>
          <cell r="I106">
            <v>24461</v>
          </cell>
          <cell r="J106">
            <v>38230</v>
          </cell>
          <cell r="L106" t="str">
            <v>Blue Coller</v>
          </cell>
          <cell r="M106" t="str">
            <v>Associate</v>
          </cell>
          <cell r="N106" t="str">
            <v>SG</v>
          </cell>
          <cell r="O106" t="str">
            <v>Security Guard</v>
          </cell>
          <cell r="P106" t="str">
            <v>Monthly</v>
          </cell>
          <cell r="Q106">
            <v>557</v>
          </cell>
          <cell r="R106">
            <v>557</v>
          </cell>
          <cell r="S106">
            <v>771</v>
          </cell>
          <cell r="T106">
            <v>0</v>
          </cell>
          <cell r="U106">
            <v>0</v>
          </cell>
          <cell r="V106">
            <v>1200</v>
          </cell>
          <cell r="W106">
            <v>13209</v>
          </cell>
          <cell r="X106">
            <v>225</v>
          </cell>
          <cell r="Y106">
            <v>2753</v>
          </cell>
          <cell r="Z106">
            <v>0</v>
          </cell>
          <cell r="AA106">
            <v>0</v>
          </cell>
          <cell r="AB106">
            <v>800</v>
          </cell>
          <cell r="AC106">
            <v>0</v>
          </cell>
          <cell r="AD106">
            <v>0</v>
          </cell>
          <cell r="AE106">
            <v>1000</v>
          </cell>
          <cell r="AF106">
            <v>1000</v>
          </cell>
          <cell r="AG106">
            <v>0</v>
          </cell>
          <cell r="AH106">
            <v>0</v>
          </cell>
          <cell r="AI106">
            <v>300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1915</v>
          </cell>
          <cell r="AQ106">
            <v>0</v>
          </cell>
          <cell r="AR106">
            <v>0</v>
          </cell>
          <cell r="AS106">
            <v>0</v>
          </cell>
          <cell r="AT106">
            <v>1330</v>
          </cell>
          <cell r="AU106">
            <v>25060</v>
          </cell>
          <cell r="AV106">
            <v>4000</v>
          </cell>
          <cell r="AW106">
            <v>0</v>
          </cell>
          <cell r="AX106">
            <v>304720</v>
          </cell>
          <cell r="AY106">
            <v>6766</v>
          </cell>
          <cell r="AZ106">
            <v>6768</v>
          </cell>
          <cell r="BA106" t="str">
            <v>No</v>
          </cell>
          <cell r="BB106" t="e">
            <v>#N/A</v>
          </cell>
          <cell r="BC106" t="str">
            <v>NA</v>
          </cell>
          <cell r="BD106">
            <v>0</v>
          </cell>
          <cell r="BE106">
            <v>0</v>
          </cell>
          <cell r="BF106">
            <v>0</v>
          </cell>
          <cell r="BG106" t="str">
            <v>No</v>
          </cell>
          <cell r="BH106">
            <v>42461</v>
          </cell>
          <cell r="BI106">
            <v>42825</v>
          </cell>
          <cell r="BJ106">
            <v>365</v>
          </cell>
          <cell r="BK106">
            <v>0</v>
          </cell>
          <cell r="BL106">
            <v>0</v>
          </cell>
          <cell r="BM106" t="e">
            <v>#DIV/0!</v>
          </cell>
          <cell r="BN106" t="e">
            <v>#DIV/0!</v>
          </cell>
          <cell r="BO106" t="e">
            <v>#DIV/0!</v>
          </cell>
          <cell r="BP106" t="e">
            <v>#DIV/0!</v>
          </cell>
          <cell r="BQ106" t="e">
            <v>#DIV/0!</v>
          </cell>
          <cell r="BR106" t="e">
            <v>#DIV/0!</v>
          </cell>
        </row>
        <row r="107">
          <cell r="A107" t="str">
            <v>10000751</v>
          </cell>
          <cell r="B107" t="str">
            <v>VVF Ltd</v>
          </cell>
          <cell r="C107" t="str">
            <v>Sewree</v>
          </cell>
          <cell r="D107" t="str">
            <v>Sewree</v>
          </cell>
          <cell r="E107" t="str">
            <v>CSS</v>
          </cell>
          <cell r="F107" t="str">
            <v>4040399999</v>
          </cell>
          <cell r="G107" t="str">
            <v>Sewree Operation</v>
          </cell>
          <cell r="H107" t="str">
            <v>Ajit Sitaram Adelkar</v>
          </cell>
          <cell r="I107">
            <v>27569</v>
          </cell>
          <cell r="J107">
            <v>36557</v>
          </cell>
          <cell r="L107" t="str">
            <v>Blue Coller</v>
          </cell>
          <cell r="M107" t="str">
            <v>Associate</v>
          </cell>
          <cell r="N107" t="str">
            <v>SK</v>
          </cell>
          <cell r="O107" t="str">
            <v>Skilled Workmen</v>
          </cell>
          <cell r="P107" t="str">
            <v>Daily</v>
          </cell>
          <cell r="Q107">
            <v>29</v>
          </cell>
          <cell r="R107">
            <v>750</v>
          </cell>
          <cell r="S107">
            <v>0</v>
          </cell>
          <cell r="T107">
            <v>0</v>
          </cell>
          <cell r="U107">
            <v>0</v>
          </cell>
          <cell r="V107">
            <v>1200</v>
          </cell>
          <cell r="W107">
            <v>11079</v>
          </cell>
          <cell r="X107">
            <v>225</v>
          </cell>
          <cell r="Y107">
            <v>2366</v>
          </cell>
          <cell r="Z107">
            <v>0</v>
          </cell>
          <cell r="AA107">
            <v>0</v>
          </cell>
          <cell r="AB107">
            <v>800</v>
          </cell>
          <cell r="AC107">
            <v>0</v>
          </cell>
          <cell r="AD107">
            <v>0</v>
          </cell>
          <cell r="AE107">
            <v>1000</v>
          </cell>
          <cell r="AF107">
            <v>1000</v>
          </cell>
          <cell r="AG107">
            <v>0</v>
          </cell>
          <cell r="AH107">
            <v>0</v>
          </cell>
          <cell r="AI107">
            <v>300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1590</v>
          </cell>
          <cell r="AQ107">
            <v>0</v>
          </cell>
          <cell r="AR107">
            <v>0</v>
          </cell>
          <cell r="AS107">
            <v>0</v>
          </cell>
          <cell r="AT107">
            <v>1104</v>
          </cell>
          <cell r="AU107">
            <v>21414</v>
          </cell>
          <cell r="AV107">
            <v>3500</v>
          </cell>
          <cell r="AW107">
            <v>0</v>
          </cell>
          <cell r="AX107">
            <v>260468</v>
          </cell>
          <cell r="AY107">
            <v>3944.8000000000175</v>
          </cell>
          <cell r="AZ107">
            <v>3942</v>
          </cell>
          <cell r="BA107" t="str">
            <v>No</v>
          </cell>
          <cell r="BB107" t="e">
            <v>#N/A</v>
          </cell>
          <cell r="BC107" t="str">
            <v>NA</v>
          </cell>
          <cell r="BD107">
            <v>0</v>
          </cell>
          <cell r="BE107">
            <v>0</v>
          </cell>
          <cell r="BF107">
            <v>0</v>
          </cell>
          <cell r="BG107" t="str">
            <v>No</v>
          </cell>
          <cell r="BH107">
            <v>42461</v>
          </cell>
          <cell r="BI107">
            <v>42825</v>
          </cell>
          <cell r="BJ107">
            <v>365</v>
          </cell>
          <cell r="BK107">
            <v>0</v>
          </cell>
          <cell r="BL107">
            <v>0</v>
          </cell>
          <cell r="BM107" t="e">
            <v>#DIV/0!</v>
          </cell>
          <cell r="BN107" t="e">
            <v>#DIV/0!</v>
          </cell>
          <cell r="BO107" t="e">
            <v>#DIV/0!</v>
          </cell>
          <cell r="BP107" t="e">
            <v>#DIV/0!</v>
          </cell>
          <cell r="BQ107" t="e">
            <v>#DIV/0!</v>
          </cell>
          <cell r="BR107" t="e">
            <v>#DIV/0!</v>
          </cell>
        </row>
        <row r="108">
          <cell r="A108" t="str">
            <v>10001075</v>
          </cell>
          <cell r="B108" t="str">
            <v>VVF Ltd</v>
          </cell>
          <cell r="C108" t="str">
            <v>Sewree</v>
          </cell>
          <cell r="D108" t="str">
            <v>Sewree</v>
          </cell>
          <cell r="E108" t="str">
            <v>CSS</v>
          </cell>
          <cell r="F108" t="str">
            <v>4040399999</v>
          </cell>
          <cell r="G108" t="str">
            <v>Sewree Operation</v>
          </cell>
          <cell r="H108" t="str">
            <v>Rohit A Khade</v>
          </cell>
          <cell r="I108">
            <v>29473</v>
          </cell>
          <cell r="J108">
            <v>36710</v>
          </cell>
          <cell r="L108" t="str">
            <v>Blue Coller</v>
          </cell>
          <cell r="M108" t="str">
            <v>Associate</v>
          </cell>
          <cell r="N108" t="str">
            <v>HSK</v>
          </cell>
          <cell r="O108" t="str">
            <v>High Skilled Workmen</v>
          </cell>
          <cell r="P108" t="str">
            <v>Monthly</v>
          </cell>
          <cell r="Q108">
            <v>653</v>
          </cell>
          <cell r="R108">
            <v>653</v>
          </cell>
          <cell r="S108">
            <v>1350</v>
          </cell>
          <cell r="T108">
            <v>0</v>
          </cell>
          <cell r="U108">
            <v>0</v>
          </cell>
          <cell r="V108">
            <v>1200</v>
          </cell>
          <cell r="W108">
            <v>13209</v>
          </cell>
          <cell r="X108">
            <v>225</v>
          </cell>
          <cell r="Y108">
            <v>2772</v>
          </cell>
          <cell r="Z108">
            <v>0</v>
          </cell>
          <cell r="AA108">
            <v>0</v>
          </cell>
          <cell r="AB108">
            <v>800</v>
          </cell>
          <cell r="AC108">
            <v>0</v>
          </cell>
          <cell r="AD108">
            <v>0</v>
          </cell>
          <cell r="AE108">
            <v>1000</v>
          </cell>
          <cell r="AF108">
            <v>1000</v>
          </cell>
          <cell r="AG108">
            <v>0</v>
          </cell>
          <cell r="AH108">
            <v>0</v>
          </cell>
          <cell r="AI108">
            <v>300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1996</v>
          </cell>
          <cell r="AQ108">
            <v>0</v>
          </cell>
          <cell r="AR108">
            <v>0</v>
          </cell>
          <cell r="AS108">
            <v>0</v>
          </cell>
          <cell r="AT108">
            <v>1386</v>
          </cell>
          <cell r="AU108">
            <v>25891</v>
          </cell>
          <cell r="AV108">
            <v>3500</v>
          </cell>
          <cell r="AW108">
            <v>0</v>
          </cell>
          <cell r="AX108">
            <v>314192</v>
          </cell>
          <cell r="AY108">
            <v>20320</v>
          </cell>
          <cell r="AZ108">
            <v>20328</v>
          </cell>
          <cell r="BA108" t="str">
            <v>No</v>
          </cell>
          <cell r="BB108" t="e">
            <v>#N/A</v>
          </cell>
          <cell r="BC108" t="str">
            <v>NA</v>
          </cell>
          <cell r="BD108">
            <v>0</v>
          </cell>
          <cell r="BE108">
            <v>0</v>
          </cell>
          <cell r="BF108">
            <v>0</v>
          </cell>
          <cell r="BG108" t="str">
            <v>No</v>
          </cell>
          <cell r="BH108">
            <v>42461</v>
          </cell>
          <cell r="BI108">
            <v>42825</v>
          </cell>
          <cell r="BJ108">
            <v>365</v>
          </cell>
          <cell r="BK108">
            <v>0</v>
          </cell>
          <cell r="BL108">
            <v>0</v>
          </cell>
          <cell r="BM108" t="e">
            <v>#DIV/0!</v>
          </cell>
          <cell r="BN108" t="e">
            <v>#DIV/0!</v>
          </cell>
          <cell r="BO108" t="e">
            <v>#DIV/0!</v>
          </cell>
          <cell r="BP108" t="e">
            <v>#DIV/0!</v>
          </cell>
          <cell r="BQ108" t="e">
            <v>#DIV/0!</v>
          </cell>
          <cell r="BR108" t="e">
            <v>#DIV/0!</v>
          </cell>
        </row>
        <row r="109">
          <cell r="A109" t="str">
            <v>10001076</v>
          </cell>
          <cell r="B109" t="str">
            <v>VVF Ltd</v>
          </cell>
          <cell r="C109" t="str">
            <v>Sewree</v>
          </cell>
          <cell r="D109" t="str">
            <v>Sewree</v>
          </cell>
          <cell r="E109" t="str">
            <v>CSS</v>
          </cell>
          <cell r="F109" t="str">
            <v>4040399999</v>
          </cell>
          <cell r="G109" t="str">
            <v>Sewree Operation</v>
          </cell>
          <cell r="H109" t="str">
            <v>Vishant Kamble</v>
          </cell>
          <cell r="I109">
            <v>28296</v>
          </cell>
          <cell r="J109">
            <v>36711</v>
          </cell>
          <cell r="L109" t="str">
            <v>Blue Coller</v>
          </cell>
          <cell r="M109" t="str">
            <v>Associate</v>
          </cell>
          <cell r="N109" t="str">
            <v>SK</v>
          </cell>
          <cell r="O109" t="str">
            <v>Skilled Workmen</v>
          </cell>
          <cell r="P109" t="str">
            <v>Daily</v>
          </cell>
          <cell r="Q109">
            <v>25</v>
          </cell>
          <cell r="R109">
            <v>651</v>
          </cell>
          <cell r="S109">
            <v>0</v>
          </cell>
          <cell r="T109">
            <v>0</v>
          </cell>
          <cell r="U109">
            <v>0</v>
          </cell>
          <cell r="V109">
            <v>1200</v>
          </cell>
          <cell r="W109">
            <v>11079</v>
          </cell>
          <cell r="X109">
            <v>225</v>
          </cell>
          <cell r="Y109">
            <v>2346</v>
          </cell>
          <cell r="Z109">
            <v>0</v>
          </cell>
          <cell r="AA109">
            <v>0</v>
          </cell>
          <cell r="AB109">
            <v>800</v>
          </cell>
          <cell r="AC109">
            <v>0</v>
          </cell>
          <cell r="AD109">
            <v>0</v>
          </cell>
          <cell r="AE109">
            <v>1000</v>
          </cell>
          <cell r="AF109">
            <v>1000</v>
          </cell>
          <cell r="AG109">
            <v>0</v>
          </cell>
          <cell r="AH109">
            <v>0</v>
          </cell>
          <cell r="AI109">
            <v>300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1579</v>
          </cell>
          <cell r="AQ109">
            <v>0</v>
          </cell>
          <cell r="AR109">
            <v>0</v>
          </cell>
          <cell r="AS109">
            <v>0</v>
          </cell>
          <cell r="AT109">
            <v>1096</v>
          </cell>
          <cell r="AU109">
            <v>21276</v>
          </cell>
          <cell r="AV109">
            <v>3500</v>
          </cell>
          <cell r="AW109">
            <v>0</v>
          </cell>
          <cell r="AX109">
            <v>258812</v>
          </cell>
          <cell r="AY109">
            <v>3793.8000000000466</v>
          </cell>
          <cell r="AZ109">
            <v>3788.4000000000233</v>
          </cell>
          <cell r="BA109" t="str">
            <v>No</v>
          </cell>
          <cell r="BB109" t="e">
            <v>#N/A</v>
          </cell>
          <cell r="BC109" t="str">
            <v>NA</v>
          </cell>
          <cell r="BD109">
            <v>0</v>
          </cell>
          <cell r="BE109">
            <v>0</v>
          </cell>
          <cell r="BF109">
            <v>0</v>
          </cell>
          <cell r="BG109" t="str">
            <v>No</v>
          </cell>
          <cell r="BH109">
            <v>42461</v>
          </cell>
          <cell r="BI109">
            <v>42825</v>
          </cell>
          <cell r="BJ109">
            <v>365</v>
          </cell>
          <cell r="BK109">
            <v>0</v>
          </cell>
          <cell r="BL109">
            <v>0</v>
          </cell>
          <cell r="BM109" t="e">
            <v>#DIV/0!</v>
          </cell>
          <cell r="BN109" t="e">
            <v>#DIV/0!</v>
          </cell>
          <cell r="BO109" t="e">
            <v>#DIV/0!</v>
          </cell>
          <cell r="BP109" t="e">
            <v>#DIV/0!</v>
          </cell>
          <cell r="BQ109" t="e">
            <v>#DIV/0!</v>
          </cell>
          <cell r="BR109" t="e">
            <v>#DIV/0!</v>
          </cell>
        </row>
        <row r="110">
          <cell r="A110" t="str">
            <v>10000095</v>
          </cell>
          <cell r="B110" t="str">
            <v>VVF Ltd</v>
          </cell>
          <cell r="C110" t="str">
            <v>Sewree</v>
          </cell>
          <cell r="D110" t="str">
            <v>Sewree</v>
          </cell>
          <cell r="E110" t="str">
            <v>CSS</v>
          </cell>
          <cell r="F110" t="str">
            <v>4040399999</v>
          </cell>
          <cell r="G110" t="str">
            <v>Sewree Operation</v>
          </cell>
          <cell r="H110" t="str">
            <v>Pramod P Karangutkar</v>
          </cell>
          <cell r="I110">
            <v>25453</v>
          </cell>
          <cell r="J110">
            <v>35772</v>
          </cell>
          <cell r="L110" t="str">
            <v>Blue Coller</v>
          </cell>
          <cell r="M110" t="str">
            <v>Officer</v>
          </cell>
          <cell r="N110" t="str">
            <v>HSK</v>
          </cell>
          <cell r="O110" t="str">
            <v>Junior Supervisor</v>
          </cell>
          <cell r="P110" t="str">
            <v>Monthly</v>
          </cell>
          <cell r="Q110">
            <v>1870</v>
          </cell>
          <cell r="R110">
            <v>1870</v>
          </cell>
          <cell r="S110">
            <v>1400</v>
          </cell>
          <cell r="T110">
            <v>0</v>
          </cell>
          <cell r="U110">
            <v>600</v>
          </cell>
          <cell r="V110">
            <v>1400</v>
          </cell>
          <cell r="W110">
            <v>13983</v>
          </cell>
          <cell r="X110">
            <v>225</v>
          </cell>
          <cell r="Y110">
            <v>3171</v>
          </cell>
          <cell r="Z110">
            <v>0</v>
          </cell>
          <cell r="AA110">
            <v>0</v>
          </cell>
          <cell r="AB110">
            <v>800</v>
          </cell>
          <cell r="AC110">
            <v>0</v>
          </cell>
          <cell r="AD110">
            <v>0</v>
          </cell>
          <cell r="AE110">
            <v>1000</v>
          </cell>
          <cell r="AF110">
            <v>1000</v>
          </cell>
          <cell r="AG110">
            <v>0</v>
          </cell>
          <cell r="AH110">
            <v>0</v>
          </cell>
          <cell r="AI110">
            <v>300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2337</v>
          </cell>
          <cell r="AQ110">
            <v>0</v>
          </cell>
          <cell r="AR110">
            <v>0</v>
          </cell>
          <cell r="AS110">
            <v>0</v>
          </cell>
          <cell r="AT110">
            <v>1623</v>
          </cell>
          <cell r="AU110">
            <v>29709</v>
          </cell>
          <cell r="AV110">
            <v>5000</v>
          </cell>
          <cell r="AW110">
            <v>0</v>
          </cell>
          <cell r="AX110">
            <v>361508</v>
          </cell>
          <cell r="AY110">
            <v>22854</v>
          </cell>
          <cell r="AZ110">
            <v>22848</v>
          </cell>
          <cell r="BA110" t="str">
            <v>No</v>
          </cell>
          <cell r="BB110" t="e">
            <v>#N/A</v>
          </cell>
          <cell r="BC110" t="str">
            <v>NA</v>
          </cell>
          <cell r="BD110">
            <v>0</v>
          </cell>
          <cell r="BE110">
            <v>0</v>
          </cell>
          <cell r="BF110">
            <v>0</v>
          </cell>
          <cell r="BG110" t="str">
            <v>No</v>
          </cell>
          <cell r="BH110">
            <v>42461</v>
          </cell>
          <cell r="BI110">
            <v>42825</v>
          </cell>
          <cell r="BJ110">
            <v>365</v>
          </cell>
          <cell r="BK110">
            <v>0</v>
          </cell>
          <cell r="BL110">
            <v>0</v>
          </cell>
          <cell r="BM110" t="e">
            <v>#DIV/0!</v>
          </cell>
          <cell r="BN110" t="e">
            <v>#DIV/0!</v>
          </cell>
          <cell r="BO110" t="e">
            <v>#DIV/0!</v>
          </cell>
          <cell r="BP110" t="e">
            <v>#DIV/0!</v>
          </cell>
          <cell r="BQ110" t="e">
            <v>#DIV/0!</v>
          </cell>
          <cell r="BR110" t="e">
            <v>#DIV/0!</v>
          </cell>
        </row>
        <row r="111">
          <cell r="A111" t="str">
            <v>10000123</v>
          </cell>
          <cell r="B111" t="str">
            <v>VVF Ltd</v>
          </cell>
          <cell r="C111" t="str">
            <v>Sewree</v>
          </cell>
          <cell r="D111" t="str">
            <v>Sewree</v>
          </cell>
          <cell r="E111" t="str">
            <v>CSS</v>
          </cell>
          <cell r="F111" t="str">
            <v>4040399999</v>
          </cell>
          <cell r="G111" t="str">
            <v>Sewree Operation</v>
          </cell>
          <cell r="H111" t="str">
            <v>Kiran Patil</v>
          </cell>
          <cell r="I111">
            <v>27319</v>
          </cell>
          <cell r="J111">
            <v>36346</v>
          </cell>
          <cell r="L111" t="str">
            <v>Blue Coller</v>
          </cell>
          <cell r="M111" t="str">
            <v>Officer</v>
          </cell>
          <cell r="N111" t="str">
            <v>HSK</v>
          </cell>
          <cell r="O111" t="str">
            <v>Junior Supervisor</v>
          </cell>
          <cell r="P111" t="str">
            <v>Monthly</v>
          </cell>
          <cell r="Q111">
            <v>1338</v>
          </cell>
          <cell r="R111">
            <v>1338</v>
          </cell>
          <cell r="S111">
            <v>1550</v>
          </cell>
          <cell r="T111">
            <v>0</v>
          </cell>
          <cell r="U111">
            <v>200</v>
          </cell>
          <cell r="V111">
            <v>1200</v>
          </cell>
          <cell r="W111">
            <v>13983</v>
          </cell>
          <cell r="X111">
            <v>225</v>
          </cell>
          <cell r="Y111">
            <v>3064</v>
          </cell>
          <cell r="Z111">
            <v>0</v>
          </cell>
          <cell r="AA111">
            <v>0</v>
          </cell>
          <cell r="AB111">
            <v>800</v>
          </cell>
          <cell r="AC111">
            <v>0</v>
          </cell>
          <cell r="AD111">
            <v>0</v>
          </cell>
          <cell r="AE111">
            <v>1000</v>
          </cell>
          <cell r="AF111">
            <v>1000</v>
          </cell>
          <cell r="AG111">
            <v>0</v>
          </cell>
          <cell r="AH111">
            <v>0</v>
          </cell>
          <cell r="AI111">
            <v>300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2220</v>
          </cell>
          <cell r="AQ111">
            <v>0</v>
          </cell>
          <cell r="AR111">
            <v>0</v>
          </cell>
          <cell r="AS111">
            <v>0</v>
          </cell>
          <cell r="AT111">
            <v>1541</v>
          </cell>
          <cell r="AU111">
            <v>28421</v>
          </cell>
          <cell r="AV111">
            <v>4000</v>
          </cell>
          <cell r="AW111">
            <v>0</v>
          </cell>
          <cell r="AX111">
            <v>345052</v>
          </cell>
          <cell r="AY111">
            <v>23490</v>
          </cell>
          <cell r="AZ111">
            <v>23496</v>
          </cell>
          <cell r="BA111" t="str">
            <v>No</v>
          </cell>
          <cell r="BB111" t="e">
            <v>#N/A</v>
          </cell>
          <cell r="BC111" t="str">
            <v>NA</v>
          </cell>
          <cell r="BD111">
            <v>0</v>
          </cell>
          <cell r="BE111">
            <v>0</v>
          </cell>
          <cell r="BF111">
            <v>0</v>
          </cell>
          <cell r="BG111" t="str">
            <v>No</v>
          </cell>
          <cell r="BH111">
            <v>42461</v>
          </cell>
          <cell r="BI111">
            <v>42825</v>
          </cell>
          <cell r="BJ111">
            <v>365</v>
          </cell>
          <cell r="BK111">
            <v>0</v>
          </cell>
          <cell r="BL111">
            <v>0</v>
          </cell>
          <cell r="BM111" t="e">
            <v>#DIV/0!</v>
          </cell>
          <cell r="BN111" t="e">
            <v>#DIV/0!</v>
          </cell>
          <cell r="BO111" t="e">
            <v>#DIV/0!</v>
          </cell>
          <cell r="BP111" t="e">
            <v>#DIV/0!</v>
          </cell>
          <cell r="BQ111" t="e">
            <v>#DIV/0!</v>
          </cell>
          <cell r="BR111" t="e">
            <v>#DIV/0!</v>
          </cell>
        </row>
        <row r="112">
          <cell r="A112" t="str">
            <v>10000139</v>
          </cell>
          <cell r="B112" t="str">
            <v>VVF Ltd</v>
          </cell>
          <cell r="C112" t="str">
            <v>Sewree</v>
          </cell>
          <cell r="D112" t="str">
            <v>Sewree</v>
          </cell>
          <cell r="E112" t="str">
            <v>CSS</v>
          </cell>
          <cell r="F112" t="str">
            <v>4040399999</v>
          </cell>
          <cell r="G112" t="str">
            <v>Sewree Operation</v>
          </cell>
          <cell r="H112" t="str">
            <v xml:space="preserve">Rajesh K S </v>
          </cell>
          <cell r="I112">
            <v>29214</v>
          </cell>
          <cell r="J112">
            <v>36892</v>
          </cell>
          <cell r="L112" t="str">
            <v>Blue Coller</v>
          </cell>
          <cell r="M112" t="str">
            <v>Officer</v>
          </cell>
          <cell r="N112" t="str">
            <v>HSK</v>
          </cell>
          <cell r="O112" t="str">
            <v xml:space="preserve">Supervisor </v>
          </cell>
          <cell r="P112" t="str">
            <v>Monthly</v>
          </cell>
          <cell r="Q112">
            <v>1940</v>
          </cell>
          <cell r="R112">
            <v>1940</v>
          </cell>
          <cell r="S112">
            <v>2115</v>
          </cell>
          <cell r="T112">
            <v>0</v>
          </cell>
          <cell r="U112">
            <v>0</v>
          </cell>
          <cell r="V112">
            <v>1200</v>
          </cell>
          <cell r="W112">
            <v>13983</v>
          </cell>
          <cell r="X112">
            <v>225</v>
          </cell>
          <cell r="Y112">
            <v>3185</v>
          </cell>
          <cell r="Z112">
            <v>0</v>
          </cell>
          <cell r="AA112">
            <v>0</v>
          </cell>
          <cell r="AB112">
            <v>800</v>
          </cell>
          <cell r="AC112">
            <v>0</v>
          </cell>
          <cell r="AD112">
            <v>0</v>
          </cell>
          <cell r="AE112">
            <v>1000</v>
          </cell>
          <cell r="AF112">
            <v>1000</v>
          </cell>
          <cell r="AG112">
            <v>0</v>
          </cell>
          <cell r="AH112">
            <v>0</v>
          </cell>
          <cell r="AI112">
            <v>300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2336</v>
          </cell>
          <cell r="AQ112">
            <v>0</v>
          </cell>
          <cell r="AR112">
            <v>0</v>
          </cell>
          <cell r="AS112">
            <v>0</v>
          </cell>
          <cell r="AT112">
            <v>1621</v>
          </cell>
          <cell r="AU112">
            <v>29705</v>
          </cell>
          <cell r="AV112">
            <v>5000</v>
          </cell>
          <cell r="AW112">
            <v>0</v>
          </cell>
          <cell r="AX112">
            <v>361460</v>
          </cell>
          <cell r="AY112">
            <v>22832</v>
          </cell>
          <cell r="AZ112">
            <v>22836</v>
          </cell>
          <cell r="BA112" t="str">
            <v>No</v>
          </cell>
          <cell r="BB112" t="e">
            <v>#N/A</v>
          </cell>
          <cell r="BC112" t="str">
            <v>NA</v>
          </cell>
          <cell r="BD112">
            <v>0</v>
          </cell>
          <cell r="BE112">
            <v>0</v>
          </cell>
          <cell r="BF112">
            <v>0</v>
          </cell>
          <cell r="BG112" t="str">
            <v>No</v>
          </cell>
          <cell r="BH112">
            <v>42461</v>
          </cell>
          <cell r="BI112">
            <v>42825</v>
          </cell>
          <cell r="BJ112">
            <v>365</v>
          </cell>
          <cell r="BK112">
            <v>0</v>
          </cell>
          <cell r="BL112">
            <v>0</v>
          </cell>
          <cell r="BM112" t="e">
            <v>#DIV/0!</v>
          </cell>
          <cell r="BN112" t="e">
            <v>#DIV/0!</v>
          </cell>
          <cell r="BO112" t="e">
            <v>#DIV/0!</v>
          </cell>
          <cell r="BP112" t="e">
            <v>#DIV/0!</v>
          </cell>
          <cell r="BQ112" t="e">
            <v>#DIV/0!</v>
          </cell>
          <cell r="BR112" t="e">
            <v>#DIV/0!</v>
          </cell>
        </row>
        <row r="113">
          <cell r="A113" t="str">
            <v>10000544</v>
          </cell>
          <cell r="B113" t="str">
            <v>VVF Ltd</v>
          </cell>
          <cell r="C113" t="str">
            <v>Sewree</v>
          </cell>
          <cell r="D113" t="str">
            <v>Sewree</v>
          </cell>
          <cell r="E113" t="str">
            <v>CSS</v>
          </cell>
          <cell r="F113" t="str">
            <v>4040399999</v>
          </cell>
          <cell r="G113" t="str">
            <v>Sewree Operation</v>
          </cell>
          <cell r="H113" t="str">
            <v>Namdeo Shitap</v>
          </cell>
          <cell r="I113">
            <v>21702</v>
          </cell>
          <cell r="J113">
            <v>31002</v>
          </cell>
          <cell r="L113" t="str">
            <v>Blue Coller</v>
          </cell>
          <cell r="M113" t="str">
            <v>Officer</v>
          </cell>
          <cell r="N113" t="str">
            <v>HSK</v>
          </cell>
          <cell r="O113" t="str">
            <v xml:space="preserve">Supervisor </v>
          </cell>
          <cell r="P113" t="str">
            <v>Monthly</v>
          </cell>
          <cell r="Q113">
            <v>3270</v>
          </cell>
          <cell r="R113">
            <v>3270</v>
          </cell>
          <cell r="S113">
            <v>0</v>
          </cell>
          <cell r="T113">
            <v>0</v>
          </cell>
          <cell r="U113">
            <v>600</v>
          </cell>
          <cell r="V113">
            <v>2050</v>
          </cell>
          <cell r="W113">
            <v>13983</v>
          </cell>
          <cell r="X113">
            <v>225</v>
          </cell>
          <cell r="Y113">
            <v>3451</v>
          </cell>
          <cell r="Z113">
            <v>0</v>
          </cell>
          <cell r="AA113">
            <v>0</v>
          </cell>
          <cell r="AB113">
            <v>800</v>
          </cell>
          <cell r="AC113">
            <v>0</v>
          </cell>
          <cell r="AD113">
            <v>0</v>
          </cell>
          <cell r="AE113">
            <v>1000</v>
          </cell>
          <cell r="AF113">
            <v>1000</v>
          </cell>
          <cell r="AG113">
            <v>0</v>
          </cell>
          <cell r="AH113">
            <v>0</v>
          </cell>
          <cell r="AI113">
            <v>300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2415</v>
          </cell>
          <cell r="AQ113">
            <v>0</v>
          </cell>
          <cell r="AR113">
            <v>0</v>
          </cell>
          <cell r="AS113">
            <v>0</v>
          </cell>
          <cell r="AT113">
            <v>1677</v>
          </cell>
          <cell r="AU113">
            <v>30771</v>
          </cell>
          <cell r="AV113">
            <v>5000</v>
          </cell>
          <cell r="AW113">
            <v>0</v>
          </cell>
          <cell r="AX113">
            <v>374252</v>
          </cell>
          <cell r="AY113">
            <v>23766</v>
          </cell>
          <cell r="AZ113">
            <v>23760</v>
          </cell>
          <cell r="BA113" t="str">
            <v>No</v>
          </cell>
          <cell r="BB113" t="e">
            <v>#N/A</v>
          </cell>
          <cell r="BC113" t="str">
            <v>NA</v>
          </cell>
          <cell r="BD113">
            <v>0</v>
          </cell>
          <cell r="BE113">
            <v>0</v>
          </cell>
          <cell r="BF113">
            <v>0</v>
          </cell>
          <cell r="BG113" t="str">
            <v>No</v>
          </cell>
          <cell r="BH113">
            <v>42461</v>
          </cell>
          <cell r="BI113">
            <v>42825</v>
          </cell>
          <cell r="BJ113">
            <v>365</v>
          </cell>
          <cell r="BK113">
            <v>0</v>
          </cell>
          <cell r="BL113">
            <v>0</v>
          </cell>
          <cell r="BM113" t="e">
            <v>#DIV/0!</v>
          </cell>
          <cell r="BN113" t="e">
            <v>#DIV/0!</v>
          </cell>
          <cell r="BO113" t="e">
            <v>#DIV/0!</v>
          </cell>
          <cell r="BP113" t="e">
            <v>#DIV/0!</v>
          </cell>
          <cell r="BQ113" t="e">
            <v>#DIV/0!</v>
          </cell>
          <cell r="BR113" t="e">
            <v>#DIV/0!</v>
          </cell>
        </row>
        <row r="114">
          <cell r="A114" t="str">
            <v>10000549</v>
          </cell>
          <cell r="B114" t="str">
            <v>VVF Ltd</v>
          </cell>
          <cell r="C114" t="str">
            <v>Sewree</v>
          </cell>
          <cell r="D114" t="str">
            <v>Sewree</v>
          </cell>
          <cell r="E114" t="str">
            <v>CSS</v>
          </cell>
          <cell r="F114" t="str">
            <v>4040399999</v>
          </cell>
          <cell r="G114" t="str">
            <v>Sewree Operation</v>
          </cell>
          <cell r="H114" t="str">
            <v>Karunapathy Tiwari</v>
          </cell>
          <cell r="I114">
            <v>23077</v>
          </cell>
          <cell r="J114">
            <v>31124</v>
          </cell>
          <cell r="L114" t="str">
            <v>Blue Coller</v>
          </cell>
          <cell r="M114" t="str">
            <v>Officer</v>
          </cell>
          <cell r="N114" t="str">
            <v>HSK</v>
          </cell>
          <cell r="O114" t="str">
            <v xml:space="preserve">Senior Supervisor </v>
          </cell>
          <cell r="P114" t="str">
            <v>Monthly</v>
          </cell>
          <cell r="Q114">
            <v>2890</v>
          </cell>
          <cell r="R114">
            <v>2890</v>
          </cell>
          <cell r="S114">
            <v>0</v>
          </cell>
          <cell r="T114">
            <v>0</v>
          </cell>
          <cell r="U114">
            <v>600</v>
          </cell>
          <cell r="V114">
            <v>2000</v>
          </cell>
          <cell r="W114">
            <v>13983</v>
          </cell>
          <cell r="X114">
            <v>225</v>
          </cell>
          <cell r="Y114">
            <v>3375</v>
          </cell>
          <cell r="Z114">
            <v>0</v>
          </cell>
          <cell r="AA114">
            <v>0</v>
          </cell>
          <cell r="AB114">
            <v>800</v>
          </cell>
          <cell r="AC114">
            <v>0</v>
          </cell>
          <cell r="AD114">
            <v>0</v>
          </cell>
          <cell r="AE114">
            <v>1000</v>
          </cell>
          <cell r="AF114">
            <v>0</v>
          </cell>
          <cell r="AG114">
            <v>0</v>
          </cell>
          <cell r="AH114">
            <v>0</v>
          </cell>
          <cell r="AI114">
            <v>300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2364</v>
          </cell>
          <cell r="AQ114">
            <v>0</v>
          </cell>
          <cell r="AR114">
            <v>0</v>
          </cell>
          <cell r="AS114">
            <v>0</v>
          </cell>
          <cell r="AT114">
            <v>1641</v>
          </cell>
          <cell r="AU114">
            <v>29178</v>
          </cell>
          <cell r="AV114">
            <v>6000</v>
          </cell>
          <cell r="AW114">
            <v>0</v>
          </cell>
          <cell r="AX114">
            <v>356136</v>
          </cell>
          <cell r="AY114">
            <v>23159</v>
          </cell>
          <cell r="AZ114">
            <v>23160</v>
          </cell>
          <cell r="BA114" t="str">
            <v>No</v>
          </cell>
          <cell r="BB114" t="e">
            <v>#N/A</v>
          </cell>
          <cell r="BC114" t="str">
            <v>NA</v>
          </cell>
          <cell r="BD114">
            <v>0</v>
          </cell>
          <cell r="BE114">
            <v>0</v>
          </cell>
          <cell r="BF114">
            <v>0</v>
          </cell>
          <cell r="BG114" t="str">
            <v>No</v>
          </cell>
          <cell r="BH114">
            <v>42461</v>
          </cell>
          <cell r="BI114">
            <v>42825</v>
          </cell>
          <cell r="BJ114">
            <v>365</v>
          </cell>
          <cell r="BK114">
            <v>0</v>
          </cell>
          <cell r="BL114">
            <v>0</v>
          </cell>
          <cell r="BM114" t="e">
            <v>#DIV/0!</v>
          </cell>
          <cell r="BN114" t="e">
            <v>#DIV/0!</v>
          </cell>
          <cell r="BO114" t="e">
            <v>#DIV/0!</v>
          </cell>
          <cell r="BP114" t="e">
            <v>#DIV/0!</v>
          </cell>
          <cell r="BQ114" t="e">
            <v>#DIV/0!</v>
          </cell>
          <cell r="BR114" t="e">
            <v>#DIV/0!</v>
          </cell>
        </row>
        <row r="115">
          <cell r="A115" t="str">
            <v>10000550</v>
          </cell>
          <cell r="B115" t="str">
            <v>VVF Ltd</v>
          </cell>
          <cell r="C115" t="str">
            <v>Sewree</v>
          </cell>
          <cell r="D115" t="str">
            <v>Sewree</v>
          </cell>
          <cell r="E115" t="str">
            <v>CSS</v>
          </cell>
          <cell r="F115" t="str">
            <v>4040399999</v>
          </cell>
          <cell r="G115" t="str">
            <v>Sewree Operation</v>
          </cell>
          <cell r="H115" t="str">
            <v>Akhtarkhan Mulaikhan</v>
          </cell>
          <cell r="I115">
            <v>22196</v>
          </cell>
          <cell r="J115">
            <v>31278</v>
          </cell>
          <cell r="L115" t="str">
            <v>Blue Coller</v>
          </cell>
          <cell r="M115" t="str">
            <v>Officer</v>
          </cell>
          <cell r="N115" t="str">
            <v>HSK</v>
          </cell>
          <cell r="O115" t="str">
            <v xml:space="preserve">Senior Supervisor </v>
          </cell>
          <cell r="P115" t="str">
            <v>Monthly</v>
          </cell>
          <cell r="Q115">
            <v>6540</v>
          </cell>
          <cell r="R115">
            <v>6540</v>
          </cell>
          <cell r="S115">
            <v>100</v>
          </cell>
          <cell r="T115">
            <v>0</v>
          </cell>
          <cell r="U115">
            <v>600</v>
          </cell>
          <cell r="V115">
            <v>2050</v>
          </cell>
          <cell r="W115">
            <v>13983</v>
          </cell>
          <cell r="X115">
            <v>225</v>
          </cell>
          <cell r="Y115">
            <v>4105</v>
          </cell>
          <cell r="Z115">
            <v>881</v>
          </cell>
          <cell r="AA115">
            <v>0</v>
          </cell>
          <cell r="AB115">
            <v>800</v>
          </cell>
          <cell r="AC115">
            <v>0</v>
          </cell>
          <cell r="AD115">
            <v>0</v>
          </cell>
          <cell r="AE115">
            <v>1000</v>
          </cell>
          <cell r="AF115">
            <v>1000</v>
          </cell>
          <cell r="AG115">
            <v>0</v>
          </cell>
          <cell r="AH115">
            <v>0</v>
          </cell>
          <cell r="AI115">
            <v>300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2820</v>
          </cell>
          <cell r="AQ115">
            <v>0</v>
          </cell>
          <cell r="AR115">
            <v>0</v>
          </cell>
          <cell r="AS115">
            <v>0</v>
          </cell>
          <cell r="AT115">
            <v>1957</v>
          </cell>
          <cell r="AU115">
            <v>36361</v>
          </cell>
          <cell r="AV115">
            <v>6000</v>
          </cell>
          <cell r="AW115">
            <v>0</v>
          </cell>
          <cell r="AX115">
            <v>442332</v>
          </cell>
          <cell r="AY115">
            <v>28487</v>
          </cell>
          <cell r="AZ115">
            <v>28488</v>
          </cell>
          <cell r="BA115" t="str">
            <v>No</v>
          </cell>
          <cell r="BB115" t="e">
            <v>#N/A</v>
          </cell>
          <cell r="BC115" t="str">
            <v>NA</v>
          </cell>
          <cell r="BD115">
            <v>0</v>
          </cell>
          <cell r="BE115">
            <v>0</v>
          </cell>
          <cell r="BF115">
            <v>0</v>
          </cell>
          <cell r="BG115" t="str">
            <v>No</v>
          </cell>
          <cell r="BH115">
            <v>42461</v>
          </cell>
          <cell r="BI115">
            <v>42825</v>
          </cell>
          <cell r="BJ115">
            <v>365</v>
          </cell>
          <cell r="BK115">
            <v>0</v>
          </cell>
          <cell r="BL115">
            <v>0</v>
          </cell>
          <cell r="BM115" t="e">
            <v>#DIV/0!</v>
          </cell>
          <cell r="BN115" t="e">
            <v>#DIV/0!</v>
          </cell>
          <cell r="BO115" t="e">
            <v>#DIV/0!</v>
          </cell>
          <cell r="BP115" t="e">
            <v>#DIV/0!</v>
          </cell>
          <cell r="BQ115" t="e">
            <v>#DIV/0!</v>
          </cell>
          <cell r="BR115" t="e">
            <v>#DIV/0!</v>
          </cell>
        </row>
        <row r="116">
          <cell r="A116" t="str">
            <v>10000571</v>
          </cell>
          <cell r="B116" t="str">
            <v>VVF Ltd</v>
          </cell>
          <cell r="C116" t="str">
            <v>Sewree</v>
          </cell>
          <cell r="D116" t="str">
            <v>Sewree</v>
          </cell>
          <cell r="E116" t="str">
            <v>CSS</v>
          </cell>
          <cell r="F116" t="str">
            <v>4040399999</v>
          </cell>
          <cell r="G116" t="str">
            <v>Sewree Operation</v>
          </cell>
          <cell r="H116" t="str">
            <v>Dilip L Ghadage</v>
          </cell>
          <cell r="I116">
            <v>24990</v>
          </cell>
          <cell r="J116">
            <v>34919</v>
          </cell>
          <cell r="L116" t="str">
            <v>Blue Coller</v>
          </cell>
          <cell r="M116" t="str">
            <v>Officer</v>
          </cell>
          <cell r="N116" t="str">
            <v>HSK</v>
          </cell>
          <cell r="O116" t="str">
            <v>Junior Supervisor</v>
          </cell>
          <cell r="P116" t="str">
            <v>Monthly</v>
          </cell>
          <cell r="Q116">
            <v>1870</v>
          </cell>
          <cell r="R116">
            <v>1870</v>
          </cell>
          <cell r="S116">
            <v>625</v>
          </cell>
          <cell r="T116">
            <v>0</v>
          </cell>
          <cell r="U116">
            <v>600</v>
          </cell>
          <cell r="V116">
            <v>1750</v>
          </cell>
          <cell r="W116">
            <v>13983</v>
          </cell>
          <cell r="X116">
            <v>225</v>
          </cell>
          <cell r="Y116">
            <v>3171</v>
          </cell>
          <cell r="Z116">
            <v>0</v>
          </cell>
          <cell r="AA116">
            <v>0</v>
          </cell>
          <cell r="AB116">
            <v>800</v>
          </cell>
          <cell r="AC116">
            <v>0</v>
          </cell>
          <cell r="AD116">
            <v>0</v>
          </cell>
          <cell r="AE116">
            <v>1000</v>
          </cell>
          <cell r="AF116">
            <v>1000</v>
          </cell>
          <cell r="AG116">
            <v>0</v>
          </cell>
          <cell r="AH116">
            <v>0</v>
          </cell>
          <cell r="AI116">
            <v>300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2286</v>
          </cell>
          <cell r="AQ116">
            <v>0</v>
          </cell>
          <cell r="AR116">
            <v>0</v>
          </cell>
          <cell r="AS116">
            <v>0</v>
          </cell>
          <cell r="AT116">
            <v>1587</v>
          </cell>
          <cell r="AU116">
            <v>29197</v>
          </cell>
          <cell r="AV116">
            <v>5000</v>
          </cell>
          <cell r="AW116">
            <v>0</v>
          </cell>
          <cell r="AX116">
            <v>355364</v>
          </cell>
          <cell r="AY116">
            <v>22266</v>
          </cell>
          <cell r="AZ116">
            <v>22260</v>
          </cell>
          <cell r="BA116" t="str">
            <v>No</v>
          </cell>
          <cell r="BB116" t="e">
            <v>#N/A</v>
          </cell>
          <cell r="BC116" t="str">
            <v>NA</v>
          </cell>
          <cell r="BD116">
            <v>0</v>
          </cell>
          <cell r="BE116">
            <v>0</v>
          </cell>
          <cell r="BF116">
            <v>0</v>
          </cell>
          <cell r="BG116" t="str">
            <v>No</v>
          </cell>
          <cell r="BH116">
            <v>42461</v>
          </cell>
          <cell r="BI116">
            <v>42825</v>
          </cell>
          <cell r="BJ116">
            <v>365</v>
          </cell>
          <cell r="BK116">
            <v>0</v>
          </cell>
          <cell r="BL116">
            <v>0</v>
          </cell>
          <cell r="BM116" t="e">
            <v>#DIV/0!</v>
          </cell>
          <cell r="BN116" t="e">
            <v>#DIV/0!</v>
          </cell>
          <cell r="BO116" t="e">
            <v>#DIV/0!</v>
          </cell>
          <cell r="BP116" t="e">
            <v>#DIV/0!</v>
          </cell>
          <cell r="BQ116" t="e">
            <v>#DIV/0!</v>
          </cell>
          <cell r="BR116" t="e">
            <v>#DIV/0!</v>
          </cell>
        </row>
        <row r="117">
          <cell r="A117" t="str">
            <v>10000573</v>
          </cell>
          <cell r="B117" t="str">
            <v>VVF Ltd</v>
          </cell>
          <cell r="C117" t="str">
            <v>Sewree</v>
          </cell>
          <cell r="D117" t="str">
            <v>Sewree</v>
          </cell>
          <cell r="E117" t="str">
            <v>CSS</v>
          </cell>
          <cell r="F117" t="str">
            <v>4040399999</v>
          </cell>
          <cell r="G117" t="str">
            <v>Sewree Operation</v>
          </cell>
          <cell r="H117" t="str">
            <v>Popat T Arote</v>
          </cell>
          <cell r="I117">
            <v>23908</v>
          </cell>
          <cell r="J117">
            <v>34921</v>
          </cell>
          <cell r="L117" t="str">
            <v>Blue Coller</v>
          </cell>
          <cell r="M117" t="str">
            <v>Officer</v>
          </cell>
          <cell r="N117" t="str">
            <v>HSK</v>
          </cell>
          <cell r="O117" t="str">
            <v xml:space="preserve">Senior Supervisor </v>
          </cell>
          <cell r="P117" t="str">
            <v>Monthly</v>
          </cell>
          <cell r="Q117">
            <v>2290</v>
          </cell>
          <cell r="R117">
            <v>2290</v>
          </cell>
          <cell r="S117">
            <v>0</v>
          </cell>
          <cell r="T117">
            <v>0</v>
          </cell>
          <cell r="U117">
            <v>600</v>
          </cell>
          <cell r="V117">
            <v>1750</v>
          </cell>
          <cell r="W117">
            <v>13983</v>
          </cell>
          <cell r="X117">
            <v>225</v>
          </cell>
          <cell r="Y117">
            <v>3255</v>
          </cell>
          <cell r="Z117">
            <v>0</v>
          </cell>
          <cell r="AA117">
            <v>0</v>
          </cell>
          <cell r="AB117">
            <v>800</v>
          </cell>
          <cell r="AC117">
            <v>0</v>
          </cell>
          <cell r="AD117">
            <v>0</v>
          </cell>
          <cell r="AE117">
            <v>1000</v>
          </cell>
          <cell r="AF117">
            <v>0</v>
          </cell>
          <cell r="AG117">
            <v>0</v>
          </cell>
          <cell r="AH117">
            <v>0</v>
          </cell>
          <cell r="AI117">
            <v>300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2262</v>
          </cell>
          <cell r="AQ117">
            <v>0</v>
          </cell>
          <cell r="AR117">
            <v>0</v>
          </cell>
          <cell r="AS117">
            <v>0</v>
          </cell>
          <cell r="AT117">
            <v>1570</v>
          </cell>
          <cell r="AU117">
            <v>28035</v>
          </cell>
          <cell r="AV117">
            <v>6000</v>
          </cell>
          <cell r="AW117">
            <v>0</v>
          </cell>
          <cell r="AX117">
            <v>342420</v>
          </cell>
          <cell r="AY117">
            <v>21971</v>
          </cell>
          <cell r="AZ117">
            <v>21972</v>
          </cell>
          <cell r="BA117" t="str">
            <v>No</v>
          </cell>
          <cell r="BB117" t="e">
            <v>#N/A</v>
          </cell>
          <cell r="BC117" t="str">
            <v>NA</v>
          </cell>
          <cell r="BD117">
            <v>0</v>
          </cell>
          <cell r="BE117">
            <v>0</v>
          </cell>
          <cell r="BF117">
            <v>0</v>
          </cell>
          <cell r="BG117" t="str">
            <v>No</v>
          </cell>
          <cell r="BH117">
            <v>42461</v>
          </cell>
          <cell r="BI117">
            <v>42825</v>
          </cell>
          <cell r="BJ117">
            <v>365</v>
          </cell>
          <cell r="BK117">
            <v>0</v>
          </cell>
          <cell r="BL117">
            <v>0</v>
          </cell>
          <cell r="BM117" t="e">
            <v>#DIV/0!</v>
          </cell>
          <cell r="BN117" t="e">
            <v>#DIV/0!</v>
          </cell>
          <cell r="BO117" t="e">
            <v>#DIV/0!</v>
          </cell>
          <cell r="BP117" t="e">
            <v>#DIV/0!</v>
          </cell>
          <cell r="BQ117" t="e">
            <v>#DIV/0!</v>
          </cell>
          <cell r="BR117" t="e">
            <v>#DIV/0!</v>
          </cell>
        </row>
        <row r="118">
          <cell r="A118" t="str">
            <v>10000577</v>
          </cell>
          <cell r="B118" t="str">
            <v>VVF Ltd</v>
          </cell>
          <cell r="C118" t="str">
            <v>Sewree</v>
          </cell>
          <cell r="D118" t="str">
            <v>Sewree</v>
          </cell>
          <cell r="E118" t="str">
            <v>CSS</v>
          </cell>
          <cell r="F118" t="str">
            <v>4040399999</v>
          </cell>
          <cell r="G118" t="str">
            <v>Sewree Operation</v>
          </cell>
          <cell r="H118" t="str">
            <v>E Gopalsamy</v>
          </cell>
          <cell r="I118">
            <v>26735</v>
          </cell>
          <cell r="J118">
            <v>34933</v>
          </cell>
          <cell r="L118" t="str">
            <v>Blue Coller</v>
          </cell>
          <cell r="M118" t="str">
            <v>Officer</v>
          </cell>
          <cell r="N118" t="str">
            <v>HSK</v>
          </cell>
          <cell r="O118" t="str">
            <v xml:space="preserve">Supervisor </v>
          </cell>
          <cell r="P118" t="str">
            <v>Monthly</v>
          </cell>
          <cell r="Q118">
            <v>770</v>
          </cell>
          <cell r="R118">
            <v>770</v>
          </cell>
          <cell r="S118">
            <v>875</v>
          </cell>
          <cell r="T118">
            <v>0</v>
          </cell>
          <cell r="U118">
            <v>600</v>
          </cell>
          <cell r="V118">
            <v>1750</v>
          </cell>
          <cell r="W118">
            <v>13983</v>
          </cell>
          <cell r="X118">
            <v>225</v>
          </cell>
          <cell r="Y118">
            <v>2951</v>
          </cell>
          <cell r="Z118">
            <v>0</v>
          </cell>
          <cell r="AA118">
            <v>0</v>
          </cell>
          <cell r="AB118">
            <v>800</v>
          </cell>
          <cell r="AC118">
            <v>0</v>
          </cell>
          <cell r="AD118">
            <v>0</v>
          </cell>
          <cell r="AE118">
            <v>1000</v>
          </cell>
          <cell r="AF118">
            <v>1000</v>
          </cell>
          <cell r="AG118">
            <v>0</v>
          </cell>
          <cell r="AH118">
            <v>0</v>
          </cell>
          <cell r="AI118">
            <v>300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2184</v>
          </cell>
          <cell r="AQ118">
            <v>0</v>
          </cell>
          <cell r="AR118">
            <v>0</v>
          </cell>
          <cell r="AS118">
            <v>0</v>
          </cell>
          <cell r="AT118">
            <v>1516</v>
          </cell>
          <cell r="AU118">
            <v>27954</v>
          </cell>
          <cell r="AV118">
            <v>5000</v>
          </cell>
          <cell r="AW118">
            <v>0</v>
          </cell>
          <cell r="AX118">
            <v>340448</v>
          </cell>
          <cell r="AY118">
            <v>21078</v>
          </cell>
          <cell r="AZ118">
            <v>21072</v>
          </cell>
          <cell r="BA118" t="str">
            <v>No</v>
          </cell>
          <cell r="BB118" t="e">
            <v>#N/A</v>
          </cell>
          <cell r="BC118" t="str">
            <v>NA</v>
          </cell>
          <cell r="BD118">
            <v>0</v>
          </cell>
          <cell r="BE118">
            <v>0</v>
          </cell>
          <cell r="BF118">
            <v>0</v>
          </cell>
          <cell r="BG118" t="str">
            <v>No</v>
          </cell>
          <cell r="BH118">
            <v>42461</v>
          </cell>
          <cell r="BI118">
            <v>42825</v>
          </cell>
          <cell r="BJ118">
            <v>365</v>
          </cell>
          <cell r="BK118">
            <v>0</v>
          </cell>
          <cell r="BL118">
            <v>0</v>
          </cell>
          <cell r="BM118" t="e">
            <v>#DIV/0!</v>
          </cell>
          <cell r="BN118" t="e">
            <v>#DIV/0!</v>
          </cell>
          <cell r="BO118" t="e">
            <v>#DIV/0!</v>
          </cell>
          <cell r="BP118" t="e">
            <v>#DIV/0!</v>
          </cell>
          <cell r="BQ118" t="e">
            <v>#DIV/0!</v>
          </cell>
          <cell r="BR118" t="e">
            <v>#DIV/0!</v>
          </cell>
        </row>
        <row r="119">
          <cell r="A119" t="str">
            <v>10000582</v>
          </cell>
          <cell r="B119" t="str">
            <v>VVF Ltd</v>
          </cell>
          <cell r="C119" t="str">
            <v>Sewree</v>
          </cell>
          <cell r="D119" t="str">
            <v>Sewree</v>
          </cell>
          <cell r="E119" t="str">
            <v>CSS</v>
          </cell>
          <cell r="F119" t="str">
            <v>4040399999</v>
          </cell>
          <cell r="G119" t="str">
            <v>Sewree Operation</v>
          </cell>
          <cell r="H119" t="str">
            <v>Sanjeev R Choudhari</v>
          </cell>
          <cell r="I119">
            <v>23926</v>
          </cell>
          <cell r="J119">
            <v>35103</v>
          </cell>
          <cell r="L119" t="str">
            <v>Blue Coller</v>
          </cell>
          <cell r="M119" t="str">
            <v>Officer</v>
          </cell>
          <cell r="N119" t="str">
            <v>HSK</v>
          </cell>
          <cell r="O119" t="str">
            <v>Junior Supervisor</v>
          </cell>
          <cell r="P119" t="str">
            <v>Monthly</v>
          </cell>
          <cell r="Q119">
            <v>1870</v>
          </cell>
          <cell r="R119">
            <v>1870</v>
          </cell>
          <cell r="S119">
            <v>700</v>
          </cell>
          <cell r="T119">
            <v>0</v>
          </cell>
          <cell r="U119">
            <v>600</v>
          </cell>
          <cell r="V119">
            <v>1750</v>
          </cell>
          <cell r="W119">
            <v>13983</v>
          </cell>
          <cell r="X119">
            <v>225</v>
          </cell>
          <cell r="Y119">
            <v>3171</v>
          </cell>
          <cell r="Z119">
            <v>0</v>
          </cell>
          <cell r="AA119">
            <v>0</v>
          </cell>
          <cell r="AB119">
            <v>800</v>
          </cell>
          <cell r="AC119">
            <v>0</v>
          </cell>
          <cell r="AD119">
            <v>0</v>
          </cell>
          <cell r="AE119">
            <v>1000</v>
          </cell>
          <cell r="AF119">
            <v>1000</v>
          </cell>
          <cell r="AG119">
            <v>0</v>
          </cell>
          <cell r="AH119">
            <v>0</v>
          </cell>
          <cell r="AI119">
            <v>300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2295</v>
          </cell>
          <cell r="AQ119">
            <v>0</v>
          </cell>
          <cell r="AR119">
            <v>0</v>
          </cell>
          <cell r="AS119">
            <v>0</v>
          </cell>
          <cell r="AT119">
            <v>1593</v>
          </cell>
          <cell r="AU119">
            <v>29287</v>
          </cell>
          <cell r="AV119">
            <v>5000</v>
          </cell>
          <cell r="AW119">
            <v>0</v>
          </cell>
          <cell r="AX119">
            <v>356444</v>
          </cell>
          <cell r="AY119">
            <v>22374</v>
          </cell>
          <cell r="AZ119">
            <v>22368</v>
          </cell>
          <cell r="BA119" t="str">
            <v>No</v>
          </cell>
          <cell r="BB119" t="e">
            <v>#N/A</v>
          </cell>
          <cell r="BC119" t="str">
            <v>NA</v>
          </cell>
          <cell r="BD119">
            <v>0</v>
          </cell>
          <cell r="BE119">
            <v>0</v>
          </cell>
          <cell r="BF119">
            <v>0</v>
          </cell>
          <cell r="BG119" t="str">
            <v>No</v>
          </cell>
          <cell r="BH119">
            <v>42461</v>
          </cell>
          <cell r="BI119">
            <v>42825</v>
          </cell>
          <cell r="BJ119">
            <v>365</v>
          </cell>
          <cell r="BK119">
            <v>0</v>
          </cell>
          <cell r="BL119">
            <v>0</v>
          </cell>
          <cell r="BM119" t="e">
            <v>#DIV/0!</v>
          </cell>
          <cell r="BN119" t="e">
            <v>#DIV/0!</v>
          </cell>
          <cell r="BO119" t="e">
            <v>#DIV/0!</v>
          </cell>
          <cell r="BP119" t="e">
            <v>#DIV/0!</v>
          </cell>
          <cell r="BQ119" t="e">
            <v>#DIV/0!</v>
          </cell>
          <cell r="BR119" t="e">
            <v>#DIV/0!</v>
          </cell>
        </row>
        <row r="120">
          <cell r="A120" t="str">
            <v>10000585</v>
          </cell>
          <cell r="B120" t="str">
            <v>VVF Ltd</v>
          </cell>
          <cell r="C120" t="str">
            <v>Sewree</v>
          </cell>
          <cell r="D120" t="str">
            <v>Sewree</v>
          </cell>
          <cell r="E120" t="str">
            <v>CSS</v>
          </cell>
          <cell r="F120" t="str">
            <v>4040399999</v>
          </cell>
          <cell r="G120" t="str">
            <v>Sewree Operation</v>
          </cell>
          <cell r="H120" t="str">
            <v>Bhushan Appa Sawant</v>
          </cell>
          <cell r="I120">
            <v>26432</v>
          </cell>
          <cell r="J120">
            <v>35339</v>
          </cell>
          <cell r="L120" t="str">
            <v>Blue Coller</v>
          </cell>
          <cell r="M120" t="str">
            <v>Officer</v>
          </cell>
          <cell r="N120" t="str">
            <v>HSK</v>
          </cell>
          <cell r="O120" t="str">
            <v>Junior Supervisor</v>
          </cell>
          <cell r="P120" t="str">
            <v>Monthly</v>
          </cell>
          <cell r="Q120">
            <v>2110</v>
          </cell>
          <cell r="R120">
            <v>2110</v>
          </cell>
          <cell r="S120">
            <v>0</v>
          </cell>
          <cell r="T120">
            <v>0</v>
          </cell>
          <cell r="U120">
            <v>600</v>
          </cell>
          <cell r="V120">
            <v>1600</v>
          </cell>
          <cell r="W120">
            <v>13983</v>
          </cell>
          <cell r="X120">
            <v>225</v>
          </cell>
          <cell r="Y120">
            <v>3219</v>
          </cell>
          <cell r="Z120">
            <v>0</v>
          </cell>
          <cell r="AA120">
            <v>0</v>
          </cell>
          <cell r="AB120">
            <v>800</v>
          </cell>
          <cell r="AC120">
            <v>0</v>
          </cell>
          <cell r="AD120">
            <v>0</v>
          </cell>
          <cell r="AE120">
            <v>1000</v>
          </cell>
          <cell r="AF120">
            <v>1000</v>
          </cell>
          <cell r="AG120">
            <v>0</v>
          </cell>
          <cell r="AH120">
            <v>0</v>
          </cell>
          <cell r="AI120">
            <v>300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2222</v>
          </cell>
          <cell r="AQ120">
            <v>0</v>
          </cell>
          <cell r="AR120">
            <v>0</v>
          </cell>
          <cell r="AS120">
            <v>0</v>
          </cell>
          <cell r="AT120">
            <v>1543</v>
          </cell>
          <cell r="AU120">
            <v>28602</v>
          </cell>
          <cell r="AV120">
            <v>5000</v>
          </cell>
          <cell r="AW120">
            <v>0</v>
          </cell>
          <cell r="AX120">
            <v>348224</v>
          </cell>
          <cell r="AY120">
            <v>21507</v>
          </cell>
          <cell r="AZ120">
            <v>21504</v>
          </cell>
          <cell r="BA120" t="str">
            <v>No</v>
          </cell>
          <cell r="BB120" t="e">
            <v>#N/A</v>
          </cell>
          <cell r="BC120" t="str">
            <v>NA</v>
          </cell>
          <cell r="BD120">
            <v>0</v>
          </cell>
          <cell r="BE120">
            <v>0</v>
          </cell>
          <cell r="BF120">
            <v>0</v>
          </cell>
          <cell r="BG120" t="str">
            <v>No</v>
          </cell>
          <cell r="BH120">
            <v>42461</v>
          </cell>
          <cell r="BI120">
            <v>42825</v>
          </cell>
          <cell r="BJ120">
            <v>365</v>
          </cell>
          <cell r="BK120">
            <v>0</v>
          </cell>
          <cell r="BL120">
            <v>0</v>
          </cell>
          <cell r="BM120" t="e">
            <v>#DIV/0!</v>
          </cell>
          <cell r="BN120" t="e">
            <v>#DIV/0!</v>
          </cell>
          <cell r="BO120" t="e">
            <v>#DIV/0!</v>
          </cell>
          <cell r="BP120" t="e">
            <v>#DIV/0!</v>
          </cell>
          <cell r="BQ120" t="e">
            <v>#DIV/0!</v>
          </cell>
          <cell r="BR120" t="e">
            <v>#DIV/0!</v>
          </cell>
        </row>
        <row r="121">
          <cell r="A121" t="str">
            <v>10000596</v>
          </cell>
          <cell r="B121" t="str">
            <v>VVF Ltd</v>
          </cell>
          <cell r="C121" t="str">
            <v>Sewree</v>
          </cell>
          <cell r="D121" t="str">
            <v>Sewree</v>
          </cell>
          <cell r="E121" t="str">
            <v>CSS</v>
          </cell>
          <cell r="F121" t="str">
            <v>4040399999</v>
          </cell>
          <cell r="G121" t="str">
            <v>Sewree Operation</v>
          </cell>
          <cell r="H121" t="str">
            <v>Uttam More</v>
          </cell>
          <cell r="I121">
            <v>28189</v>
          </cell>
          <cell r="J121">
            <v>35772</v>
          </cell>
          <cell r="L121" t="str">
            <v>Blue Coller</v>
          </cell>
          <cell r="M121" t="str">
            <v>Officer</v>
          </cell>
          <cell r="N121" t="str">
            <v>HSK</v>
          </cell>
          <cell r="O121" t="str">
            <v xml:space="preserve">Senior Supervisor </v>
          </cell>
          <cell r="P121" t="str">
            <v>Monthly</v>
          </cell>
          <cell r="Q121">
            <v>2135</v>
          </cell>
          <cell r="R121">
            <v>2135</v>
          </cell>
          <cell r="S121">
            <v>1725</v>
          </cell>
          <cell r="T121">
            <v>0</v>
          </cell>
          <cell r="U121">
            <v>600</v>
          </cell>
          <cell r="V121">
            <v>1400</v>
          </cell>
          <cell r="W121">
            <v>13983</v>
          </cell>
          <cell r="X121">
            <v>225</v>
          </cell>
          <cell r="Y121">
            <v>3224</v>
          </cell>
          <cell r="Z121">
            <v>0</v>
          </cell>
          <cell r="AA121">
            <v>0</v>
          </cell>
          <cell r="AB121">
            <v>800</v>
          </cell>
          <cell r="AC121">
            <v>0</v>
          </cell>
          <cell r="AD121">
            <v>0</v>
          </cell>
          <cell r="AE121">
            <v>1000</v>
          </cell>
          <cell r="AF121">
            <v>1000</v>
          </cell>
          <cell r="AG121">
            <v>0</v>
          </cell>
          <cell r="AH121">
            <v>0</v>
          </cell>
          <cell r="AI121">
            <v>300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2408</v>
          </cell>
          <cell r="AQ121">
            <v>0</v>
          </cell>
          <cell r="AR121">
            <v>0</v>
          </cell>
          <cell r="AS121">
            <v>0</v>
          </cell>
          <cell r="AT121">
            <v>1672</v>
          </cell>
          <cell r="AU121">
            <v>30472</v>
          </cell>
          <cell r="AV121">
            <v>5000</v>
          </cell>
          <cell r="AW121">
            <v>0</v>
          </cell>
          <cell r="AX121">
            <v>370664</v>
          </cell>
          <cell r="AY121">
            <v>23679</v>
          </cell>
          <cell r="AZ121">
            <v>23676</v>
          </cell>
          <cell r="BA121" t="str">
            <v>No</v>
          </cell>
          <cell r="BB121" t="e">
            <v>#N/A</v>
          </cell>
          <cell r="BC121" t="str">
            <v>NA</v>
          </cell>
          <cell r="BD121">
            <v>0</v>
          </cell>
          <cell r="BE121">
            <v>0</v>
          </cell>
          <cell r="BF121">
            <v>0</v>
          </cell>
          <cell r="BG121" t="str">
            <v>No</v>
          </cell>
          <cell r="BH121">
            <v>42461</v>
          </cell>
          <cell r="BI121">
            <v>42825</v>
          </cell>
          <cell r="BJ121">
            <v>365</v>
          </cell>
          <cell r="BK121">
            <v>0</v>
          </cell>
          <cell r="BL121">
            <v>0</v>
          </cell>
          <cell r="BM121" t="e">
            <v>#DIV/0!</v>
          </cell>
          <cell r="BN121" t="e">
            <v>#DIV/0!</v>
          </cell>
          <cell r="BO121" t="e">
            <v>#DIV/0!</v>
          </cell>
          <cell r="BP121" t="e">
            <v>#DIV/0!</v>
          </cell>
          <cell r="BQ121" t="e">
            <v>#DIV/0!</v>
          </cell>
          <cell r="BR121" t="e">
            <v>#DIV/0!</v>
          </cell>
        </row>
        <row r="122">
          <cell r="A122" t="str">
            <v>10000611</v>
          </cell>
          <cell r="B122" t="str">
            <v>VVF Ltd</v>
          </cell>
          <cell r="C122" t="str">
            <v>Sewree</v>
          </cell>
          <cell r="D122" t="str">
            <v>Sewree</v>
          </cell>
          <cell r="E122" t="str">
            <v>CSS</v>
          </cell>
          <cell r="F122" t="str">
            <v>4040399999</v>
          </cell>
          <cell r="G122" t="str">
            <v>Sewree Operation</v>
          </cell>
          <cell r="H122" t="str">
            <v xml:space="preserve">Sameer H Jadhav </v>
          </cell>
          <cell r="I122">
            <v>26451</v>
          </cell>
          <cell r="J122">
            <v>36052</v>
          </cell>
          <cell r="L122" t="str">
            <v>Blue Coller</v>
          </cell>
          <cell r="M122" t="str">
            <v>Officer</v>
          </cell>
          <cell r="N122" t="str">
            <v>HSK</v>
          </cell>
          <cell r="O122" t="str">
            <v>Junior Supervisor</v>
          </cell>
          <cell r="P122" t="str">
            <v>Monthly</v>
          </cell>
          <cell r="Q122">
            <v>810</v>
          </cell>
          <cell r="R122">
            <v>810</v>
          </cell>
          <cell r="S122">
            <v>825</v>
          </cell>
          <cell r="T122">
            <v>0</v>
          </cell>
          <cell r="U122">
            <v>400</v>
          </cell>
          <cell r="V122">
            <v>1200</v>
          </cell>
          <cell r="W122">
            <v>13983</v>
          </cell>
          <cell r="X122">
            <v>225</v>
          </cell>
          <cell r="Y122">
            <v>2959</v>
          </cell>
          <cell r="Z122">
            <v>0</v>
          </cell>
          <cell r="AA122">
            <v>0</v>
          </cell>
          <cell r="AB122">
            <v>800</v>
          </cell>
          <cell r="AC122">
            <v>0</v>
          </cell>
          <cell r="AD122">
            <v>0</v>
          </cell>
          <cell r="AE122">
            <v>1000</v>
          </cell>
          <cell r="AF122">
            <v>1000</v>
          </cell>
          <cell r="AG122">
            <v>0</v>
          </cell>
          <cell r="AH122">
            <v>0</v>
          </cell>
          <cell r="AI122">
            <v>300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2093</v>
          </cell>
          <cell r="AQ122">
            <v>0</v>
          </cell>
          <cell r="AR122">
            <v>0</v>
          </cell>
          <cell r="AS122">
            <v>0</v>
          </cell>
          <cell r="AT122">
            <v>1453</v>
          </cell>
          <cell r="AU122">
            <v>27048</v>
          </cell>
          <cell r="AV122">
            <v>5000</v>
          </cell>
          <cell r="AW122">
            <v>0</v>
          </cell>
          <cell r="AX122">
            <v>329576</v>
          </cell>
          <cell r="AY122">
            <v>20007</v>
          </cell>
          <cell r="AZ122">
            <v>20004</v>
          </cell>
          <cell r="BA122" t="str">
            <v>No</v>
          </cell>
          <cell r="BB122" t="e">
            <v>#N/A</v>
          </cell>
          <cell r="BC122" t="str">
            <v>NA</v>
          </cell>
          <cell r="BD122">
            <v>0</v>
          </cell>
          <cell r="BE122">
            <v>0</v>
          </cell>
          <cell r="BF122">
            <v>0</v>
          </cell>
          <cell r="BG122" t="str">
            <v>No</v>
          </cell>
          <cell r="BH122">
            <v>42461</v>
          </cell>
          <cell r="BI122">
            <v>42825</v>
          </cell>
          <cell r="BJ122">
            <v>365</v>
          </cell>
          <cell r="BK122">
            <v>0</v>
          </cell>
          <cell r="BL122">
            <v>0</v>
          </cell>
          <cell r="BM122" t="e">
            <v>#DIV/0!</v>
          </cell>
          <cell r="BN122" t="e">
            <v>#DIV/0!</v>
          </cell>
          <cell r="BO122" t="e">
            <v>#DIV/0!</v>
          </cell>
          <cell r="BP122" t="e">
            <v>#DIV/0!</v>
          </cell>
          <cell r="BQ122" t="e">
            <v>#DIV/0!</v>
          </cell>
          <cell r="BR122" t="e">
            <v>#DIV/0!</v>
          </cell>
        </row>
        <row r="123">
          <cell r="A123" t="str">
            <v>10000613</v>
          </cell>
          <cell r="B123" t="str">
            <v>VVF Ltd</v>
          </cell>
          <cell r="C123" t="str">
            <v>Sewree</v>
          </cell>
          <cell r="D123" t="str">
            <v>Sewree</v>
          </cell>
          <cell r="E123" t="str">
            <v>CSS</v>
          </cell>
          <cell r="F123" t="str">
            <v>4040399999</v>
          </cell>
          <cell r="G123" t="str">
            <v>Sewree Operation</v>
          </cell>
          <cell r="H123" t="str">
            <v>Chandrakant Mali</v>
          </cell>
          <cell r="I123">
            <v>29109</v>
          </cell>
          <cell r="J123">
            <v>36491</v>
          </cell>
          <cell r="L123" t="str">
            <v>Blue Coller</v>
          </cell>
          <cell r="M123" t="str">
            <v>Officer</v>
          </cell>
          <cell r="N123" t="str">
            <v>HSK</v>
          </cell>
          <cell r="O123" t="str">
            <v xml:space="preserve">Supervisor </v>
          </cell>
          <cell r="P123" t="str">
            <v>Monthly</v>
          </cell>
          <cell r="Q123">
            <v>2080</v>
          </cell>
          <cell r="R123">
            <v>2080</v>
          </cell>
          <cell r="S123">
            <v>0</v>
          </cell>
          <cell r="T123">
            <v>0</v>
          </cell>
          <cell r="U123">
            <v>100</v>
          </cell>
          <cell r="V123">
            <v>1200</v>
          </cell>
          <cell r="W123">
            <v>13983</v>
          </cell>
          <cell r="X123">
            <v>225</v>
          </cell>
          <cell r="Y123">
            <v>3213</v>
          </cell>
          <cell r="Z123">
            <v>0</v>
          </cell>
          <cell r="AA123">
            <v>0</v>
          </cell>
          <cell r="AB123">
            <v>800</v>
          </cell>
          <cell r="AC123">
            <v>0</v>
          </cell>
          <cell r="AD123">
            <v>0</v>
          </cell>
          <cell r="AE123">
            <v>1000</v>
          </cell>
          <cell r="AF123">
            <v>1000</v>
          </cell>
          <cell r="AG123">
            <v>0</v>
          </cell>
          <cell r="AH123">
            <v>0</v>
          </cell>
          <cell r="AI123">
            <v>300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2111</v>
          </cell>
          <cell r="AQ123">
            <v>0</v>
          </cell>
          <cell r="AR123">
            <v>0</v>
          </cell>
          <cell r="AS123">
            <v>0</v>
          </cell>
          <cell r="AT123">
            <v>1465</v>
          </cell>
          <cell r="AU123">
            <v>27477</v>
          </cell>
          <cell r="AV123">
            <v>5000</v>
          </cell>
          <cell r="AW123">
            <v>0</v>
          </cell>
          <cell r="AX123">
            <v>334724</v>
          </cell>
          <cell r="AY123">
            <v>20204</v>
          </cell>
          <cell r="AZ123">
            <v>20208</v>
          </cell>
          <cell r="BA123" t="str">
            <v>No</v>
          </cell>
          <cell r="BB123" t="e">
            <v>#N/A</v>
          </cell>
          <cell r="BC123" t="str">
            <v>NA</v>
          </cell>
          <cell r="BD123">
            <v>0</v>
          </cell>
          <cell r="BE123">
            <v>0</v>
          </cell>
          <cell r="BF123">
            <v>0</v>
          </cell>
          <cell r="BG123" t="str">
            <v>No</v>
          </cell>
          <cell r="BH123">
            <v>42461</v>
          </cell>
          <cell r="BI123">
            <v>42825</v>
          </cell>
          <cell r="BJ123">
            <v>365</v>
          </cell>
          <cell r="BK123">
            <v>0</v>
          </cell>
          <cell r="BL123">
            <v>0</v>
          </cell>
          <cell r="BM123" t="e">
            <v>#DIV/0!</v>
          </cell>
          <cell r="BN123" t="e">
            <v>#DIV/0!</v>
          </cell>
          <cell r="BO123" t="e">
            <v>#DIV/0!</v>
          </cell>
          <cell r="BP123" t="e">
            <v>#DIV/0!</v>
          </cell>
          <cell r="BQ123" t="e">
            <v>#DIV/0!</v>
          </cell>
          <cell r="BR123" t="e">
            <v>#DIV/0!</v>
          </cell>
        </row>
        <row r="124">
          <cell r="A124" t="str">
            <v>10001343</v>
          </cell>
          <cell r="B124" t="str">
            <v>VVF India Ltd</v>
          </cell>
          <cell r="C124" t="str">
            <v>Tiljala</v>
          </cell>
          <cell r="D124" t="str">
            <v>Tiljala</v>
          </cell>
          <cell r="E124" t="str">
            <v>PCP</v>
          </cell>
          <cell r="F124" t="str">
            <v>2011699999</v>
          </cell>
          <cell r="G124" t="str">
            <v>Production</v>
          </cell>
          <cell r="H124" t="str">
            <v>Ajaya Kumar Mohanty</v>
          </cell>
          <cell r="I124">
            <v>21241</v>
          </cell>
          <cell r="J124">
            <v>40179</v>
          </cell>
          <cell r="K124">
            <v>43155</v>
          </cell>
          <cell r="L124" t="str">
            <v>Blue Coller</v>
          </cell>
          <cell r="M124" t="str">
            <v>Associate</v>
          </cell>
          <cell r="N124" t="str">
            <v>A-1</v>
          </cell>
          <cell r="O124" t="str">
            <v>Pan Man / Process</v>
          </cell>
          <cell r="P124" t="str">
            <v>Monthly</v>
          </cell>
          <cell r="Q124">
            <v>2000</v>
          </cell>
          <cell r="R124">
            <v>2000</v>
          </cell>
          <cell r="S124">
            <v>0</v>
          </cell>
          <cell r="T124">
            <v>250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200</v>
          </cell>
          <cell r="Z124">
            <v>125</v>
          </cell>
          <cell r="AA124">
            <v>7561</v>
          </cell>
          <cell r="AB124">
            <v>500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270</v>
          </cell>
          <cell r="AQ124">
            <v>0</v>
          </cell>
          <cell r="AR124">
            <v>0</v>
          </cell>
          <cell r="AS124">
            <v>0</v>
          </cell>
          <cell r="AT124">
            <v>886</v>
          </cell>
          <cell r="AU124">
            <v>11792</v>
          </cell>
          <cell r="AV124">
            <v>0</v>
          </cell>
          <cell r="AW124">
            <v>0</v>
          </cell>
          <cell r="AX124">
            <v>141504</v>
          </cell>
          <cell r="AY124">
            <v>16980.96</v>
          </cell>
          <cell r="AZ124">
            <v>18396.959999999992</v>
          </cell>
          <cell r="BA124" t="str">
            <v>No</v>
          </cell>
          <cell r="BB124" t="e">
            <v>#N/A</v>
          </cell>
          <cell r="BC124" t="str">
            <v>NA</v>
          </cell>
          <cell r="BD124">
            <v>0</v>
          </cell>
          <cell r="BE124">
            <v>0</v>
          </cell>
          <cell r="BF124">
            <v>0</v>
          </cell>
          <cell r="BG124" t="str">
            <v>No</v>
          </cell>
          <cell r="BH124">
            <v>42461</v>
          </cell>
          <cell r="BI124">
            <v>42825</v>
          </cell>
          <cell r="BJ124">
            <v>365</v>
          </cell>
          <cell r="BK124">
            <v>0</v>
          </cell>
          <cell r="BL124">
            <v>0</v>
          </cell>
          <cell r="BM124" t="e">
            <v>#DIV/0!</v>
          </cell>
          <cell r="BN124" t="e">
            <v>#DIV/0!</v>
          </cell>
          <cell r="BO124" t="e">
            <v>#DIV/0!</v>
          </cell>
          <cell r="BP124" t="e">
            <v>#DIV/0!</v>
          </cell>
          <cell r="BQ124" t="e">
            <v>#DIV/0!</v>
          </cell>
          <cell r="BR124" t="e">
            <v>#DIV/0!</v>
          </cell>
        </row>
        <row r="125">
          <cell r="A125" t="str">
            <v>10001345</v>
          </cell>
          <cell r="B125" t="str">
            <v>VVF India Ltd</v>
          </cell>
          <cell r="C125" t="str">
            <v>Tiljala</v>
          </cell>
          <cell r="D125" t="str">
            <v>Tiljala</v>
          </cell>
          <cell r="E125" t="str">
            <v>PCP</v>
          </cell>
          <cell r="F125" t="str">
            <v>2011699999</v>
          </cell>
          <cell r="G125" t="str">
            <v>Excise</v>
          </cell>
          <cell r="H125" t="str">
            <v>Amit Kumar Dey</v>
          </cell>
          <cell r="I125">
            <v>22648</v>
          </cell>
          <cell r="J125">
            <v>40179</v>
          </cell>
          <cell r="L125" t="str">
            <v>Blue Coller</v>
          </cell>
          <cell r="M125" t="str">
            <v>Associate</v>
          </cell>
          <cell r="N125" t="str">
            <v>J-2</v>
          </cell>
          <cell r="O125" t="str">
            <v>Asst. Commercial</v>
          </cell>
          <cell r="P125" t="str">
            <v>Monthly</v>
          </cell>
          <cell r="Q125">
            <v>2540</v>
          </cell>
          <cell r="R125">
            <v>2540</v>
          </cell>
          <cell r="S125">
            <v>0</v>
          </cell>
          <cell r="T125">
            <v>250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254</v>
          </cell>
          <cell r="Z125">
            <v>125</v>
          </cell>
          <cell r="AA125">
            <v>7625</v>
          </cell>
          <cell r="AB125">
            <v>500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335</v>
          </cell>
          <cell r="AQ125">
            <v>0</v>
          </cell>
          <cell r="AR125">
            <v>0</v>
          </cell>
          <cell r="AS125">
            <v>0</v>
          </cell>
          <cell r="AT125">
            <v>941</v>
          </cell>
          <cell r="AU125">
            <v>12570</v>
          </cell>
          <cell r="AV125">
            <v>0</v>
          </cell>
          <cell r="AW125">
            <v>0</v>
          </cell>
          <cell r="AX125">
            <v>150840</v>
          </cell>
          <cell r="AY125">
            <v>18100.752</v>
          </cell>
          <cell r="AZ125">
            <v>19612.752000000008</v>
          </cell>
          <cell r="BA125" t="str">
            <v>No</v>
          </cell>
          <cell r="BB125" t="e">
            <v>#N/A</v>
          </cell>
          <cell r="BC125" t="str">
            <v>NA</v>
          </cell>
          <cell r="BD125">
            <v>0</v>
          </cell>
          <cell r="BE125">
            <v>0</v>
          </cell>
          <cell r="BF125">
            <v>0</v>
          </cell>
          <cell r="BG125" t="str">
            <v>No</v>
          </cell>
          <cell r="BH125">
            <v>42461</v>
          </cell>
          <cell r="BI125">
            <v>42825</v>
          </cell>
          <cell r="BJ125">
            <v>365</v>
          </cell>
          <cell r="BK125">
            <v>0</v>
          </cell>
          <cell r="BL125">
            <v>0</v>
          </cell>
          <cell r="BM125" t="e">
            <v>#DIV/0!</v>
          </cell>
          <cell r="BN125" t="e">
            <v>#DIV/0!</v>
          </cell>
          <cell r="BO125" t="e">
            <v>#DIV/0!</v>
          </cell>
          <cell r="BP125" t="e">
            <v>#DIV/0!</v>
          </cell>
          <cell r="BQ125" t="e">
            <v>#DIV/0!</v>
          </cell>
          <cell r="BR125" t="e">
            <v>#DIV/0!</v>
          </cell>
        </row>
        <row r="126">
          <cell r="A126" t="str">
            <v>10001346</v>
          </cell>
          <cell r="B126" t="str">
            <v>VVF India Ltd</v>
          </cell>
          <cell r="C126" t="str">
            <v>Tiljala</v>
          </cell>
          <cell r="D126" t="str">
            <v>Tiljala</v>
          </cell>
          <cell r="E126" t="str">
            <v>PCP</v>
          </cell>
          <cell r="F126" t="str">
            <v>2011699999</v>
          </cell>
          <cell r="G126" t="str">
            <v>Human Resources</v>
          </cell>
          <cell r="H126" t="str">
            <v>Aparna Naskar</v>
          </cell>
          <cell r="I126">
            <v>24511</v>
          </cell>
          <cell r="J126">
            <v>40179</v>
          </cell>
          <cell r="L126" t="str">
            <v>Blue Coller</v>
          </cell>
          <cell r="M126" t="str">
            <v>Associate</v>
          </cell>
          <cell r="N126" t="str">
            <v>J-2</v>
          </cell>
          <cell r="O126" t="str">
            <v>Asst. Establishment</v>
          </cell>
          <cell r="P126" t="str">
            <v>Monthly</v>
          </cell>
          <cell r="Q126">
            <v>2540</v>
          </cell>
          <cell r="R126">
            <v>2540</v>
          </cell>
          <cell r="S126">
            <v>0</v>
          </cell>
          <cell r="T126">
            <v>250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254</v>
          </cell>
          <cell r="Z126">
            <v>125</v>
          </cell>
          <cell r="AA126">
            <v>8625</v>
          </cell>
          <cell r="AB126">
            <v>500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335</v>
          </cell>
          <cell r="AQ126">
            <v>0</v>
          </cell>
          <cell r="AR126">
            <v>0</v>
          </cell>
          <cell r="AS126">
            <v>0</v>
          </cell>
          <cell r="AT126">
            <v>1025</v>
          </cell>
          <cell r="AU126">
            <v>13654</v>
          </cell>
          <cell r="AV126">
            <v>0</v>
          </cell>
          <cell r="AW126">
            <v>0</v>
          </cell>
          <cell r="AX126">
            <v>163848</v>
          </cell>
          <cell r="AY126">
            <v>19660.752</v>
          </cell>
          <cell r="AZ126">
            <v>21292.752000000008</v>
          </cell>
          <cell r="BA126" t="str">
            <v>No</v>
          </cell>
          <cell r="BB126" t="e">
            <v>#N/A</v>
          </cell>
          <cell r="BC126" t="str">
            <v>NA</v>
          </cell>
          <cell r="BD126">
            <v>0</v>
          </cell>
          <cell r="BE126">
            <v>0</v>
          </cell>
          <cell r="BF126">
            <v>0</v>
          </cell>
          <cell r="BG126" t="str">
            <v>No</v>
          </cell>
          <cell r="BH126">
            <v>42461</v>
          </cell>
          <cell r="BI126">
            <v>42825</v>
          </cell>
          <cell r="BJ126">
            <v>365</v>
          </cell>
          <cell r="BK126">
            <v>0</v>
          </cell>
          <cell r="BL126">
            <v>0</v>
          </cell>
          <cell r="BM126" t="e">
            <v>#DIV/0!</v>
          </cell>
          <cell r="BN126" t="e">
            <v>#DIV/0!</v>
          </cell>
          <cell r="BO126" t="e">
            <v>#DIV/0!</v>
          </cell>
          <cell r="BP126" t="e">
            <v>#DIV/0!</v>
          </cell>
          <cell r="BQ126" t="e">
            <v>#DIV/0!</v>
          </cell>
          <cell r="BR126" t="e">
            <v>#DIV/0!</v>
          </cell>
        </row>
        <row r="127">
          <cell r="A127" t="str">
            <v>10001347</v>
          </cell>
          <cell r="B127" t="str">
            <v>VVF India Ltd</v>
          </cell>
          <cell r="C127" t="str">
            <v>Tiljala</v>
          </cell>
          <cell r="D127" t="str">
            <v>Tiljala</v>
          </cell>
          <cell r="E127" t="str">
            <v>PCP</v>
          </cell>
          <cell r="F127" t="str">
            <v>2011699999</v>
          </cell>
          <cell r="G127" t="str">
            <v>Production</v>
          </cell>
          <cell r="H127" t="str">
            <v>Arta Trana Nayak</v>
          </cell>
          <cell r="I127">
            <v>22636</v>
          </cell>
          <cell r="J127">
            <v>40179</v>
          </cell>
          <cell r="L127" t="str">
            <v>Blue Coller</v>
          </cell>
          <cell r="M127" t="str">
            <v>Associate</v>
          </cell>
          <cell r="N127" t="str">
            <v>A-1</v>
          </cell>
          <cell r="O127" t="str">
            <v>Operator - "C" Plant / Process</v>
          </cell>
          <cell r="P127" t="str">
            <v>Monthly</v>
          </cell>
          <cell r="Q127">
            <v>2000</v>
          </cell>
          <cell r="R127">
            <v>2000</v>
          </cell>
          <cell r="S127">
            <v>0</v>
          </cell>
          <cell r="T127">
            <v>250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200</v>
          </cell>
          <cell r="Z127">
            <v>125</v>
          </cell>
          <cell r="AA127">
            <v>7561</v>
          </cell>
          <cell r="AB127">
            <v>500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270</v>
          </cell>
          <cell r="AQ127">
            <v>0</v>
          </cell>
          <cell r="AR127">
            <v>0</v>
          </cell>
          <cell r="AS127">
            <v>0</v>
          </cell>
          <cell r="AT127">
            <v>886</v>
          </cell>
          <cell r="AU127">
            <v>11792</v>
          </cell>
          <cell r="AV127">
            <v>0</v>
          </cell>
          <cell r="AW127">
            <v>0</v>
          </cell>
          <cell r="AX127">
            <v>141504</v>
          </cell>
          <cell r="AY127">
            <v>16980.96</v>
          </cell>
          <cell r="AZ127">
            <v>18396.959999999992</v>
          </cell>
          <cell r="BA127" t="str">
            <v>No</v>
          </cell>
          <cell r="BB127" t="e">
            <v>#N/A</v>
          </cell>
          <cell r="BC127" t="str">
            <v>NA</v>
          </cell>
          <cell r="BD127">
            <v>0</v>
          </cell>
          <cell r="BE127">
            <v>0</v>
          </cell>
          <cell r="BF127">
            <v>0</v>
          </cell>
          <cell r="BG127" t="str">
            <v>No</v>
          </cell>
          <cell r="BH127">
            <v>42461</v>
          </cell>
          <cell r="BI127">
            <v>42825</v>
          </cell>
          <cell r="BJ127">
            <v>365</v>
          </cell>
          <cell r="BK127">
            <v>0</v>
          </cell>
          <cell r="BL127">
            <v>0</v>
          </cell>
          <cell r="BM127" t="e">
            <v>#DIV/0!</v>
          </cell>
          <cell r="BN127" t="e">
            <v>#DIV/0!</v>
          </cell>
          <cell r="BO127" t="e">
            <v>#DIV/0!</v>
          </cell>
          <cell r="BP127" t="e">
            <v>#DIV/0!</v>
          </cell>
          <cell r="BQ127" t="e">
            <v>#DIV/0!</v>
          </cell>
          <cell r="BR127" t="e">
            <v>#DIV/0!</v>
          </cell>
        </row>
        <row r="128">
          <cell r="A128" t="str">
            <v>10001349</v>
          </cell>
          <cell r="B128" t="str">
            <v>VVF India Ltd</v>
          </cell>
          <cell r="C128" t="str">
            <v>Tiljala</v>
          </cell>
          <cell r="D128" t="str">
            <v>Tiljala</v>
          </cell>
          <cell r="E128" t="str">
            <v>PCP</v>
          </cell>
          <cell r="F128" t="str">
            <v>2011699999</v>
          </cell>
          <cell r="G128" t="str">
            <v>Production</v>
          </cell>
          <cell r="H128" t="str">
            <v>Asok Kumar Bose</v>
          </cell>
          <cell r="I128">
            <v>23724</v>
          </cell>
          <cell r="J128">
            <v>40179</v>
          </cell>
          <cell r="L128" t="str">
            <v>Blue Coller</v>
          </cell>
          <cell r="M128" t="str">
            <v>Associate</v>
          </cell>
          <cell r="N128" t="str">
            <v>A-1</v>
          </cell>
          <cell r="O128" t="str">
            <v>Chargeman / Process</v>
          </cell>
          <cell r="P128" t="str">
            <v>Monthly</v>
          </cell>
          <cell r="Q128">
            <v>2000</v>
          </cell>
          <cell r="R128">
            <v>2000</v>
          </cell>
          <cell r="S128">
            <v>0</v>
          </cell>
          <cell r="T128">
            <v>250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200</v>
          </cell>
          <cell r="Z128">
            <v>125</v>
          </cell>
          <cell r="AA128">
            <v>7561</v>
          </cell>
          <cell r="AB128">
            <v>500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270</v>
          </cell>
          <cell r="AQ128">
            <v>0</v>
          </cell>
          <cell r="AR128">
            <v>0</v>
          </cell>
          <cell r="AS128">
            <v>0</v>
          </cell>
          <cell r="AT128">
            <v>886</v>
          </cell>
          <cell r="AU128">
            <v>11792</v>
          </cell>
          <cell r="AV128">
            <v>0</v>
          </cell>
          <cell r="AW128">
            <v>0</v>
          </cell>
          <cell r="AX128">
            <v>141504</v>
          </cell>
          <cell r="AY128">
            <v>16980.96</v>
          </cell>
          <cell r="AZ128">
            <v>18396.959999999992</v>
          </cell>
          <cell r="BA128" t="str">
            <v>No</v>
          </cell>
          <cell r="BB128" t="e">
            <v>#N/A</v>
          </cell>
          <cell r="BC128" t="str">
            <v>NA</v>
          </cell>
          <cell r="BD128">
            <v>0</v>
          </cell>
          <cell r="BE128">
            <v>0</v>
          </cell>
          <cell r="BF128">
            <v>0</v>
          </cell>
          <cell r="BG128" t="str">
            <v>No</v>
          </cell>
          <cell r="BH128">
            <v>42461</v>
          </cell>
          <cell r="BI128">
            <v>42825</v>
          </cell>
          <cell r="BJ128">
            <v>365</v>
          </cell>
          <cell r="BK128">
            <v>0</v>
          </cell>
          <cell r="BL128">
            <v>0</v>
          </cell>
          <cell r="BM128" t="e">
            <v>#DIV/0!</v>
          </cell>
          <cell r="BN128" t="e">
            <v>#DIV/0!</v>
          </cell>
          <cell r="BO128" t="e">
            <v>#DIV/0!</v>
          </cell>
          <cell r="BP128" t="e">
            <v>#DIV/0!</v>
          </cell>
          <cell r="BQ128" t="e">
            <v>#DIV/0!</v>
          </cell>
          <cell r="BR128" t="e">
            <v>#DIV/0!</v>
          </cell>
        </row>
        <row r="129">
          <cell r="A129" t="str">
            <v>10001350</v>
          </cell>
          <cell r="B129" t="str">
            <v>VVF India Ltd</v>
          </cell>
          <cell r="C129" t="str">
            <v>Tiljala</v>
          </cell>
          <cell r="D129" t="str">
            <v>Tiljala</v>
          </cell>
          <cell r="E129" t="str">
            <v>PCP</v>
          </cell>
          <cell r="F129" t="str">
            <v>2011699999</v>
          </cell>
          <cell r="G129" t="str">
            <v>Engineering Services</v>
          </cell>
          <cell r="H129" t="str">
            <v>Bapi Das</v>
          </cell>
          <cell r="I129">
            <v>24505</v>
          </cell>
          <cell r="J129">
            <v>40179</v>
          </cell>
          <cell r="L129" t="str">
            <v>Blue Coller</v>
          </cell>
          <cell r="M129" t="str">
            <v>Associate</v>
          </cell>
          <cell r="N129" t="str">
            <v>A-1</v>
          </cell>
          <cell r="O129" t="str">
            <v>Helper/Process</v>
          </cell>
          <cell r="P129" t="str">
            <v>Monthly</v>
          </cell>
          <cell r="Q129">
            <v>2000</v>
          </cell>
          <cell r="R129">
            <v>2000</v>
          </cell>
          <cell r="S129">
            <v>0</v>
          </cell>
          <cell r="T129">
            <v>250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200</v>
          </cell>
          <cell r="Z129">
            <v>125</v>
          </cell>
          <cell r="AA129">
            <v>7561</v>
          </cell>
          <cell r="AB129">
            <v>500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270</v>
          </cell>
          <cell r="AQ129">
            <v>0</v>
          </cell>
          <cell r="AR129">
            <v>0</v>
          </cell>
          <cell r="AS129">
            <v>0</v>
          </cell>
          <cell r="AT129">
            <v>886</v>
          </cell>
          <cell r="AU129">
            <v>11792</v>
          </cell>
          <cell r="AV129">
            <v>0</v>
          </cell>
          <cell r="AW129">
            <v>0</v>
          </cell>
          <cell r="AX129">
            <v>141504</v>
          </cell>
          <cell r="AY129">
            <v>16980.96</v>
          </cell>
          <cell r="AZ129">
            <v>18396.959999999992</v>
          </cell>
          <cell r="BA129" t="str">
            <v>No</v>
          </cell>
          <cell r="BB129" t="e">
            <v>#N/A</v>
          </cell>
          <cell r="BC129" t="str">
            <v>NA</v>
          </cell>
          <cell r="BD129">
            <v>0</v>
          </cell>
          <cell r="BE129">
            <v>0</v>
          </cell>
          <cell r="BF129">
            <v>0</v>
          </cell>
          <cell r="BG129" t="str">
            <v>No</v>
          </cell>
          <cell r="BH129">
            <v>42461</v>
          </cell>
          <cell r="BI129">
            <v>42825</v>
          </cell>
          <cell r="BJ129">
            <v>365</v>
          </cell>
          <cell r="BK129">
            <v>0</v>
          </cell>
          <cell r="BL129">
            <v>0</v>
          </cell>
          <cell r="BM129" t="e">
            <v>#DIV/0!</v>
          </cell>
          <cell r="BN129" t="e">
            <v>#DIV/0!</v>
          </cell>
          <cell r="BO129" t="e">
            <v>#DIV/0!</v>
          </cell>
          <cell r="BP129" t="e">
            <v>#DIV/0!</v>
          </cell>
          <cell r="BQ129" t="e">
            <v>#DIV/0!</v>
          </cell>
          <cell r="BR129" t="e">
            <v>#DIV/0!</v>
          </cell>
        </row>
        <row r="130">
          <cell r="A130" t="str">
            <v>10001351</v>
          </cell>
          <cell r="B130" t="str">
            <v>VVF India Ltd</v>
          </cell>
          <cell r="C130" t="str">
            <v>Tiljala</v>
          </cell>
          <cell r="D130" t="str">
            <v>Tiljala</v>
          </cell>
          <cell r="E130" t="str">
            <v>PCP</v>
          </cell>
          <cell r="F130" t="str">
            <v>2011699999</v>
          </cell>
          <cell r="G130" t="str">
            <v>Production</v>
          </cell>
          <cell r="H130" t="str">
            <v>Bhajaram Dubey</v>
          </cell>
          <cell r="I130">
            <v>25148</v>
          </cell>
          <cell r="J130">
            <v>40179</v>
          </cell>
          <cell r="L130" t="str">
            <v>Blue Coller</v>
          </cell>
          <cell r="M130" t="str">
            <v>Associate</v>
          </cell>
          <cell r="N130" t="str">
            <v>A-1</v>
          </cell>
          <cell r="O130" t="str">
            <v>Packer/Process</v>
          </cell>
          <cell r="P130" t="str">
            <v>Monthly</v>
          </cell>
          <cell r="Q130">
            <v>2000</v>
          </cell>
          <cell r="R130">
            <v>2000</v>
          </cell>
          <cell r="S130">
            <v>0</v>
          </cell>
          <cell r="T130">
            <v>250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200</v>
          </cell>
          <cell r="Z130">
            <v>125</v>
          </cell>
          <cell r="AA130">
            <v>7561</v>
          </cell>
          <cell r="AB130">
            <v>500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270</v>
          </cell>
          <cell r="AQ130">
            <v>0</v>
          </cell>
          <cell r="AR130">
            <v>0</v>
          </cell>
          <cell r="AS130">
            <v>0</v>
          </cell>
          <cell r="AT130">
            <v>886</v>
          </cell>
          <cell r="AU130">
            <v>11792</v>
          </cell>
          <cell r="AV130">
            <v>0</v>
          </cell>
          <cell r="AW130">
            <v>0</v>
          </cell>
          <cell r="AX130">
            <v>141504</v>
          </cell>
          <cell r="AY130">
            <v>16980.96</v>
          </cell>
          <cell r="AZ130">
            <v>18396.959999999992</v>
          </cell>
          <cell r="BA130" t="str">
            <v>No</v>
          </cell>
          <cell r="BB130" t="e">
            <v>#N/A</v>
          </cell>
          <cell r="BC130" t="str">
            <v>NA</v>
          </cell>
          <cell r="BD130">
            <v>0</v>
          </cell>
          <cell r="BE130">
            <v>0</v>
          </cell>
          <cell r="BF130">
            <v>0</v>
          </cell>
          <cell r="BG130" t="str">
            <v>No</v>
          </cell>
          <cell r="BH130">
            <v>42461</v>
          </cell>
          <cell r="BI130">
            <v>42825</v>
          </cell>
          <cell r="BJ130">
            <v>365</v>
          </cell>
          <cell r="BK130">
            <v>0</v>
          </cell>
          <cell r="BL130">
            <v>0</v>
          </cell>
          <cell r="BM130" t="e">
            <v>#DIV/0!</v>
          </cell>
          <cell r="BN130" t="e">
            <v>#DIV/0!</v>
          </cell>
          <cell r="BO130" t="e">
            <v>#DIV/0!</v>
          </cell>
          <cell r="BP130" t="e">
            <v>#DIV/0!</v>
          </cell>
          <cell r="BQ130" t="e">
            <v>#DIV/0!</v>
          </cell>
          <cell r="BR130" t="e">
            <v>#DIV/0!</v>
          </cell>
        </row>
        <row r="131">
          <cell r="A131" t="str">
            <v>10001352</v>
          </cell>
          <cell r="B131" t="str">
            <v>VVF India Ltd</v>
          </cell>
          <cell r="C131" t="str">
            <v>Tiljala</v>
          </cell>
          <cell r="D131" t="str">
            <v>Tiljala</v>
          </cell>
          <cell r="E131" t="str">
            <v>PCP</v>
          </cell>
          <cell r="F131" t="str">
            <v>2011699999</v>
          </cell>
          <cell r="G131" t="str">
            <v>Security Administration</v>
          </cell>
          <cell r="H131" t="str">
            <v>Bhrigu Nath Singh</v>
          </cell>
          <cell r="I131">
            <v>24944</v>
          </cell>
          <cell r="J131">
            <v>40179</v>
          </cell>
          <cell r="L131" t="str">
            <v>Blue Coller</v>
          </cell>
          <cell r="M131" t="str">
            <v>Associate</v>
          </cell>
          <cell r="N131" t="str">
            <v>J-1</v>
          </cell>
          <cell r="O131" t="str">
            <v>Security Guard</v>
          </cell>
          <cell r="P131" t="str">
            <v>Monthly</v>
          </cell>
          <cell r="Q131">
            <v>2000</v>
          </cell>
          <cell r="R131">
            <v>2000</v>
          </cell>
          <cell r="S131">
            <v>0</v>
          </cell>
          <cell r="T131">
            <v>250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200</v>
          </cell>
          <cell r="Z131">
            <v>125</v>
          </cell>
          <cell r="AA131">
            <v>7561</v>
          </cell>
          <cell r="AB131">
            <v>500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270</v>
          </cell>
          <cell r="AQ131">
            <v>0</v>
          </cell>
          <cell r="AR131">
            <v>0</v>
          </cell>
          <cell r="AS131">
            <v>0</v>
          </cell>
          <cell r="AT131">
            <v>886</v>
          </cell>
          <cell r="AU131">
            <v>11792</v>
          </cell>
          <cell r="AV131">
            <v>0</v>
          </cell>
          <cell r="AW131">
            <v>0</v>
          </cell>
          <cell r="AX131">
            <v>141504</v>
          </cell>
          <cell r="AY131">
            <v>16980.96</v>
          </cell>
          <cell r="AZ131">
            <v>18396.959999999992</v>
          </cell>
          <cell r="BA131" t="str">
            <v>No</v>
          </cell>
          <cell r="BB131" t="e">
            <v>#N/A</v>
          </cell>
          <cell r="BC131" t="str">
            <v>NA</v>
          </cell>
          <cell r="BD131">
            <v>0</v>
          </cell>
          <cell r="BE131">
            <v>0</v>
          </cell>
          <cell r="BF131">
            <v>0</v>
          </cell>
          <cell r="BG131" t="str">
            <v>No</v>
          </cell>
          <cell r="BH131">
            <v>42461</v>
          </cell>
          <cell r="BI131">
            <v>42825</v>
          </cell>
          <cell r="BJ131">
            <v>365</v>
          </cell>
          <cell r="BK131">
            <v>0</v>
          </cell>
          <cell r="BL131">
            <v>0</v>
          </cell>
          <cell r="BM131" t="e">
            <v>#DIV/0!</v>
          </cell>
          <cell r="BN131" t="e">
            <v>#DIV/0!</v>
          </cell>
          <cell r="BO131" t="e">
            <v>#DIV/0!</v>
          </cell>
          <cell r="BP131" t="e">
            <v>#DIV/0!</v>
          </cell>
          <cell r="BQ131" t="e">
            <v>#DIV/0!</v>
          </cell>
          <cell r="BR131" t="e">
            <v>#DIV/0!</v>
          </cell>
        </row>
        <row r="132">
          <cell r="A132" t="str">
            <v>10001353</v>
          </cell>
          <cell r="B132" t="str">
            <v>VVF India Ltd</v>
          </cell>
          <cell r="C132" t="str">
            <v>Tiljala</v>
          </cell>
          <cell r="D132" t="str">
            <v>Tiljala</v>
          </cell>
          <cell r="E132" t="str">
            <v>PCP</v>
          </cell>
          <cell r="F132" t="str">
            <v>2011699999</v>
          </cell>
          <cell r="G132" t="str">
            <v>Production</v>
          </cell>
          <cell r="H132" t="str">
            <v>Bikash Sarkar</v>
          </cell>
          <cell r="I132">
            <v>24722</v>
          </cell>
          <cell r="J132">
            <v>40179</v>
          </cell>
          <cell r="L132" t="str">
            <v>Blue Coller</v>
          </cell>
          <cell r="M132" t="str">
            <v>Associate</v>
          </cell>
          <cell r="N132" t="str">
            <v>A-1</v>
          </cell>
          <cell r="O132" t="str">
            <v>Chargeman / Process</v>
          </cell>
          <cell r="P132" t="str">
            <v>Monthly</v>
          </cell>
          <cell r="Q132">
            <v>2000</v>
          </cell>
          <cell r="R132">
            <v>2000</v>
          </cell>
          <cell r="S132">
            <v>0</v>
          </cell>
          <cell r="T132">
            <v>250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200</v>
          </cell>
          <cell r="Z132">
            <v>125</v>
          </cell>
          <cell r="AA132">
            <v>7561</v>
          </cell>
          <cell r="AB132">
            <v>500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270</v>
          </cell>
          <cell r="AQ132">
            <v>0</v>
          </cell>
          <cell r="AR132">
            <v>0</v>
          </cell>
          <cell r="AS132">
            <v>0</v>
          </cell>
          <cell r="AT132">
            <v>886</v>
          </cell>
          <cell r="AU132">
            <v>11792</v>
          </cell>
          <cell r="AV132">
            <v>0</v>
          </cell>
          <cell r="AW132">
            <v>0</v>
          </cell>
          <cell r="AX132">
            <v>141504</v>
          </cell>
          <cell r="AY132">
            <v>16980.96</v>
          </cell>
          <cell r="AZ132">
            <v>18396.959999999992</v>
          </cell>
          <cell r="BA132" t="str">
            <v>No</v>
          </cell>
          <cell r="BB132" t="e">
            <v>#N/A</v>
          </cell>
          <cell r="BC132" t="str">
            <v>NA</v>
          </cell>
          <cell r="BD132">
            <v>0</v>
          </cell>
          <cell r="BE132">
            <v>0</v>
          </cell>
          <cell r="BF132">
            <v>0</v>
          </cell>
          <cell r="BG132" t="str">
            <v>No</v>
          </cell>
          <cell r="BH132">
            <v>42461</v>
          </cell>
          <cell r="BI132">
            <v>42825</v>
          </cell>
          <cell r="BJ132">
            <v>365</v>
          </cell>
          <cell r="BK132">
            <v>0</v>
          </cell>
          <cell r="BL132">
            <v>0</v>
          </cell>
          <cell r="BM132" t="e">
            <v>#DIV/0!</v>
          </cell>
          <cell r="BN132" t="e">
            <v>#DIV/0!</v>
          </cell>
          <cell r="BO132" t="e">
            <v>#DIV/0!</v>
          </cell>
          <cell r="BP132" t="e">
            <v>#DIV/0!</v>
          </cell>
          <cell r="BQ132" t="e">
            <v>#DIV/0!</v>
          </cell>
          <cell r="BR132" t="e">
            <v>#DIV/0!</v>
          </cell>
        </row>
        <row r="133">
          <cell r="A133" t="str">
            <v>10001354</v>
          </cell>
          <cell r="B133" t="str">
            <v>VVF India Ltd</v>
          </cell>
          <cell r="C133" t="str">
            <v>Tiljala</v>
          </cell>
          <cell r="D133" t="str">
            <v>Tiljala</v>
          </cell>
          <cell r="E133" t="str">
            <v>PCP</v>
          </cell>
          <cell r="F133" t="str">
            <v>2011699999</v>
          </cell>
          <cell r="G133" t="str">
            <v>Utility</v>
          </cell>
          <cell r="H133" t="str">
            <v>Bimal Kumar Dey</v>
          </cell>
          <cell r="I133">
            <v>24656</v>
          </cell>
          <cell r="J133">
            <v>40179</v>
          </cell>
          <cell r="L133" t="str">
            <v>Blue Coller</v>
          </cell>
          <cell r="M133" t="str">
            <v>Associate</v>
          </cell>
          <cell r="N133" t="str">
            <v>A-1</v>
          </cell>
          <cell r="O133" t="str">
            <v>Operator- Boiler/Process</v>
          </cell>
          <cell r="P133" t="str">
            <v>Monthly</v>
          </cell>
          <cell r="Q133">
            <v>2000</v>
          </cell>
          <cell r="R133">
            <v>2000</v>
          </cell>
          <cell r="S133">
            <v>0</v>
          </cell>
          <cell r="T133">
            <v>250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200</v>
          </cell>
          <cell r="Z133">
            <v>125</v>
          </cell>
          <cell r="AA133">
            <v>7561</v>
          </cell>
          <cell r="AB133">
            <v>500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270</v>
          </cell>
          <cell r="AQ133">
            <v>0</v>
          </cell>
          <cell r="AR133">
            <v>0</v>
          </cell>
          <cell r="AS133">
            <v>0</v>
          </cell>
          <cell r="AT133">
            <v>886</v>
          </cell>
          <cell r="AU133">
            <v>11792</v>
          </cell>
          <cell r="AV133">
            <v>0</v>
          </cell>
          <cell r="AW133">
            <v>0</v>
          </cell>
          <cell r="AX133">
            <v>141504</v>
          </cell>
          <cell r="AY133">
            <v>16980.96</v>
          </cell>
          <cell r="AZ133">
            <v>18396.959999999992</v>
          </cell>
          <cell r="BA133" t="str">
            <v>No</v>
          </cell>
          <cell r="BB133" t="e">
            <v>#N/A</v>
          </cell>
          <cell r="BC133" t="str">
            <v>NA</v>
          </cell>
          <cell r="BD133">
            <v>0</v>
          </cell>
          <cell r="BE133">
            <v>0</v>
          </cell>
          <cell r="BF133">
            <v>0</v>
          </cell>
          <cell r="BG133" t="str">
            <v>No</v>
          </cell>
          <cell r="BH133">
            <v>42461</v>
          </cell>
          <cell r="BI133">
            <v>42825</v>
          </cell>
          <cell r="BJ133">
            <v>365</v>
          </cell>
          <cell r="BK133">
            <v>0</v>
          </cell>
          <cell r="BL133">
            <v>0</v>
          </cell>
          <cell r="BM133" t="e">
            <v>#DIV/0!</v>
          </cell>
          <cell r="BN133" t="e">
            <v>#DIV/0!</v>
          </cell>
          <cell r="BO133" t="e">
            <v>#DIV/0!</v>
          </cell>
          <cell r="BP133" t="e">
            <v>#DIV/0!</v>
          </cell>
          <cell r="BQ133" t="e">
            <v>#DIV/0!</v>
          </cell>
          <cell r="BR133" t="e">
            <v>#DIV/0!</v>
          </cell>
        </row>
        <row r="134">
          <cell r="A134" t="str">
            <v>10001355</v>
          </cell>
          <cell r="B134" t="str">
            <v>VVF India Ltd</v>
          </cell>
          <cell r="C134" t="str">
            <v>Tiljala</v>
          </cell>
          <cell r="D134" t="str">
            <v>Tiljala</v>
          </cell>
          <cell r="E134" t="str">
            <v>PCP</v>
          </cell>
          <cell r="F134" t="str">
            <v>2011699999</v>
          </cell>
          <cell r="G134" t="str">
            <v>Environment, Health &amp; Safety</v>
          </cell>
          <cell r="H134" t="str">
            <v>Biplab Dutta</v>
          </cell>
          <cell r="I134">
            <v>24654</v>
          </cell>
          <cell r="J134">
            <v>40179</v>
          </cell>
          <cell r="L134" t="str">
            <v>Blue Coller</v>
          </cell>
          <cell r="M134" t="str">
            <v>Associate</v>
          </cell>
          <cell r="N134" t="str">
            <v>A-1</v>
          </cell>
          <cell r="O134" t="str">
            <v>Operator - ETP/Process</v>
          </cell>
          <cell r="P134" t="str">
            <v>Monthly</v>
          </cell>
          <cell r="Q134">
            <v>2000</v>
          </cell>
          <cell r="R134">
            <v>2000</v>
          </cell>
          <cell r="S134">
            <v>0</v>
          </cell>
          <cell r="T134">
            <v>250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200</v>
          </cell>
          <cell r="Z134">
            <v>125</v>
          </cell>
          <cell r="AA134">
            <v>7561</v>
          </cell>
          <cell r="AB134">
            <v>500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270</v>
          </cell>
          <cell r="AQ134">
            <v>0</v>
          </cell>
          <cell r="AR134">
            <v>0</v>
          </cell>
          <cell r="AS134">
            <v>0</v>
          </cell>
          <cell r="AT134">
            <v>886</v>
          </cell>
          <cell r="AU134">
            <v>11792</v>
          </cell>
          <cell r="AV134">
            <v>0</v>
          </cell>
          <cell r="AW134">
            <v>0</v>
          </cell>
          <cell r="AX134">
            <v>141504</v>
          </cell>
          <cell r="AY134">
            <v>16980.96</v>
          </cell>
          <cell r="AZ134">
            <v>18396.959999999992</v>
          </cell>
          <cell r="BA134" t="str">
            <v>No</v>
          </cell>
          <cell r="BB134" t="e">
            <v>#N/A</v>
          </cell>
          <cell r="BC134" t="str">
            <v>NA</v>
          </cell>
          <cell r="BD134">
            <v>0</v>
          </cell>
          <cell r="BE134">
            <v>0</v>
          </cell>
          <cell r="BF134">
            <v>0</v>
          </cell>
          <cell r="BG134" t="str">
            <v>No</v>
          </cell>
          <cell r="BH134">
            <v>42461</v>
          </cell>
          <cell r="BI134">
            <v>42825</v>
          </cell>
          <cell r="BJ134">
            <v>365</v>
          </cell>
          <cell r="BK134">
            <v>0</v>
          </cell>
          <cell r="BL134">
            <v>0</v>
          </cell>
          <cell r="BM134" t="e">
            <v>#DIV/0!</v>
          </cell>
          <cell r="BN134" t="e">
            <v>#DIV/0!</v>
          </cell>
          <cell r="BO134" t="e">
            <v>#DIV/0!</v>
          </cell>
          <cell r="BP134" t="e">
            <v>#DIV/0!</v>
          </cell>
          <cell r="BQ134" t="e">
            <v>#DIV/0!</v>
          </cell>
          <cell r="BR134" t="e">
            <v>#DIV/0!</v>
          </cell>
        </row>
        <row r="135">
          <cell r="A135" t="str">
            <v>10001356</v>
          </cell>
          <cell r="B135" t="str">
            <v>VVF India Ltd</v>
          </cell>
          <cell r="C135" t="str">
            <v>Tiljala</v>
          </cell>
          <cell r="D135" t="str">
            <v>Tiljala</v>
          </cell>
          <cell r="E135" t="str">
            <v>PCP</v>
          </cell>
          <cell r="F135" t="str">
            <v>2011699999</v>
          </cell>
          <cell r="G135" t="str">
            <v>Quality Control</v>
          </cell>
          <cell r="H135" t="str">
            <v>Biswajit Sinha</v>
          </cell>
          <cell r="I135">
            <v>25100</v>
          </cell>
          <cell r="J135">
            <v>40179</v>
          </cell>
          <cell r="L135" t="str">
            <v>Blue Coller</v>
          </cell>
          <cell r="M135" t="str">
            <v>Associate</v>
          </cell>
          <cell r="N135" t="str">
            <v>A-2</v>
          </cell>
          <cell r="O135" t="str">
            <v>Asst. Quality Control</v>
          </cell>
          <cell r="P135" t="str">
            <v>Monthly</v>
          </cell>
          <cell r="Q135">
            <v>2540</v>
          </cell>
          <cell r="R135">
            <v>2540</v>
          </cell>
          <cell r="S135">
            <v>0</v>
          </cell>
          <cell r="T135">
            <v>250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254</v>
          </cell>
          <cell r="Z135">
            <v>125</v>
          </cell>
          <cell r="AA135">
            <v>7625</v>
          </cell>
          <cell r="AB135">
            <v>500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335</v>
          </cell>
          <cell r="AQ135">
            <v>0</v>
          </cell>
          <cell r="AR135">
            <v>0</v>
          </cell>
          <cell r="AS135">
            <v>0</v>
          </cell>
          <cell r="AT135">
            <v>941</v>
          </cell>
          <cell r="AU135">
            <v>12570</v>
          </cell>
          <cell r="AV135">
            <v>0</v>
          </cell>
          <cell r="AW135">
            <v>0</v>
          </cell>
          <cell r="AX135">
            <v>150840</v>
          </cell>
          <cell r="AY135">
            <v>18100.752</v>
          </cell>
          <cell r="AZ135">
            <v>19612.752000000008</v>
          </cell>
          <cell r="BA135" t="str">
            <v>No</v>
          </cell>
          <cell r="BB135" t="e">
            <v>#N/A</v>
          </cell>
          <cell r="BC135" t="str">
            <v>NA</v>
          </cell>
          <cell r="BD135">
            <v>0</v>
          </cell>
          <cell r="BE135">
            <v>0</v>
          </cell>
          <cell r="BF135">
            <v>0</v>
          </cell>
          <cell r="BG135" t="str">
            <v>No</v>
          </cell>
          <cell r="BH135">
            <v>42461</v>
          </cell>
          <cell r="BI135">
            <v>42825</v>
          </cell>
          <cell r="BJ135">
            <v>365</v>
          </cell>
          <cell r="BK135">
            <v>0</v>
          </cell>
          <cell r="BL135">
            <v>0</v>
          </cell>
          <cell r="BM135" t="e">
            <v>#DIV/0!</v>
          </cell>
          <cell r="BN135" t="e">
            <v>#DIV/0!</v>
          </cell>
          <cell r="BO135" t="e">
            <v>#DIV/0!</v>
          </cell>
          <cell r="BP135" t="e">
            <v>#DIV/0!</v>
          </cell>
          <cell r="BQ135" t="e">
            <v>#DIV/0!</v>
          </cell>
          <cell r="BR135" t="e">
            <v>#DIV/0!</v>
          </cell>
        </row>
        <row r="136">
          <cell r="A136" t="str">
            <v>10001358</v>
          </cell>
          <cell r="B136" t="str">
            <v>VVF India Ltd</v>
          </cell>
          <cell r="C136" t="str">
            <v>Tiljala</v>
          </cell>
          <cell r="D136" t="str">
            <v>Tiljala</v>
          </cell>
          <cell r="E136" t="str">
            <v>PCP</v>
          </cell>
          <cell r="F136" t="str">
            <v>2011699999</v>
          </cell>
          <cell r="G136" t="str">
            <v>Production</v>
          </cell>
          <cell r="H136" t="str">
            <v>Brindaban Mitra</v>
          </cell>
          <cell r="I136">
            <v>24508</v>
          </cell>
          <cell r="J136">
            <v>40179</v>
          </cell>
          <cell r="L136" t="str">
            <v>Blue Coller</v>
          </cell>
          <cell r="M136" t="str">
            <v>Associate</v>
          </cell>
          <cell r="N136" t="str">
            <v>A-1</v>
          </cell>
          <cell r="O136" t="str">
            <v>Operator - "C" Plant / Process</v>
          </cell>
          <cell r="P136" t="str">
            <v>Monthly</v>
          </cell>
          <cell r="Q136">
            <v>2000</v>
          </cell>
          <cell r="R136">
            <v>2000</v>
          </cell>
          <cell r="S136">
            <v>0</v>
          </cell>
          <cell r="T136">
            <v>250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200</v>
          </cell>
          <cell r="Z136">
            <v>125</v>
          </cell>
          <cell r="AA136">
            <v>7561</v>
          </cell>
          <cell r="AB136">
            <v>500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270</v>
          </cell>
          <cell r="AQ136">
            <v>0</v>
          </cell>
          <cell r="AR136">
            <v>0</v>
          </cell>
          <cell r="AS136">
            <v>0</v>
          </cell>
          <cell r="AT136">
            <v>886</v>
          </cell>
          <cell r="AU136">
            <v>11792</v>
          </cell>
          <cell r="AV136">
            <v>0</v>
          </cell>
          <cell r="AW136">
            <v>0</v>
          </cell>
          <cell r="AX136">
            <v>141504</v>
          </cell>
          <cell r="AY136">
            <v>16980.96</v>
          </cell>
          <cell r="AZ136">
            <v>18396.959999999992</v>
          </cell>
          <cell r="BA136" t="str">
            <v>No</v>
          </cell>
          <cell r="BB136" t="e">
            <v>#N/A</v>
          </cell>
          <cell r="BC136" t="str">
            <v>NA</v>
          </cell>
          <cell r="BD136">
            <v>0</v>
          </cell>
          <cell r="BE136">
            <v>0</v>
          </cell>
          <cell r="BF136">
            <v>0</v>
          </cell>
          <cell r="BG136" t="str">
            <v>No</v>
          </cell>
          <cell r="BH136">
            <v>42461</v>
          </cell>
          <cell r="BI136">
            <v>42825</v>
          </cell>
          <cell r="BJ136">
            <v>365</v>
          </cell>
          <cell r="BK136">
            <v>0</v>
          </cell>
          <cell r="BL136">
            <v>0</v>
          </cell>
          <cell r="BM136" t="e">
            <v>#DIV/0!</v>
          </cell>
          <cell r="BN136" t="e">
            <v>#DIV/0!</v>
          </cell>
          <cell r="BO136" t="e">
            <v>#DIV/0!</v>
          </cell>
          <cell r="BP136" t="e">
            <v>#DIV/0!</v>
          </cell>
          <cell r="BQ136" t="e">
            <v>#DIV/0!</v>
          </cell>
          <cell r="BR136" t="e">
            <v>#DIV/0!</v>
          </cell>
        </row>
        <row r="137">
          <cell r="A137" t="str">
            <v>10001360</v>
          </cell>
          <cell r="B137" t="str">
            <v>VVF India Ltd</v>
          </cell>
          <cell r="C137" t="str">
            <v>Tiljala</v>
          </cell>
          <cell r="D137" t="str">
            <v>Tiljala</v>
          </cell>
          <cell r="E137" t="str">
            <v>PCP</v>
          </cell>
          <cell r="F137" t="str">
            <v>2011699999</v>
          </cell>
          <cell r="G137" t="str">
            <v>Production</v>
          </cell>
          <cell r="H137" t="str">
            <v>Chhotelal Boretha</v>
          </cell>
          <cell r="I137">
            <v>23377</v>
          </cell>
          <cell r="J137">
            <v>40179</v>
          </cell>
          <cell r="L137" t="str">
            <v>Blue Coller</v>
          </cell>
          <cell r="M137" t="str">
            <v>Associate</v>
          </cell>
          <cell r="N137" t="str">
            <v>A-1</v>
          </cell>
          <cell r="O137" t="str">
            <v>Operator - "C" Plant / Process</v>
          </cell>
          <cell r="P137" t="str">
            <v>Monthly</v>
          </cell>
          <cell r="Q137">
            <v>2000</v>
          </cell>
          <cell r="R137">
            <v>2000</v>
          </cell>
          <cell r="S137">
            <v>0</v>
          </cell>
          <cell r="T137">
            <v>250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200</v>
          </cell>
          <cell r="Z137">
            <v>125</v>
          </cell>
          <cell r="AA137">
            <v>7561</v>
          </cell>
          <cell r="AB137">
            <v>500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270</v>
          </cell>
          <cell r="AQ137">
            <v>0</v>
          </cell>
          <cell r="AR137">
            <v>0</v>
          </cell>
          <cell r="AS137">
            <v>0</v>
          </cell>
          <cell r="AT137">
            <v>886</v>
          </cell>
          <cell r="AU137">
            <v>11792</v>
          </cell>
          <cell r="AV137">
            <v>0</v>
          </cell>
          <cell r="AW137">
            <v>0</v>
          </cell>
          <cell r="AX137">
            <v>141504</v>
          </cell>
          <cell r="AY137">
            <v>16980.96</v>
          </cell>
          <cell r="AZ137">
            <v>18396.959999999992</v>
          </cell>
          <cell r="BA137" t="str">
            <v>No</v>
          </cell>
          <cell r="BB137" t="e">
            <v>#N/A</v>
          </cell>
          <cell r="BC137" t="str">
            <v>NA</v>
          </cell>
          <cell r="BD137">
            <v>0</v>
          </cell>
          <cell r="BE137">
            <v>0</v>
          </cell>
          <cell r="BF137">
            <v>0</v>
          </cell>
          <cell r="BG137" t="str">
            <v>No</v>
          </cell>
          <cell r="BH137">
            <v>42461</v>
          </cell>
          <cell r="BI137">
            <v>42825</v>
          </cell>
          <cell r="BJ137">
            <v>365</v>
          </cell>
          <cell r="BK137">
            <v>0</v>
          </cell>
          <cell r="BL137">
            <v>0</v>
          </cell>
          <cell r="BM137" t="e">
            <v>#DIV/0!</v>
          </cell>
          <cell r="BN137" t="e">
            <v>#DIV/0!</v>
          </cell>
          <cell r="BO137" t="e">
            <v>#DIV/0!</v>
          </cell>
          <cell r="BP137" t="e">
            <v>#DIV/0!</v>
          </cell>
          <cell r="BQ137" t="e">
            <v>#DIV/0!</v>
          </cell>
          <cell r="BR137" t="e">
            <v>#DIV/0!</v>
          </cell>
        </row>
        <row r="138">
          <cell r="A138" t="str">
            <v>10001362</v>
          </cell>
          <cell r="B138" t="str">
            <v>VVF India Ltd</v>
          </cell>
          <cell r="C138" t="str">
            <v>Tiljala</v>
          </cell>
          <cell r="D138" t="str">
            <v>Tiljala</v>
          </cell>
          <cell r="E138" t="str">
            <v>PCP</v>
          </cell>
          <cell r="F138" t="str">
            <v>2011699999</v>
          </cell>
          <cell r="G138" t="str">
            <v>Production</v>
          </cell>
          <cell r="H138" t="str">
            <v>Dalo Das</v>
          </cell>
          <cell r="I138">
            <v>24114</v>
          </cell>
          <cell r="J138">
            <v>40179</v>
          </cell>
          <cell r="L138" t="str">
            <v>Blue Coller</v>
          </cell>
          <cell r="M138" t="str">
            <v>Associate</v>
          </cell>
          <cell r="N138" t="str">
            <v>A-1</v>
          </cell>
          <cell r="O138" t="str">
            <v>Helper/Process</v>
          </cell>
          <cell r="P138" t="str">
            <v>Monthly</v>
          </cell>
          <cell r="Q138">
            <v>2000</v>
          </cell>
          <cell r="R138">
            <v>2000</v>
          </cell>
          <cell r="S138">
            <v>0</v>
          </cell>
          <cell r="T138">
            <v>250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200</v>
          </cell>
          <cell r="Z138">
            <v>125</v>
          </cell>
          <cell r="AA138">
            <v>7561</v>
          </cell>
          <cell r="AB138">
            <v>500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270</v>
          </cell>
          <cell r="AQ138">
            <v>0</v>
          </cell>
          <cell r="AR138">
            <v>0</v>
          </cell>
          <cell r="AS138">
            <v>0</v>
          </cell>
          <cell r="AT138">
            <v>886</v>
          </cell>
          <cell r="AU138">
            <v>11792</v>
          </cell>
          <cell r="AV138">
            <v>0</v>
          </cell>
          <cell r="AW138">
            <v>0</v>
          </cell>
          <cell r="AX138">
            <v>141504</v>
          </cell>
          <cell r="AY138">
            <v>16980.96</v>
          </cell>
          <cell r="AZ138">
            <v>18396.959999999992</v>
          </cell>
          <cell r="BA138" t="str">
            <v>No</v>
          </cell>
          <cell r="BB138" t="e">
            <v>#N/A</v>
          </cell>
          <cell r="BC138" t="str">
            <v>NA</v>
          </cell>
          <cell r="BD138">
            <v>0</v>
          </cell>
          <cell r="BE138">
            <v>0</v>
          </cell>
          <cell r="BF138">
            <v>0</v>
          </cell>
          <cell r="BG138" t="str">
            <v>No</v>
          </cell>
          <cell r="BH138">
            <v>42461</v>
          </cell>
          <cell r="BI138">
            <v>42825</v>
          </cell>
          <cell r="BJ138">
            <v>365</v>
          </cell>
          <cell r="BK138">
            <v>0</v>
          </cell>
          <cell r="BL138">
            <v>0</v>
          </cell>
          <cell r="BM138" t="e">
            <v>#DIV/0!</v>
          </cell>
          <cell r="BN138" t="e">
            <v>#DIV/0!</v>
          </cell>
          <cell r="BO138" t="e">
            <v>#DIV/0!</v>
          </cell>
          <cell r="BP138" t="e">
            <v>#DIV/0!</v>
          </cell>
          <cell r="BQ138" t="e">
            <v>#DIV/0!</v>
          </cell>
          <cell r="BR138" t="e">
            <v>#DIV/0!</v>
          </cell>
        </row>
        <row r="139">
          <cell r="A139" t="str">
            <v>10001363</v>
          </cell>
          <cell r="B139" t="str">
            <v>VVF India Ltd</v>
          </cell>
          <cell r="C139" t="str">
            <v>Tiljala</v>
          </cell>
          <cell r="D139" t="str">
            <v>Tiljala</v>
          </cell>
          <cell r="E139" t="str">
            <v>PCP</v>
          </cell>
          <cell r="F139" t="str">
            <v>2011699999</v>
          </cell>
          <cell r="G139" t="str">
            <v>Utility</v>
          </cell>
          <cell r="H139" t="str">
            <v>Debasish Nath</v>
          </cell>
          <cell r="I139">
            <v>24127</v>
          </cell>
          <cell r="J139">
            <v>40179</v>
          </cell>
          <cell r="L139" t="str">
            <v>Blue Coller</v>
          </cell>
          <cell r="M139" t="str">
            <v>Associate</v>
          </cell>
          <cell r="N139" t="str">
            <v>A-1</v>
          </cell>
          <cell r="O139" t="str">
            <v>Boiler Attendant/Process</v>
          </cell>
          <cell r="P139" t="str">
            <v>Monthly</v>
          </cell>
          <cell r="Q139">
            <v>2000</v>
          </cell>
          <cell r="R139">
            <v>2000</v>
          </cell>
          <cell r="S139">
            <v>0</v>
          </cell>
          <cell r="T139">
            <v>250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200</v>
          </cell>
          <cell r="Z139">
            <v>125</v>
          </cell>
          <cell r="AA139">
            <v>7561</v>
          </cell>
          <cell r="AB139">
            <v>500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270</v>
          </cell>
          <cell r="AQ139">
            <v>0</v>
          </cell>
          <cell r="AR139">
            <v>0</v>
          </cell>
          <cell r="AS139">
            <v>0</v>
          </cell>
          <cell r="AT139">
            <v>886</v>
          </cell>
          <cell r="AU139">
            <v>11792</v>
          </cell>
          <cell r="AV139">
            <v>0</v>
          </cell>
          <cell r="AW139">
            <v>0</v>
          </cell>
          <cell r="AX139">
            <v>141504</v>
          </cell>
          <cell r="AY139">
            <v>16980.96</v>
          </cell>
          <cell r="AZ139">
            <v>18396.959999999992</v>
          </cell>
          <cell r="BA139" t="str">
            <v>No</v>
          </cell>
          <cell r="BB139" t="e">
            <v>#N/A</v>
          </cell>
          <cell r="BC139" t="str">
            <v>NA</v>
          </cell>
          <cell r="BD139">
            <v>0</v>
          </cell>
          <cell r="BE139">
            <v>0</v>
          </cell>
          <cell r="BF139">
            <v>0</v>
          </cell>
          <cell r="BG139" t="str">
            <v>No</v>
          </cell>
          <cell r="BH139">
            <v>42461</v>
          </cell>
          <cell r="BI139">
            <v>42825</v>
          </cell>
          <cell r="BJ139">
            <v>365</v>
          </cell>
          <cell r="BK139">
            <v>0</v>
          </cell>
          <cell r="BL139">
            <v>0</v>
          </cell>
          <cell r="BM139" t="e">
            <v>#DIV/0!</v>
          </cell>
          <cell r="BN139" t="e">
            <v>#DIV/0!</v>
          </cell>
          <cell r="BO139" t="e">
            <v>#DIV/0!</v>
          </cell>
          <cell r="BP139" t="e">
            <v>#DIV/0!</v>
          </cell>
          <cell r="BQ139" t="e">
            <v>#DIV/0!</v>
          </cell>
          <cell r="BR139" t="e">
            <v>#DIV/0!</v>
          </cell>
        </row>
        <row r="140">
          <cell r="A140" t="str">
            <v>10001364</v>
          </cell>
          <cell r="B140" t="str">
            <v>VVF India Ltd</v>
          </cell>
          <cell r="C140" t="str">
            <v>Tiljala</v>
          </cell>
          <cell r="D140" t="str">
            <v>Tiljala</v>
          </cell>
          <cell r="E140" t="str">
            <v>PCP</v>
          </cell>
          <cell r="F140" t="str">
            <v>2011699999</v>
          </cell>
          <cell r="G140" t="str">
            <v>Engineering Services</v>
          </cell>
          <cell r="H140" t="str">
            <v>Dibyendu Naskar</v>
          </cell>
          <cell r="I140">
            <v>24082</v>
          </cell>
          <cell r="J140">
            <v>40179</v>
          </cell>
          <cell r="L140" t="str">
            <v>Blue Coller</v>
          </cell>
          <cell r="M140" t="str">
            <v>Associate</v>
          </cell>
          <cell r="N140" t="str">
            <v>A-1</v>
          </cell>
          <cell r="O140" t="str">
            <v>Helper/Process</v>
          </cell>
          <cell r="P140" t="str">
            <v>Monthly</v>
          </cell>
          <cell r="Q140">
            <v>2000</v>
          </cell>
          <cell r="R140">
            <v>2000</v>
          </cell>
          <cell r="S140">
            <v>0</v>
          </cell>
          <cell r="T140">
            <v>250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200</v>
          </cell>
          <cell r="Z140">
            <v>125</v>
          </cell>
          <cell r="AA140">
            <v>7561</v>
          </cell>
          <cell r="AB140">
            <v>500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270</v>
          </cell>
          <cell r="AQ140">
            <v>0</v>
          </cell>
          <cell r="AR140">
            <v>0</v>
          </cell>
          <cell r="AS140">
            <v>0</v>
          </cell>
          <cell r="AT140">
            <v>886</v>
          </cell>
          <cell r="AU140">
            <v>11792</v>
          </cell>
          <cell r="AV140">
            <v>0</v>
          </cell>
          <cell r="AW140">
            <v>0</v>
          </cell>
          <cell r="AX140">
            <v>141504</v>
          </cell>
          <cell r="AY140">
            <v>16980.96</v>
          </cell>
          <cell r="AZ140">
            <v>18396.959999999992</v>
          </cell>
          <cell r="BA140" t="str">
            <v>No</v>
          </cell>
          <cell r="BB140" t="e">
            <v>#N/A</v>
          </cell>
          <cell r="BC140" t="str">
            <v>NA</v>
          </cell>
          <cell r="BD140">
            <v>0</v>
          </cell>
          <cell r="BE140">
            <v>0</v>
          </cell>
          <cell r="BF140">
            <v>0</v>
          </cell>
          <cell r="BG140" t="str">
            <v>No</v>
          </cell>
          <cell r="BH140">
            <v>42461</v>
          </cell>
          <cell r="BI140">
            <v>42825</v>
          </cell>
          <cell r="BJ140">
            <v>365</v>
          </cell>
          <cell r="BK140">
            <v>0</v>
          </cell>
          <cell r="BL140">
            <v>0</v>
          </cell>
          <cell r="BM140" t="e">
            <v>#DIV/0!</v>
          </cell>
          <cell r="BN140" t="e">
            <v>#DIV/0!</v>
          </cell>
          <cell r="BO140" t="e">
            <v>#DIV/0!</v>
          </cell>
          <cell r="BP140" t="e">
            <v>#DIV/0!</v>
          </cell>
          <cell r="BQ140" t="e">
            <v>#DIV/0!</v>
          </cell>
          <cell r="BR140" t="e">
            <v>#DIV/0!</v>
          </cell>
        </row>
        <row r="141">
          <cell r="A141" t="str">
            <v>10001366</v>
          </cell>
          <cell r="B141" t="str">
            <v>VVF India Ltd</v>
          </cell>
          <cell r="C141" t="str">
            <v>Tiljala</v>
          </cell>
          <cell r="D141" t="str">
            <v>Tiljala</v>
          </cell>
          <cell r="E141" t="str">
            <v>PCP</v>
          </cell>
          <cell r="F141" t="str">
            <v>2011699999</v>
          </cell>
          <cell r="G141" t="str">
            <v>Production</v>
          </cell>
          <cell r="H141" t="str">
            <v>Dilip Kumar Halder</v>
          </cell>
          <cell r="I141">
            <v>24533</v>
          </cell>
          <cell r="J141">
            <v>40179</v>
          </cell>
          <cell r="L141" t="str">
            <v>Blue Coller</v>
          </cell>
          <cell r="M141" t="str">
            <v>Associate</v>
          </cell>
          <cell r="N141" t="str">
            <v>A-1</v>
          </cell>
          <cell r="O141" t="str">
            <v>Packer/Process</v>
          </cell>
          <cell r="P141" t="str">
            <v>Monthly</v>
          </cell>
          <cell r="Q141">
            <v>2000</v>
          </cell>
          <cell r="R141">
            <v>2000</v>
          </cell>
          <cell r="S141">
            <v>0</v>
          </cell>
          <cell r="T141">
            <v>250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200</v>
          </cell>
          <cell r="Z141">
            <v>125</v>
          </cell>
          <cell r="AA141">
            <v>7561</v>
          </cell>
          <cell r="AB141">
            <v>500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270</v>
          </cell>
          <cell r="AQ141">
            <v>0</v>
          </cell>
          <cell r="AR141">
            <v>0</v>
          </cell>
          <cell r="AS141">
            <v>0</v>
          </cell>
          <cell r="AT141">
            <v>886</v>
          </cell>
          <cell r="AU141">
            <v>11792</v>
          </cell>
          <cell r="AV141">
            <v>0</v>
          </cell>
          <cell r="AW141">
            <v>0</v>
          </cell>
          <cell r="AX141">
            <v>141504</v>
          </cell>
          <cell r="AY141">
            <v>16980.96</v>
          </cell>
          <cell r="AZ141">
            <v>18396.959999999992</v>
          </cell>
          <cell r="BA141" t="str">
            <v>No</v>
          </cell>
          <cell r="BB141" t="e">
            <v>#N/A</v>
          </cell>
          <cell r="BC141" t="str">
            <v>NA</v>
          </cell>
          <cell r="BD141">
            <v>0</v>
          </cell>
          <cell r="BE141">
            <v>0</v>
          </cell>
          <cell r="BF141">
            <v>0</v>
          </cell>
          <cell r="BG141" t="str">
            <v>No</v>
          </cell>
          <cell r="BH141">
            <v>42461</v>
          </cell>
          <cell r="BI141">
            <v>42825</v>
          </cell>
          <cell r="BJ141">
            <v>365</v>
          </cell>
          <cell r="BK141">
            <v>0</v>
          </cell>
          <cell r="BL141">
            <v>0</v>
          </cell>
          <cell r="BM141" t="e">
            <v>#DIV/0!</v>
          </cell>
          <cell r="BN141" t="e">
            <v>#DIV/0!</v>
          </cell>
          <cell r="BO141" t="e">
            <v>#DIV/0!</v>
          </cell>
          <cell r="BP141" t="e">
            <v>#DIV/0!</v>
          </cell>
          <cell r="BQ141" t="e">
            <v>#DIV/0!</v>
          </cell>
          <cell r="BR141" t="e">
            <v>#DIV/0!</v>
          </cell>
        </row>
        <row r="142">
          <cell r="A142" t="str">
            <v>10001367</v>
          </cell>
          <cell r="B142" t="str">
            <v>VVF India Ltd</v>
          </cell>
          <cell r="C142" t="str">
            <v>Tiljala</v>
          </cell>
          <cell r="D142" t="str">
            <v>Tiljala</v>
          </cell>
          <cell r="E142" t="str">
            <v>PCP</v>
          </cell>
          <cell r="F142" t="str">
            <v>2011699999</v>
          </cell>
          <cell r="G142" t="str">
            <v>Production</v>
          </cell>
          <cell r="H142" t="str">
            <v>Dilip Mondal</v>
          </cell>
          <cell r="I142">
            <v>22528</v>
          </cell>
          <cell r="J142">
            <v>40179</v>
          </cell>
          <cell r="L142" t="str">
            <v>Blue Coller</v>
          </cell>
          <cell r="M142" t="str">
            <v>Associate</v>
          </cell>
          <cell r="N142" t="str">
            <v>A-1</v>
          </cell>
          <cell r="O142" t="str">
            <v>Operator - Wrapping Machine / Process</v>
          </cell>
          <cell r="P142" t="str">
            <v>Monthly</v>
          </cell>
          <cell r="Q142">
            <v>2000</v>
          </cell>
          <cell r="R142">
            <v>2000</v>
          </cell>
          <cell r="S142">
            <v>0</v>
          </cell>
          <cell r="T142">
            <v>250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200</v>
          </cell>
          <cell r="Z142">
            <v>125</v>
          </cell>
          <cell r="AA142">
            <v>7561</v>
          </cell>
          <cell r="AB142">
            <v>500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270</v>
          </cell>
          <cell r="AQ142">
            <v>0</v>
          </cell>
          <cell r="AR142">
            <v>0</v>
          </cell>
          <cell r="AS142">
            <v>0</v>
          </cell>
          <cell r="AT142">
            <v>886</v>
          </cell>
          <cell r="AU142">
            <v>11792</v>
          </cell>
          <cell r="AV142">
            <v>0</v>
          </cell>
          <cell r="AW142">
            <v>0</v>
          </cell>
          <cell r="AX142">
            <v>141504</v>
          </cell>
          <cell r="AY142">
            <v>16980.96</v>
          </cell>
          <cell r="AZ142">
            <v>18396.959999999992</v>
          </cell>
          <cell r="BA142" t="str">
            <v>No</v>
          </cell>
          <cell r="BB142" t="e">
            <v>#N/A</v>
          </cell>
          <cell r="BC142" t="str">
            <v>NA</v>
          </cell>
          <cell r="BD142">
            <v>0</v>
          </cell>
          <cell r="BE142">
            <v>0</v>
          </cell>
          <cell r="BF142">
            <v>0</v>
          </cell>
          <cell r="BG142" t="str">
            <v>No</v>
          </cell>
          <cell r="BH142">
            <v>42461</v>
          </cell>
          <cell r="BI142">
            <v>42825</v>
          </cell>
          <cell r="BJ142">
            <v>365</v>
          </cell>
          <cell r="BK142">
            <v>0</v>
          </cell>
          <cell r="BL142">
            <v>0</v>
          </cell>
          <cell r="BM142" t="e">
            <v>#DIV/0!</v>
          </cell>
          <cell r="BN142" t="e">
            <v>#DIV/0!</v>
          </cell>
          <cell r="BO142" t="e">
            <v>#DIV/0!</v>
          </cell>
          <cell r="BP142" t="e">
            <v>#DIV/0!</v>
          </cell>
          <cell r="BQ142" t="e">
            <v>#DIV/0!</v>
          </cell>
          <cell r="BR142" t="e">
            <v>#DIV/0!</v>
          </cell>
        </row>
        <row r="143">
          <cell r="A143" t="str">
            <v>10001368</v>
          </cell>
          <cell r="B143" t="str">
            <v>VVF India Ltd</v>
          </cell>
          <cell r="C143" t="str">
            <v>Tiljala</v>
          </cell>
          <cell r="D143" t="str">
            <v>Tiljala</v>
          </cell>
          <cell r="E143" t="str">
            <v>PCP</v>
          </cell>
          <cell r="F143" t="str">
            <v>2011699999</v>
          </cell>
          <cell r="G143" t="str">
            <v>Finance &amp; Accounts</v>
          </cell>
          <cell r="H143" t="str">
            <v xml:space="preserve">Dipankar Bhattacharjee </v>
          </cell>
          <cell r="I143">
            <v>24469</v>
          </cell>
          <cell r="J143">
            <v>40179</v>
          </cell>
          <cell r="L143" t="str">
            <v>Blue Coller</v>
          </cell>
          <cell r="M143" t="str">
            <v>Associate</v>
          </cell>
          <cell r="N143" t="str">
            <v>J-2</v>
          </cell>
          <cell r="O143" t="str">
            <v>Asstt. Finance</v>
          </cell>
          <cell r="P143" t="str">
            <v>Monthly</v>
          </cell>
          <cell r="Q143">
            <v>2540</v>
          </cell>
          <cell r="R143">
            <v>2540</v>
          </cell>
          <cell r="S143">
            <v>0</v>
          </cell>
          <cell r="T143">
            <v>250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254</v>
          </cell>
          <cell r="Z143">
            <v>125</v>
          </cell>
          <cell r="AA143">
            <v>8125</v>
          </cell>
          <cell r="AB143">
            <v>500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335</v>
          </cell>
          <cell r="AQ143">
            <v>0</v>
          </cell>
          <cell r="AR143">
            <v>0</v>
          </cell>
          <cell r="AS143">
            <v>0</v>
          </cell>
          <cell r="AT143">
            <v>983</v>
          </cell>
          <cell r="AU143">
            <v>13112</v>
          </cell>
          <cell r="AV143">
            <v>0</v>
          </cell>
          <cell r="AW143">
            <v>0</v>
          </cell>
          <cell r="AX143">
            <v>157344</v>
          </cell>
          <cell r="AY143">
            <v>18880.752</v>
          </cell>
          <cell r="AZ143">
            <v>20452.752000000008</v>
          </cell>
          <cell r="BA143" t="str">
            <v>No</v>
          </cell>
          <cell r="BB143" t="e">
            <v>#N/A</v>
          </cell>
          <cell r="BC143" t="str">
            <v>NA</v>
          </cell>
          <cell r="BD143">
            <v>0</v>
          </cell>
          <cell r="BE143">
            <v>0</v>
          </cell>
          <cell r="BF143">
            <v>0</v>
          </cell>
          <cell r="BG143" t="str">
            <v>No</v>
          </cell>
          <cell r="BH143">
            <v>42461</v>
          </cell>
          <cell r="BI143">
            <v>42825</v>
          </cell>
          <cell r="BJ143">
            <v>365</v>
          </cell>
          <cell r="BK143">
            <v>0</v>
          </cell>
          <cell r="BL143">
            <v>0</v>
          </cell>
          <cell r="BM143" t="e">
            <v>#DIV/0!</v>
          </cell>
          <cell r="BN143" t="e">
            <v>#DIV/0!</v>
          </cell>
          <cell r="BO143" t="e">
            <v>#DIV/0!</v>
          </cell>
          <cell r="BP143" t="e">
            <v>#DIV/0!</v>
          </cell>
          <cell r="BQ143" t="e">
            <v>#DIV/0!</v>
          </cell>
          <cell r="BR143" t="e">
            <v>#DIV/0!</v>
          </cell>
        </row>
        <row r="144">
          <cell r="A144" t="str">
            <v>10001370</v>
          </cell>
          <cell r="B144" t="str">
            <v>VVF India Ltd</v>
          </cell>
          <cell r="C144" t="str">
            <v>Tiljala</v>
          </cell>
          <cell r="D144" t="str">
            <v>Tiljala</v>
          </cell>
          <cell r="E144" t="str">
            <v>PCP</v>
          </cell>
          <cell r="F144" t="str">
            <v>2011699999</v>
          </cell>
          <cell r="G144" t="str">
            <v>Production</v>
          </cell>
          <cell r="H144" t="str">
            <v>Dwarika Prosad Pandey</v>
          </cell>
          <cell r="I144">
            <v>24168</v>
          </cell>
          <cell r="J144">
            <v>40179</v>
          </cell>
          <cell r="L144" t="str">
            <v>Blue Coller</v>
          </cell>
          <cell r="M144" t="str">
            <v>Associate</v>
          </cell>
          <cell r="N144" t="str">
            <v>J-1</v>
          </cell>
          <cell r="O144" t="str">
            <v>Security Guard</v>
          </cell>
          <cell r="P144" t="str">
            <v>Monthly</v>
          </cell>
          <cell r="Q144">
            <v>2000</v>
          </cell>
          <cell r="R144">
            <v>2000</v>
          </cell>
          <cell r="S144">
            <v>0</v>
          </cell>
          <cell r="T144">
            <v>250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200</v>
          </cell>
          <cell r="Z144">
            <v>125</v>
          </cell>
          <cell r="AA144">
            <v>7561</v>
          </cell>
          <cell r="AB144">
            <v>500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270</v>
          </cell>
          <cell r="AQ144">
            <v>0</v>
          </cell>
          <cell r="AR144">
            <v>0</v>
          </cell>
          <cell r="AS144">
            <v>0</v>
          </cell>
          <cell r="AT144">
            <v>886</v>
          </cell>
          <cell r="AU144">
            <v>11792</v>
          </cell>
          <cell r="AV144">
            <v>0</v>
          </cell>
          <cell r="AW144">
            <v>0</v>
          </cell>
          <cell r="AX144">
            <v>141504</v>
          </cell>
          <cell r="AY144">
            <v>16980.96</v>
          </cell>
          <cell r="AZ144">
            <v>18396.959999999992</v>
          </cell>
          <cell r="BA144" t="str">
            <v>No</v>
          </cell>
          <cell r="BB144" t="e">
            <v>#N/A</v>
          </cell>
          <cell r="BC144" t="str">
            <v>NA</v>
          </cell>
          <cell r="BD144">
            <v>0</v>
          </cell>
          <cell r="BE144">
            <v>0</v>
          </cell>
          <cell r="BF144">
            <v>0</v>
          </cell>
          <cell r="BG144" t="str">
            <v>No</v>
          </cell>
          <cell r="BH144">
            <v>42461</v>
          </cell>
          <cell r="BI144">
            <v>42825</v>
          </cell>
          <cell r="BJ144">
            <v>365</v>
          </cell>
          <cell r="BK144">
            <v>0</v>
          </cell>
          <cell r="BL144">
            <v>0</v>
          </cell>
          <cell r="BM144" t="e">
            <v>#DIV/0!</v>
          </cell>
          <cell r="BN144" t="e">
            <v>#DIV/0!</v>
          </cell>
          <cell r="BO144" t="e">
            <v>#DIV/0!</v>
          </cell>
          <cell r="BP144" t="e">
            <v>#DIV/0!</v>
          </cell>
          <cell r="BQ144" t="e">
            <v>#DIV/0!</v>
          </cell>
          <cell r="BR144" t="e">
            <v>#DIV/0!</v>
          </cell>
        </row>
        <row r="145">
          <cell r="A145" t="str">
            <v>10001374</v>
          </cell>
          <cell r="B145" t="str">
            <v>VVF India Ltd</v>
          </cell>
          <cell r="C145" t="str">
            <v>Tiljala</v>
          </cell>
          <cell r="D145" t="str">
            <v>Tiljala</v>
          </cell>
          <cell r="E145" t="str">
            <v>PCP</v>
          </cell>
          <cell r="F145" t="str">
            <v>2011699999</v>
          </cell>
          <cell r="G145" t="str">
            <v>Production</v>
          </cell>
          <cell r="H145" t="str">
            <v>Gautam Kahar</v>
          </cell>
          <cell r="I145">
            <v>24712</v>
          </cell>
          <cell r="J145">
            <v>40179</v>
          </cell>
          <cell r="L145" t="str">
            <v>Blue Coller</v>
          </cell>
          <cell r="M145" t="str">
            <v>Associate</v>
          </cell>
          <cell r="N145" t="str">
            <v>A-1</v>
          </cell>
          <cell r="O145" t="str">
            <v>Chargeman/ Process</v>
          </cell>
          <cell r="P145" t="str">
            <v>Monthly</v>
          </cell>
          <cell r="Q145">
            <v>2000</v>
          </cell>
          <cell r="R145">
            <v>2000</v>
          </cell>
          <cell r="S145">
            <v>0</v>
          </cell>
          <cell r="T145">
            <v>250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200</v>
          </cell>
          <cell r="Z145">
            <v>125</v>
          </cell>
          <cell r="AA145">
            <v>7561</v>
          </cell>
          <cell r="AB145">
            <v>500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270</v>
          </cell>
          <cell r="AQ145">
            <v>0</v>
          </cell>
          <cell r="AR145">
            <v>0</v>
          </cell>
          <cell r="AS145">
            <v>0</v>
          </cell>
          <cell r="AT145">
            <v>886</v>
          </cell>
          <cell r="AU145">
            <v>11792</v>
          </cell>
          <cell r="AV145">
            <v>0</v>
          </cell>
          <cell r="AW145">
            <v>0</v>
          </cell>
          <cell r="AX145">
            <v>141504</v>
          </cell>
          <cell r="AY145">
            <v>16980.96</v>
          </cell>
          <cell r="AZ145">
            <v>18396.959999999992</v>
          </cell>
          <cell r="BA145" t="str">
            <v>No</v>
          </cell>
          <cell r="BB145" t="e">
            <v>#N/A</v>
          </cell>
          <cell r="BC145" t="str">
            <v>NA</v>
          </cell>
          <cell r="BD145">
            <v>0</v>
          </cell>
          <cell r="BE145">
            <v>0</v>
          </cell>
          <cell r="BF145">
            <v>0</v>
          </cell>
          <cell r="BG145" t="str">
            <v>No</v>
          </cell>
          <cell r="BH145">
            <v>42461</v>
          </cell>
          <cell r="BI145">
            <v>42825</v>
          </cell>
          <cell r="BJ145">
            <v>365</v>
          </cell>
          <cell r="BK145">
            <v>0</v>
          </cell>
          <cell r="BL145">
            <v>0</v>
          </cell>
          <cell r="BM145" t="e">
            <v>#DIV/0!</v>
          </cell>
          <cell r="BN145" t="e">
            <v>#DIV/0!</v>
          </cell>
          <cell r="BO145" t="e">
            <v>#DIV/0!</v>
          </cell>
          <cell r="BP145" t="e">
            <v>#DIV/0!</v>
          </cell>
          <cell r="BQ145" t="e">
            <v>#DIV/0!</v>
          </cell>
          <cell r="BR145" t="e">
            <v>#DIV/0!</v>
          </cell>
        </row>
        <row r="146">
          <cell r="A146" t="str">
            <v>10001375</v>
          </cell>
          <cell r="B146" t="str">
            <v>VVF India Ltd</v>
          </cell>
          <cell r="C146" t="str">
            <v>Tiljala</v>
          </cell>
          <cell r="D146" t="str">
            <v>Tiljala</v>
          </cell>
          <cell r="E146" t="str">
            <v>PCP</v>
          </cell>
          <cell r="F146" t="str">
            <v>2011699999</v>
          </cell>
          <cell r="G146" t="str">
            <v>Production</v>
          </cell>
          <cell r="H146" t="str">
            <v>Gokaran Kahar</v>
          </cell>
          <cell r="I146">
            <v>25051</v>
          </cell>
          <cell r="J146">
            <v>40179</v>
          </cell>
          <cell r="L146" t="str">
            <v>Blue Coller</v>
          </cell>
          <cell r="M146" t="str">
            <v>Associate</v>
          </cell>
          <cell r="N146" t="str">
            <v>A-1</v>
          </cell>
          <cell r="O146" t="str">
            <v>Operator- Cartoon Machine/Process</v>
          </cell>
          <cell r="P146" t="str">
            <v>Monthly</v>
          </cell>
          <cell r="Q146">
            <v>2000</v>
          </cell>
          <cell r="R146">
            <v>2000</v>
          </cell>
          <cell r="S146">
            <v>0</v>
          </cell>
          <cell r="T146">
            <v>250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200</v>
          </cell>
          <cell r="Z146">
            <v>125</v>
          </cell>
          <cell r="AA146">
            <v>7561</v>
          </cell>
          <cell r="AB146">
            <v>500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270</v>
          </cell>
          <cell r="AQ146">
            <v>0</v>
          </cell>
          <cell r="AR146">
            <v>0</v>
          </cell>
          <cell r="AS146">
            <v>0</v>
          </cell>
          <cell r="AT146">
            <v>886</v>
          </cell>
          <cell r="AU146">
            <v>11792</v>
          </cell>
          <cell r="AV146">
            <v>0</v>
          </cell>
          <cell r="AW146">
            <v>0</v>
          </cell>
          <cell r="AX146">
            <v>141504</v>
          </cell>
          <cell r="AY146">
            <v>16980.96</v>
          </cell>
          <cell r="AZ146">
            <v>18396.959999999992</v>
          </cell>
          <cell r="BA146" t="str">
            <v>No</v>
          </cell>
          <cell r="BB146" t="e">
            <v>#N/A</v>
          </cell>
          <cell r="BC146" t="str">
            <v>NA</v>
          </cell>
          <cell r="BD146">
            <v>0</v>
          </cell>
          <cell r="BE146">
            <v>0</v>
          </cell>
          <cell r="BF146">
            <v>0</v>
          </cell>
          <cell r="BG146" t="str">
            <v>No</v>
          </cell>
          <cell r="BH146">
            <v>42461</v>
          </cell>
          <cell r="BI146">
            <v>42825</v>
          </cell>
          <cell r="BJ146">
            <v>365</v>
          </cell>
          <cell r="BK146">
            <v>0</v>
          </cell>
          <cell r="BL146">
            <v>0</v>
          </cell>
          <cell r="BM146" t="e">
            <v>#DIV/0!</v>
          </cell>
          <cell r="BN146" t="e">
            <v>#DIV/0!</v>
          </cell>
          <cell r="BO146" t="e">
            <v>#DIV/0!</v>
          </cell>
          <cell r="BP146" t="e">
            <v>#DIV/0!</v>
          </cell>
          <cell r="BQ146" t="e">
            <v>#DIV/0!</v>
          </cell>
          <cell r="BR146" t="e">
            <v>#DIV/0!</v>
          </cell>
        </row>
        <row r="147">
          <cell r="A147" t="str">
            <v>10001377</v>
          </cell>
          <cell r="B147" t="str">
            <v>VVF India Ltd</v>
          </cell>
          <cell r="C147" t="str">
            <v>Tiljala</v>
          </cell>
          <cell r="D147" t="str">
            <v>Tiljala</v>
          </cell>
          <cell r="E147" t="str">
            <v>PCP</v>
          </cell>
          <cell r="F147" t="str">
            <v>2011699999</v>
          </cell>
          <cell r="G147" t="str">
            <v>Production</v>
          </cell>
          <cell r="H147" t="str">
            <v>Goutam Ghosh</v>
          </cell>
          <cell r="I147">
            <v>21003</v>
          </cell>
          <cell r="J147">
            <v>40179</v>
          </cell>
          <cell r="K147">
            <v>42917</v>
          </cell>
          <cell r="L147" t="str">
            <v>Blue Coller</v>
          </cell>
          <cell r="M147" t="str">
            <v>Associate</v>
          </cell>
          <cell r="N147" t="str">
            <v>J-2</v>
          </cell>
          <cell r="O147" t="str">
            <v>Asst. Store</v>
          </cell>
          <cell r="P147" t="str">
            <v>Monthly</v>
          </cell>
          <cell r="Q147">
            <v>2540</v>
          </cell>
          <cell r="R147">
            <v>2540</v>
          </cell>
          <cell r="S147">
            <v>0</v>
          </cell>
          <cell r="T147">
            <v>250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254</v>
          </cell>
          <cell r="Z147">
            <v>125</v>
          </cell>
          <cell r="AA147">
            <v>7625</v>
          </cell>
          <cell r="AB147">
            <v>500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335</v>
          </cell>
          <cell r="AQ147">
            <v>0</v>
          </cell>
          <cell r="AR147">
            <v>0</v>
          </cell>
          <cell r="AS147">
            <v>0</v>
          </cell>
          <cell r="AT147">
            <v>941</v>
          </cell>
          <cell r="AU147">
            <v>12570</v>
          </cell>
          <cell r="AV147">
            <v>0</v>
          </cell>
          <cell r="AW147">
            <v>0</v>
          </cell>
          <cell r="AX147">
            <v>150840</v>
          </cell>
          <cell r="AY147">
            <v>18100.752</v>
          </cell>
          <cell r="AZ147">
            <v>19612.752000000008</v>
          </cell>
          <cell r="BA147" t="str">
            <v>No</v>
          </cell>
          <cell r="BB147" t="e">
            <v>#N/A</v>
          </cell>
          <cell r="BC147" t="str">
            <v>NA</v>
          </cell>
          <cell r="BD147">
            <v>0</v>
          </cell>
          <cell r="BE147">
            <v>0</v>
          </cell>
          <cell r="BF147">
            <v>0</v>
          </cell>
          <cell r="BG147" t="str">
            <v>No</v>
          </cell>
          <cell r="BH147">
            <v>42461</v>
          </cell>
          <cell r="BI147">
            <v>42825</v>
          </cell>
          <cell r="BJ147">
            <v>365</v>
          </cell>
          <cell r="BK147">
            <v>0</v>
          </cell>
          <cell r="BL147">
            <v>0</v>
          </cell>
          <cell r="BM147" t="e">
            <v>#DIV/0!</v>
          </cell>
          <cell r="BN147" t="e">
            <v>#DIV/0!</v>
          </cell>
          <cell r="BO147" t="e">
            <v>#DIV/0!</v>
          </cell>
          <cell r="BP147" t="e">
            <v>#DIV/0!</v>
          </cell>
          <cell r="BQ147" t="e">
            <v>#DIV/0!</v>
          </cell>
          <cell r="BR147" t="e">
            <v>#DIV/0!</v>
          </cell>
        </row>
        <row r="148">
          <cell r="A148" t="str">
            <v>10001379</v>
          </cell>
          <cell r="B148" t="str">
            <v>VVF India Ltd</v>
          </cell>
          <cell r="C148" t="str">
            <v>Tiljala</v>
          </cell>
          <cell r="D148" t="str">
            <v>Tiljala</v>
          </cell>
          <cell r="E148" t="str">
            <v>PCP</v>
          </cell>
          <cell r="F148" t="str">
            <v>2011699999</v>
          </cell>
          <cell r="G148" t="str">
            <v>Production</v>
          </cell>
          <cell r="H148" t="str">
            <v>Harish Chandra Yadav</v>
          </cell>
          <cell r="I148">
            <v>25204</v>
          </cell>
          <cell r="J148">
            <v>40179</v>
          </cell>
          <cell r="L148" t="str">
            <v>Blue Coller</v>
          </cell>
          <cell r="M148" t="str">
            <v>Associate</v>
          </cell>
          <cell r="N148" t="str">
            <v>A-1</v>
          </cell>
          <cell r="O148" t="str">
            <v>Packer/Process</v>
          </cell>
          <cell r="P148" t="str">
            <v>Monthly</v>
          </cell>
          <cell r="Q148">
            <v>2000</v>
          </cell>
          <cell r="R148">
            <v>2000</v>
          </cell>
          <cell r="S148">
            <v>0</v>
          </cell>
          <cell r="T148">
            <v>250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200</v>
          </cell>
          <cell r="Z148">
            <v>125</v>
          </cell>
          <cell r="AA148">
            <v>7561</v>
          </cell>
          <cell r="AB148">
            <v>500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270</v>
          </cell>
          <cell r="AQ148">
            <v>0</v>
          </cell>
          <cell r="AR148">
            <v>0</v>
          </cell>
          <cell r="AS148">
            <v>0</v>
          </cell>
          <cell r="AT148">
            <v>886</v>
          </cell>
          <cell r="AU148">
            <v>11792</v>
          </cell>
          <cell r="AV148">
            <v>0</v>
          </cell>
          <cell r="AW148">
            <v>0</v>
          </cell>
          <cell r="AX148">
            <v>141504</v>
          </cell>
          <cell r="AY148">
            <v>16980.96</v>
          </cell>
          <cell r="AZ148">
            <v>18396.959999999992</v>
          </cell>
          <cell r="BA148" t="str">
            <v>No</v>
          </cell>
          <cell r="BB148" t="e">
            <v>#N/A</v>
          </cell>
          <cell r="BC148" t="str">
            <v>NA</v>
          </cell>
          <cell r="BD148">
            <v>0</v>
          </cell>
          <cell r="BE148">
            <v>0</v>
          </cell>
          <cell r="BF148">
            <v>0</v>
          </cell>
          <cell r="BG148" t="str">
            <v>No</v>
          </cell>
          <cell r="BH148">
            <v>42461</v>
          </cell>
          <cell r="BI148">
            <v>42825</v>
          </cell>
          <cell r="BJ148">
            <v>365</v>
          </cell>
          <cell r="BK148">
            <v>0</v>
          </cell>
          <cell r="BL148">
            <v>0</v>
          </cell>
          <cell r="BM148" t="e">
            <v>#DIV/0!</v>
          </cell>
          <cell r="BN148" t="e">
            <v>#DIV/0!</v>
          </cell>
          <cell r="BO148" t="e">
            <v>#DIV/0!</v>
          </cell>
          <cell r="BP148" t="e">
            <v>#DIV/0!</v>
          </cell>
          <cell r="BQ148" t="e">
            <v>#DIV/0!</v>
          </cell>
          <cell r="BR148" t="e">
            <v>#DIV/0!</v>
          </cell>
        </row>
        <row r="149">
          <cell r="A149" t="str">
            <v>10001380</v>
          </cell>
          <cell r="B149" t="str">
            <v>VVF India Ltd</v>
          </cell>
          <cell r="C149" t="str">
            <v>Tiljala</v>
          </cell>
          <cell r="D149" t="str">
            <v>Tiljala</v>
          </cell>
          <cell r="E149" t="str">
            <v>PCP</v>
          </cell>
          <cell r="F149" t="str">
            <v>2011699999</v>
          </cell>
          <cell r="G149" t="str">
            <v>Security Administration</v>
          </cell>
          <cell r="H149" t="str">
            <v>Howshila Pandey</v>
          </cell>
          <cell r="I149">
            <v>21337</v>
          </cell>
          <cell r="J149">
            <v>40179</v>
          </cell>
          <cell r="L149" t="str">
            <v>Blue Coller</v>
          </cell>
          <cell r="M149" t="str">
            <v>Associate</v>
          </cell>
          <cell r="N149" t="str">
            <v>J-1</v>
          </cell>
          <cell r="O149" t="str">
            <v>Security Guard</v>
          </cell>
          <cell r="P149" t="str">
            <v>Monthly</v>
          </cell>
          <cell r="Q149">
            <v>2540</v>
          </cell>
          <cell r="R149">
            <v>2540</v>
          </cell>
          <cell r="S149">
            <v>0</v>
          </cell>
          <cell r="T149">
            <v>250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125</v>
          </cell>
          <cell r="AA149">
            <v>7625</v>
          </cell>
          <cell r="AB149">
            <v>500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335</v>
          </cell>
          <cell r="AQ149">
            <v>0</v>
          </cell>
          <cell r="AR149">
            <v>0</v>
          </cell>
          <cell r="AS149">
            <v>0</v>
          </cell>
          <cell r="AT149">
            <v>920</v>
          </cell>
          <cell r="AU149">
            <v>12295</v>
          </cell>
          <cell r="AV149">
            <v>0</v>
          </cell>
          <cell r="AW149">
            <v>0</v>
          </cell>
          <cell r="AX149">
            <v>147540</v>
          </cell>
          <cell r="AY149">
            <v>17704.511999999999</v>
          </cell>
          <cell r="AZ149">
            <v>19180.511999999988</v>
          </cell>
          <cell r="BA149" t="str">
            <v>No</v>
          </cell>
          <cell r="BB149" t="e">
            <v>#N/A</v>
          </cell>
          <cell r="BC149" t="str">
            <v>NA</v>
          </cell>
          <cell r="BD149">
            <v>0</v>
          </cell>
          <cell r="BE149">
            <v>0</v>
          </cell>
          <cell r="BF149">
            <v>0</v>
          </cell>
          <cell r="BG149" t="str">
            <v>No</v>
          </cell>
          <cell r="BH149">
            <v>42461</v>
          </cell>
          <cell r="BI149">
            <v>42825</v>
          </cell>
          <cell r="BJ149">
            <v>365</v>
          </cell>
          <cell r="BK149">
            <v>0</v>
          </cell>
          <cell r="BL149">
            <v>0</v>
          </cell>
          <cell r="BM149" t="e">
            <v>#DIV/0!</v>
          </cell>
          <cell r="BN149" t="e">
            <v>#DIV/0!</v>
          </cell>
          <cell r="BO149" t="e">
            <v>#DIV/0!</v>
          </cell>
          <cell r="BP149" t="e">
            <v>#DIV/0!</v>
          </cell>
          <cell r="BQ149" t="e">
            <v>#DIV/0!</v>
          </cell>
          <cell r="BR149" t="e">
            <v>#DIV/0!</v>
          </cell>
        </row>
        <row r="150">
          <cell r="A150" t="str">
            <v>10001381</v>
          </cell>
          <cell r="B150" t="str">
            <v>VVF India Ltd</v>
          </cell>
          <cell r="C150" t="str">
            <v>Tiljala</v>
          </cell>
          <cell r="D150" t="str">
            <v>Tiljala</v>
          </cell>
          <cell r="E150" t="str">
            <v>PCP</v>
          </cell>
          <cell r="F150" t="str">
            <v>2011699999</v>
          </cell>
          <cell r="G150" t="str">
            <v>Security Administration</v>
          </cell>
          <cell r="H150" t="str">
            <v>Jadab Mondal</v>
          </cell>
          <cell r="I150">
            <v>25355</v>
          </cell>
          <cell r="J150">
            <v>40179</v>
          </cell>
          <cell r="L150" t="str">
            <v>Blue Coller</v>
          </cell>
          <cell r="M150" t="str">
            <v>Associate</v>
          </cell>
          <cell r="N150" t="str">
            <v>J-1</v>
          </cell>
          <cell r="O150" t="str">
            <v>Security Guard</v>
          </cell>
          <cell r="P150" t="str">
            <v>Monthly</v>
          </cell>
          <cell r="Q150">
            <v>2000</v>
          </cell>
          <cell r="R150">
            <v>2000</v>
          </cell>
          <cell r="S150">
            <v>0</v>
          </cell>
          <cell r="T150">
            <v>250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200</v>
          </cell>
          <cell r="Z150">
            <v>125</v>
          </cell>
          <cell r="AA150">
            <v>7561</v>
          </cell>
          <cell r="AB150">
            <v>500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270</v>
          </cell>
          <cell r="AQ150">
            <v>0</v>
          </cell>
          <cell r="AR150">
            <v>0</v>
          </cell>
          <cell r="AS150">
            <v>0</v>
          </cell>
          <cell r="AT150">
            <v>886</v>
          </cell>
          <cell r="AU150">
            <v>11792</v>
          </cell>
          <cell r="AV150">
            <v>0</v>
          </cell>
          <cell r="AW150">
            <v>0</v>
          </cell>
          <cell r="AX150">
            <v>141504</v>
          </cell>
          <cell r="AY150">
            <v>16980.96</v>
          </cell>
          <cell r="AZ150">
            <v>18396.959999999992</v>
          </cell>
          <cell r="BA150" t="str">
            <v>No</v>
          </cell>
          <cell r="BB150" t="e">
            <v>#N/A</v>
          </cell>
          <cell r="BC150" t="str">
            <v>NA</v>
          </cell>
          <cell r="BD150">
            <v>0</v>
          </cell>
          <cell r="BE150">
            <v>0</v>
          </cell>
          <cell r="BF150">
            <v>0</v>
          </cell>
          <cell r="BG150" t="str">
            <v>No</v>
          </cell>
          <cell r="BH150">
            <v>42461</v>
          </cell>
          <cell r="BI150">
            <v>42825</v>
          </cell>
          <cell r="BJ150">
            <v>365</v>
          </cell>
          <cell r="BK150">
            <v>0</v>
          </cell>
          <cell r="BL150">
            <v>0</v>
          </cell>
          <cell r="BM150" t="e">
            <v>#DIV/0!</v>
          </cell>
          <cell r="BN150" t="e">
            <v>#DIV/0!</v>
          </cell>
          <cell r="BO150" t="e">
            <v>#DIV/0!</v>
          </cell>
          <cell r="BP150" t="e">
            <v>#DIV/0!</v>
          </cell>
          <cell r="BQ150" t="e">
            <v>#DIV/0!</v>
          </cell>
          <cell r="BR150" t="e">
            <v>#DIV/0!</v>
          </cell>
        </row>
        <row r="151">
          <cell r="A151" t="str">
            <v>10001382</v>
          </cell>
          <cell r="B151" t="str">
            <v>VVF India Ltd</v>
          </cell>
          <cell r="C151" t="str">
            <v>Tiljala</v>
          </cell>
          <cell r="D151" t="str">
            <v>Tiljala</v>
          </cell>
          <cell r="E151" t="str">
            <v>PCP</v>
          </cell>
          <cell r="F151" t="str">
            <v>2011699999</v>
          </cell>
          <cell r="G151" t="str">
            <v>Security Administration</v>
          </cell>
          <cell r="H151" t="str">
            <v>Janardan Kahar</v>
          </cell>
          <cell r="I151">
            <v>22486</v>
          </cell>
          <cell r="J151">
            <v>40179</v>
          </cell>
          <cell r="L151" t="str">
            <v>Blue Coller</v>
          </cell>
          <cell r="M151" t="str">
            <v>Associate</v>
          </cell>
          <cell r="N151" t="str">
            <v>J-1</v>
          </cell>
          <cell r="O151" t="str">
            <v>Security Guard</v>
          </cell>
          <cell r="P151" t="str">
            <v>Monthly</v>
          </cell>
          <cell r="Q151">
            <v>2000</v>
          </cell>
          <cell r="R151">
            <v>2000</v>
          </cell>
          <cell r="S151">
            <v>0</v>
          </cell>
          <cell r="T151">
            <v>250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125</v>
          </cell>
          <cell r="AA151">
            <v>7561</v>
          </cell>
          <cell r="AB151">
            <v>500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270</v>
          </cell>
          <cell r="AQ151">
            <v>0</v>
          </cell>
          <cell r="AR151">
            <v>0</v>
          </cell>
          <cell r="AS151">
            <v>0</v>
          </cell>
          <cell r="AT151">
            <v>870</v>
          </cell>
          <cell r="AU151">
            <v>11576</v>
          </cell>
          <cell r="AV151">
            <v>0</v>
          </cell>
          <cell r="AW151">
            <v>0</v>
          </cell>
          <cell r="AX151">
            <v>138912</v>
          </cell>
          <cell r="AY151">
            <v>16668.96</v>
          </cell>
          <cell r="AZ151">
            <v>18048.959999999992</v>
          </cell>
          <cell r="BA151" t="str">
            <v>No</v>
          </cell>
          <cell r="BB151" t="e">
            <v>#N/A</v>
          </cell>
          <cell r="BC151" t="str">
            <v>NA</v>
          </cell>
          <cell r="BD151">
            <v>0</v>
          </cell>
          <cell r="BE151">
            <v>0</v>
          </cell>
          <cell r="BF151">
            <v>0</v>
          </cell>
          <cell r="BG151" t="str">
            <v>No</v>
          </cell>
          <cell r="BH151">
            <v>42461</v>
          </cell>
          <cell r="BI151">
            <v>42825</v>
          </cell>
          <cell r="BJ151">
            <v>365</v>
          </cell>
          <cell r="BK151">
            <v>0</v>
          </cell>
          <cell r="BL151">
            <v>0</v>
          </cell>
          <cell r="BM151" t="e">
            <v>#DIV/0!</v>
          </cell>
          <cell r="BN151" t="e">
            <v>#DIV/0!</v>
          </cell>
          <cell r="BO151" t="e">
            <v>#DIV/0!</v>
          </cell>
          <cell r="BP151" t="e">
            <v>#DIV/0!</v>
          </cell>
          <cell r="BQ151" t="e">
            <v>#DIV/0!</v>
          </cell>
          <cell r="BR151" t="e">
            <v>#DIV/0!</v>
          </cell>
        </row>
        <row r="152">
          <cell r="A152" t="str">
            <v>10001383</v>
          </cell>
          <cell r="B152" t="str">
            <v>VVF India Ltd</v>
          </cell>
          <cell r="C152" t="str">
            <v>Tiljala</v>
          </cell>
          <cell r="D152" t="str">
            <v>Tiljala</v>
          </cell>
          <cell r="E152" t="str">
            <v>PCP</v>
          </cell>
          <cell r="F152" t="str">
            <v>2011699999</v>
          </cell>
          <cell r="G152" t="str">
            <v>Production</v>
          </cell>
          <cell r="H152" t="str">
            <v>Jawahar Lal Prasad</v>
          </cell>
          <cell r="I152">
            <v>25571</v>
          </cell>
          <cell r="J152">
            <v>40179</v>
          </cell>
          <cell r="L152" t="str">
            <v>Blue Coller</v>
          </cell>
          <cell r="M152" t="str">
            <v>Associate</v>
          </cell>
          <cell r="N152" t="str">
            <v>A-2</v>
          </cell>
          <cell r="O152" t="str">
            <v>Supervisor</v>
          </cell>
          <cell r="P152" t="str">
            <v>Monthly</v>
          </cell>
          <cell r="Q152">
            <v>2540</v>
          </cell>
          <cell r="R152">
            <v>2540</v>
          </cell>
          <cell r="S152">
            <v>0</v>
          </cell>
          <cell r="T152">
            <v>250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254</v>
          </cell>
          <cell r="Z152">
            <v>125</v>
          </cell>
          <cell r="AA152">
            <v>7625</v>
          </cell>
          <cell r="AB152">
            <v>500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335</v>
          </cell>
          <cell r="AQ152">
            <v>0</v>
          </cell>
          <cell r="AR152">
            <v>0</v>
          </cell>
          <cell r="AS152">
            <v>0</v>
          </cell>
          <cell r="AT152">
            <v>941</v>
          </cell>
          <cell r="AU152">
            <v>12570</v>
          </cell>
          <cell r="AV152">
            <v>0</v>
          </cell>
          <cell r="AW152">
            <v>0</v>
          </cell>
          <cell r="AX152">
            <v>150840</v>
          </cell>
          <cell r="AY152">
            <v>18100.752</v>
          </cell>
          <cell r="AZ152">
            <v>19612.752000000008</v>
          </cell>
          <cell r="BA152" t="str">
            <v>No</v>
          </cell>
          <cell r="BB152" t="e">
            <v>#N/A</v>
          </cell>
          <cell r="BC152" t="str">
            <v>NA</v>
          </cell>
          <cell r="BD152">
            <v>0</v>
          </cell>
          <cell r="BE152">
            <v>0</v>
          </cell>
          <cell r="BF152">
            <v>0</v>
          </cell>
          <cell r="BG152" t="str">
            <v>No</v>
          </cell>
          <cell r="BH152">
            <v>42461</v>
          </cell>
          <cell r="BI152">
            <v>42825</v>
          </cell>
          <cell r="BJ152">
            <v>365</v>
          </cell>
          <cell r="BK152">
            <v>0</v>
          </cell>
          <cell r="BL152">
            <v>0</v>
          </cell>
          <cell r="BM152" t="e">
            <v>#DIV/0!</v>
          </cell>
          <cell r="BN152" t="e">
            <v>#DIV/0!</v>
          </cell>
          <cell r="BO152" t="e">
            <v>#DIV/0!</v>
          </cell>
          <cell r="BP152" t="e">
            <v>#DIV/0!</v>
          </cell>
          <cell r="BQ152" t="e">
            <v>#DIV/0!</v>
          </cell>
          <cell r="BR152" t="e">
            <v>#DIV/0!</v>
          </cell>
        </row>
        <row r="153">
          <cell r="A153" t="str">
            <v>10001384</v>
          </cell>
          <cell r="B153" t="str">
            <v>VVF India Ltd</v>
          </cell>
          <cell r="C153" t="str">
            <v>Tiljala</v>
          </cell>
          <cell r="D153" t="str">
            <v>Tiljala</v>
          </cell>
          <cell r="E153" t="str">
            <v>PCP</v>
          </cell>
          <cell r="F153" t="str">
            <v>2011699999</v>
          </cell>
          <cell r="G153" t="str">
            <v>Stores</v>
          </cell>
          <cell r="H153" t="str">
            <v>Jayanta Chatterjee</v>
          </cell>
          <cell r="I153">
            <v>25861</v>
          </cell>
          <cell r="J153">
            <v>40179</v>
          </cell>
          <cell r="L153" t="str">
            <v>Blue Coller</v>
          </cell>
          <cell r="M153" t="str">
            <v>Associate</v>
          </cell>
          <cell r="N153" t="str">
            <v>J-2</v>
          </cell>
          <cell r="O153" t="str">
            <v>Asst. Engg. Store</v>
          </cell>
          <cell r="P153" t="str">
            <v>Monthly</v>
          </cell>
          <cell r="Q153">
            <v>2540</v>
          </cell>
          <cell r="R153">
            <v>2540</v>
          </cell>
          <cell r="S153">
            <v>0</v>
          </cell>
          <cell r="T153">
            <v>250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254</v>
          </cell>
          <cell r="Z153">
            <v>125</v>
          </cell>
          <cell r="AA153">
            <v>7625</v>
          </cell>
          <cell r="AB153">
            <v>500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335</v>
          </cell>
          <cell r="AQ153">
            <v>0</v>
          </cell>
          <cell r="AR153">
            <v>0</v>
          </cell>
          <cell r="AS153">
            <v>0</v>
          </cell>
          <cell r="AT153">
            <v>941</v>
          </cell>
          <cell r="AU153">
            <v>12570</v>
          </cell>
          <cell r="AV153">
            <v>0</v>
          </cell>
          <cell r="AW153">
            <v>0</v>
          </cell>
          <cell r="AX153">
            <v>150840</v>
          </cell>
          <cell r="AY153">
            <v>18100.752</v>
          </cell>
          <cell r="AZ153">
            <v>19612.752000000008</v>
          </cell>
          <cell r="BA153" t="str">
            <v>No</v>
          </cell>
          <cell r="BB153" t="e">
            <v>#N/A</v>
          </cell>
          <cell r="BC153" t="str">
            <v>NA</v>
          </cell>
          <cell r="BD153">
            <v>0</v>
          </cell>
          <cell r="BE153">
            <v>0</v>
          </cell>
          <cell r="BF153">
            <v>0</v>
          </cell>
          <cell r="BG153" t="str">
            <v>No</v>
          </cell>
          <cell r="BH153">
            <v>42461</v>
          </cell>
          <cell r="BI153">
            <v>42825</v>
          </cell>
          <cell r="BJ153">
            <v>365</v>
          </cell>
          <cell r="BK153">
            <v>0</v>
          </cell>
          <cell r="BL153">
            <v>0</v>
          </cell>
          <cell r="BM153" t="e">
            <v>#DIV/0!</v>
          </cell>
          <cell r="BN153" t="e">
            <v>#DIV/0!</v>
          </cell>
          <cell r="BO153" t="e">
            <v>#DIV/0!</v>
          </cell>
          <cell r="BP153" t="e">
            <v>#DIV/0!</v>
          </cell>
          <cell r="BQ153" t="e">
            <v>#DIV/0!</v>
          </cell>
          <cell r="BR153" t="e">
            <v>#DIV/0!</v>
          </cell>
        </row>
        <row r="154">
          <cell r="A154" t="str">
            <v>10001386</v>
          </cell>
          <cell r="B154" t="str">
            <v>VVF India Ltd</v>
          </cell>
          <cell r="C154" t="str">
            <v>Tiljala</v>
          </cell>
          <cell r="D154" t="str">
            <v>Tiljala</v>
          </cell>
          <cell r="E154" t="str">
            <v>PCP</v>
          </cell>
          <cell r="F154" t="str">
            <v>2011699999</v>
          </cell>
          <cell r="G154" t="str">
            <v>Quality Control</v>
          </cell>
          <cell r="H154" t="str">
            <v>Joy Prokash Belder</v>
          </cell>
          <cell r="I154">
            <v>22278</v>
          </cell>
          <cell r="J154">
            <v>40179</v>
          </cell>
          <cell r="L154" t="str">
            <v>Blue Coller</v>
          </cell>
          <cell r="M154" t="str">
            <v>Associate</v>
          </cell>
          <cell r="N154" t="str">
            <v>A-2</v>
          </cell>
          <cell r="O154" t="str">
            <v>Asst. Quality Control</v>
          </cell>
          <cell r="P154" t="str">
            <v>Monthly</v>
          </cell>
          <cell r="Q154">
            <v>2540</v>
          </cell>
          <cell r="R154">
            <v>2540</v>
          </cell>
          <cell r="S154">
            <v>0</v>
          </cell>
          <cell r="T154">
            <v>250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254</v>
          </cell>
          <cell r="Z154">
            <v>125</v>
          </cell>
          <cell r="AA154">
            <v>7625</v>
          </cell>
          <cell r="AB154">
            <v>500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335</v>
          </cell>
          <cell r="AQ154">
            <v>0</v>
          </cell>
          <cell r="AR154">
            <v>0</v>
          </cell>
          <cell r="AS154">
            <v>0</v>
          </cell>
          <cell r="AT154">
            <v>941</v>
          </cell>
          <cell r="AU154">
            <v>12570</v>
          </cell>
          <cell r="AV154">
            <v>0</v>
          </cell>
          <cell r="AW154">
            <v>0</v>
          </cell>
          <cell r="AX154">
            <v>150840</v>
          </cell>
          <cell r="AY154">
            <v>18100.752</v>
          </cell>
          <cell r="AZ154">
            <v>19612.752000000008</v>
          </cell>
          <cell r="BA154" t="str">
            <v>No</v>
          </cell>
          <cell r="BB154" t="e">
            <v>#N/A</v>
          </cell>
          <cell r="BC154" t="str">
            <v>NA</v>
          </cell>
          <cell r="BD154">
            <v>0</v>
          </cell>
          <cell r="BE154">
            <v>0</v>
          </cell>
          <cell r="BF154">
            <v>0</v>
          </cell>
          <cell r="BG154" t="str">
            <v>No</v>
          </cell>
          <cell r="BH154">
            <v>42461</v>
          </cell>
          <cell r="BI154">
            <v>42825</v>
          </cell>
          <cell r="BJ154">
            <v>365</v>
          </cell>
          <cell r="BK154">
            <v>0</v>
          </cell>
          <cell r="BL154">
            <v>0</v>
          </cell>
          <cell r="BM154" t="e">
            <v>#DIV/0!</v>
          </cell>
          <cell r="BN154" t="e">
            <v>#DIV/0!</v>
          </cell>
          <cell r="BO154" t="e">
            <v>#DIV/0!</v>
          </cell>
          <cell r="BP154" t="e">
            <v>#DIV/0!</v>
          </cell>
          <cell r="BQ154" t="e">
            <v>#DIV/0!</v>
          </cell>
          <cell r="BR154" t="e">
            <v>#DIV/0!</v>
          </cell>
        </row>
        <row r="155">
          <cell r="A155" t="str">
            <v>10001387</v>
          </cell>
          <cell r="B155" t="str">
            <v>VVF India Ltd</v>
          </cell>
          <cell r="C155" t="str">
            <v>Tiljala</v>
          </cell>
          <cell r="D155" t="str">
            <v>Tiljala</v>
          </cell>
          <cell r="E155" t="str">
            <v>PCP</v>
          </cell>
          <cell r="F155" t="str">
            <v>2011699999</v>
          </cell>
          <cell r="G155" t="str">
            <v>Engineering Services</v>
          </cell>
          <cell r="H155" t="str">
            <v>Joydeb Paul</v>
          </cell>
          <cell r="I155">
            <v>23320</v>
          </cell>
          <cell r="J155">
            <v>40179</v>
          </cell>
          <cell r="L155" t="str">
            <v>Blue Coller</v>
          </cell>
          <cell r="M155" t="str">
            <v>Associate</v>
          </cell>
          <cell r="N155" t="str">
            <v>A-1</v>
          </cell>
          <cell r="O155" t="str">
            <v>Helper/Process</v>
          </cell>
          <cell r="P155" t="str">
            <v>Monthly</v>
          </cell>
          <cell r="Q155">
            <v>2000</v>
          </cell>
          <cell r="R155">
            <v>2000</v>
          </cell>
          <cell r="S155">
            <v>0</v>
          </cell>
          <cell r="T155">
            <v>250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200</v>
          </cell>
          <cell r="Z155">
            <v>125</v>
          </cell>
          <cell r="AA155">
            <v>7561</v>
          </cell>
          <cell r="AB155">
            <v>500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270</v>
          </cell>
          <cell r="AQ155">
            <v>0</v>
          </cell>
          <cell r="AR155">
            <v>0</v>
          </cell>
          <cell r="AS155">
            <v>0</v>
          </cell>
          <cell r="AT155">
            <v>886</v>
          </cell>
          <cell r="AU155">
            <v>11792</v>
          </cell>
          <cell r="AV155">
            <v>0</v>
          </cell>
          <cell r="AW155">
            <v>0</v>
          </cell>
          <cell r="AX155">
            <v>141504</v>
          </cell>
          <cell r="AY155">
            <v>16980.96</v>
          </cell>
          <cell r="AZ155">
            <v>18396.959999999992</v>
          </cell>
          <cell r="BA155" t="str">
            <v>No</v>
          </cell>
          <cell r="BB155" t="e">
            <v>#N/A</v>
          </cell>
          <cell r="BC155" t="str">
            <v>NA</v>
          </cell>
          <cell r="BD155">
            <v>0</v>
          </cell>
          <cell r="BE155">
            <v>0</v>
          </cell>
          <cell r="BF155">
            <v>0</v>
          </cell>
          <cell r="BG155" t="str">
            <v>No</v>
          </cell>
          <cell r="BH155">
            <v>42461</v>
          </cell>
          <cell r="BI155">
            <v>42825</v>
          </cell>
          <cell r="BJ155">
            <v>365</v>
          </cell>
          <cell r="BK155">
            <v>0</v>
          </cell>
          <cell r="BL155">
            <v>0</v>
          </cell>
          <cell r="BM155" t="e">
            <v>#DIV/0!</v>
          </cell>
          <cell r="BN155" t="e">
            <v>#DIV/0!</v>
          </cell>
          <cell r="BO155" t="e">
            <v>#DIV/0!</v>
          </cell>
          <cell r="BP155" t="e">
            <v>#DIV/0!</v>
          </cell>
          <cell r="BQ155" t="e">
            <v>#DIV/0!</v>
          </cell>
          <cell r="BR155" t="e">
            <v>#DIV/0!</v>
          </cell>
        </row>
        <row r="156">
          <cell r="A156" t="str">
            <v>10001388</v>
          </cell>
          <cell r="B156" t="str">
            <v>VVF India Ltd</v>
          </cell>
          <cell r="C156" t="str">
            <v>Tiljala</v>
          </cell>
          <cell r="D156" t="str">
            <v>Tiljala</v>
          </cell>
          <cell r="E156" t="str">
            <v>PCP</v>
          </cell>
          <cell r="F156" t="str">
            <v>2011699999</v>
          </cell>
          <cell r="G156" t="str">
            <v>Production</v>
          </cell>
          <cell r="H156" t="str">
            <v>Kanti Das</v>
          </cell>
          <cell r="I156">
            <v>20834</v>
          </cell>
          <cell r="J156">
            <v>40179</v>
          </cell>
          <cell r="K156">
            <v>42748</v>
          </cell>
          <cell r="L156" t="str">
            <v>Blue Coller</v>
          </cell>
          <cell r="M156" t="str">
            <v>Associate</v>
          </cell>
          <cell r="N156" t="str">
            <v>A-1</v>
          </cell>
          <cell r="O156" t="str">
            <v>Helper/Process</v>
          </cell>
          <cell r="P156" t="str">
            <v>Monthly</v>
          </cell>
          <cell r="Q156">
            <v>2000</v>
          </cell>
          <cell r="R156">
            <v>2000</v>
          </cell>
          <cell r="S156">
            <v>0</v>
          </cell>
          <cell r="T156">
            <v>250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200</v>
          </cell>
          <cell r="Z156">
            <v>125</v>
          </cell>
          <cell r="AA156">
            <v>7561</v>
          </cell>
          <cell r="AB156">
            <v>500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270</v>
          </cell>
          <cell r="AQ156">
            <v>0</v>
          </cell>
          <cell r="AR156">
            <v>0</v>
          </cell>
          <cell r="AS156">
            <v>0</v>
          </cell>
          <cell r="AT156">
            <v>886</v>
          </cell>
          <cell r="AU156">
            <v>11792</v>
          </cell>
          <cell r="AV156">
            <v>0</v>
          </cell>
          <cell r="AW156">
            <v>0</v>
          </cell>
          <cell r="AX156">
            <v>141504</v>
          </cell>
          <cell r="AY156">
            <v>16980.96</v>
          </cell>
          <cell r="AZ156">
            <v>18396.959999999992</v>
          </cell>
          <cell r="BA156" t="str">
            <v>No</v>
          </cell>
          <cell r="BB156" t="e">
            <v>#N/A</v>
          </cell>
          <cell r="BC156" t="str">
            <v>NA</v>
          </cell>
          <cell r="BD156">
            <v>0</v>
          </cell>
          <cell r="BE156">
            <v>0</v>
          </cell>
          <cell r="BF156">
            <v>0</v>
          </cell>
          <cell r="BG156" t="str">
            <v>No</v>
          </cell>
          <cell r="BH156">
            <v>42461</v>
          </cell>
          <cell r="BI156">
            <v>42825</v>
          </cell>
          <cell r="BJ156">
            <v>365</v>
          </cell>
          <cell r="BK156">
            <v>0</v>
          </cell>
          <cell r="BL156">
            <v>0</v>
          </cell>
          <cell r="BM156" t="e">
            <v>#DIV/0!</v>
          </cell>
          <cell r="BN156" t="e">
            <v>#DIV/0!</v>
          </cell>
          <cell r="BO156" t="e">
            <v>#DIV/0!</v>
          </cell>
          <cell r="BP156" t="e">
            <v>#DIV/0!</v>
          </cell>
          <cell r="BQ156" t="e">
            <v>#DIV/0!</v>
          </cell>
          <cell r="BR156" t="e">
            <v>#DIV/0!</v>
          </cell>
        </row>
        <row r="157">
          <cell r="A157" t="str">
            <v>10001390</v>
          </cell>
          <cell r="B157" t="str">
            <v>VVF India Ltd</v>
          </cell>
          <cell r="C157" t="str">
            <v>Tiljala</v>
          </cell>
          <cell r="D157" t="str">
            <v>Tiljala</v>
          </cell>
          <cell r="E157" t="str">
            <v>PCP</v>
          </cell>
          <cell r="F157" t="str">
            <v>2011699999</v>
          </cell>
          <cell r="G157" t="str">
            <v>Production</v>
          </cell>
          <cell r="H157" t="str">
            <v>Madhab Kumar Mukherjee</v>
          </cell>
          <cell r="I157">
            <v>24870</v>
          </cell>
          <cell r="J157">
            <v>40179</v>
          </cell>
          <cell r="L157" t="str">
            <v>Blue Coller</v>
          </cell>
          <cell r="M157" t="str">
            <v>Associate</v>
          </cell>
          <cell r="N157" t="str">
            <v>A-1</v>
          </cell>
          <cell r="O157" t="str">
            <v>Packer/Process</v>
          </cell>
          <cell r="P157" t="str">
            <v>Monthly</v>
          </cell>
          <cell r="Q157">
            <v>2000</v>
          </cell>
          <cell r="R157">
            <v>2000</v>
          </cell>
          <cell r="S157">
            <v>0</v>
          </cell>
          <cell r="T157">
            <v>250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200</v>
          </cell>
          <cell r="Z157">
            <v>125</v>
          </cell>
          <cell r="AA157">
            <v>7561</v>
          </cell>
          <cell r="AB157">
            <v>500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270</v>
          </cell>
          <cell r="AQ157">
            <v>0</v>
          </cell>
          <cell r="AR157">
            <v>0</v>
          </cell>
          <cell r="AS157">
            <v>0</v>
          </cell>
          <cell r="AT157">
            <v>886</v>
          </cell>
          <cell r="AU157">
            <v>11792</v>
          </cell>
          <cell r="AV157">
            <v>0</v>
          </cell>
          <cell r="AW157">
            <v>0</v>
          </cell>
          <cell r="AX157">
            <v>141504</v>
          </cell>
          <cell r="AY157">
            <v>16980.96</v>
          </cell>
          <cell r="AZ157">
            <v>18396.959999999992</v>
          </cell>
          <cell r="BA157" t="str">
            <v>No</v>
          </cell>
          <cell r="BB157" t="e">
            <v>#N/A</v>
          </cell>
          <cell r="BC157" t="str">
            <v>NA</v>
          </cell>
          <cell r="BD157">
            <v>0</v>
          </cell>
          <cell r="BE157">
            <v>0</v>
          </cell>
          <cell r="BF157">
            <v>0</v>
          </cell>
          <cell r="BG157" t="str">
            <v>No</v>
          </cell>
          <cell r="BH157">
            <v>42461</v>
          </cell>
          <cell r="BI157">
            <v>42825</v>
          </cell>
          <cell r="BJ157">
            <v>365</v>
          </cell>
          <cell r="BK157">
            <v>0</v>
          </cell>
          <cell r="BL157">
            <v>0</v>
          </cell>
          <cell r="BM157" t="e">
            <v>#DIV/0!</v>
          </cell>
          <cell r="BN157" t="e">
            <v>#DIV/0!</v>
          </cell>
          <cell r="BO157" t="e">
            <v>#DIV/0!</v>
          </cell>
          <cell r="BP157" t="e">
            <v>#DIV/0!</v>
          </cell>
          <cell r="BQ157" t="e">
            <v>#DIV/0!</v>
          </cell>
          <cell r="BR157" t="e">
            <v>#DIV/0!</v>
          </cell>
        </row>
        <row r="158">
          <cell r="A158" t="str">
            <v>10001392</v>
          </cell>
          <cell r="B158" t="str">
            <v>VVF India Ltd</v>
          </cell>
          <cell r="C158" t="str">
            <v>Tiljala</v>
          </cell>
          <cell r="D158" t="str">
            <v>Tiljala</v>
          </cell>
          <cell r="E158" t="str">
            <v>PCP</v>
          </cell>
          <cell r="F158" t="str">
            <v>2011699999</v>
          </cell>
          <cell r="G158" t="str">
            <v>Production</v>
          </cell>
          <cell r="H158" t="str">
            <v>Mahanand Dubey</v>
          </cell>
          <cell r="I158">
            <v>25355</v>
          </cell>
          <cell r="J158">
            <v>40179</v>
          </cell>
          <cell r="L158" t="str">
            <v>Blue Coller</v>
          </cell>
          <cell r="M158" t="str">
            <v>Associate</v>
          </cell>
          <cell r="N158" t="str">
            <v>A-1</v>
          </cell>
          <cell r="O158" t="str">
            <v>Operator - Stamping Machine/Process</v>
          </cell>
          <cell r="P158" t="str">
            <v>Monthly</v>
          </cell>
          <cell r="Q158">
            <v>2000</v>
          </cell>
          <cell r="R158">
            <v>2000</v>
          </cell>
          <cell r="S158">
            <v>0</v>
          </cell>
          <cell r="T158">
            <v>250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200</v>
          </cell>
          <cell r="Z158">
            <v>125</v>
          </cell>
          <cell r="AA158">
            <v>7561</v>
          </cell>
          <cell r="AB158">
            <v>500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270</v>
          </cell>
          <cell r="AQ158">
            <v>0</v>
          </cell>
          <cell r="AR158">
            <v>0</v>
          </cell>
          <cell r="AS158">
            <v>0</v>
          </cell>
          <cell r="AT158">
            <v>886</v>
          </cell>
          <cell r="AU158">
            <v>11792</v>
          </cell>
          <cell r="AV158">
            <v>0</v>
          </cell>
          <cell r="AW158">
            <v>0</v>
          </cell>
          <cell r="AX158">
            <v>141504</v>
          </cell>
          <cell r="AY158">
            <v>16980.96</v>
          </cell>
          <cell r="AZ158">
            <v>18396.959999999992</v>
          </cell>
          <cell r="BA158" t="str">
            <v>No</v>
          </cell>
          <cell r="BB158" t="e">
            <v>#N/A</v>
          </cell>
          <cell r="BC158" t="str">
            <v>NA</v>
          </cell>
          <cell r="BD158">
            <v>0</v>
          </cell>
          <cell r="BE158">
            <v>0</v>
          </cell>
          <cell r="BF158">
            <v>0</v>
          </cell>
          <cell r="BG158" t="str">
            <v>No</v>
          </cell>
          <cell r="BH158">
            <v>42461</v>
          </cell>
          <cell r="BI158">
            <v>42825</v>
          </cell>
          <cell r="BJ158">
            <v>365</v>
          </cell>
          <cell r="BK158">
            <v>0</v>
          </cell>
          <cell r="BL158">
            <v>0</v>
          </cell>
          <cell r="BM158" t="e">
            <v>#DIV/0!</v>
          </cell>
          <cell r="BN158" t="e">
            <v>#DIV/0!</v>
          </cell>
          <cell r="BO158" t="e">
            <v>#DIV/0!</v>
          </cell>
          <cell r="BP158" t="e">
            <v>#DIV/0!</v>
          </cell>
          <cell r="BQ158" t="e">
            <v>#DIV/0!</v>
          </cell>
          <cell r="BR158" t="e">
            <v>#DIV/0!</v>
          </cell>
        </row>
        <row r="159">
          <cell r="A159" t="str">
            <v>10001393</v>
          </cell>
          <cell r="B159" t="str">
            <v>VVF India Ltd</v>
          </cell>
          <cell r="C159" t="str">
            <v>Tiljala</v>
          </cell>
          <cell r="D159" t="str">
            <v>Tiljala</v>
          </cell>
          <cell r="E159" t="str">
            <v>PCP</v>
          </cell>
          <cell r="F159" t="str">
            <v>2011699999</v>
          </cell>
          <cell r="G159" t="str">
            <v>Production</v>
          </cell>
          <cell r="H159" t="str">
            <v>Mahendra Prosad Kahar</v>
          </cell>
          <cell r="I159">
            <v>25086</v>
          </cell>
          <cell r="J159">
            <v>40179</v>
          </cell>
          <cell r="L159" t="str">
            <v>Blue Coller</v>
          </cell>
          <cell r="M159" t="str">
            <v>Associate</v>
          </cell>
          <cell r="N159" t="str">
            <v>A-1</v>
          </cell>
          <cell r="O159" t="str">
            <v>Packer/Process</v>
          </cell>
          <cell r="P159" t="str">
            <v>Monthly</v>
          </cell>
          <cell r="Q159">
            <v>2000</v>
          </cell>
          <cell r="R159">
            <v>2000</v>
          </cell>
          <cell r="S159">
            <v>0</v>
          </cell>
          <cell r="T159">
            <v>250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200</v>
          </cell>
          <cell r="Z159">
            <v>125</v>
          </cell>
          <cell r="AA159">
            <v>7561</v>
          </cell>
          <cell r="AB159">
            <v>500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270</v>
          </cell>
          <cell r="AQ159">
            <v>0</v>
          </cell>
          <cell r="AR159">
            <v>0</v>
          </cell>
          <cell r="AS159">
            <v>0</v>
          </cell>
          <cell r="AT159">
            <v>886</v>
          </cell>
          <cell r="AU159">
            <v>11792</v>
          </cell>
          <cell r="AV159">
            <v>0</v>
          </cell>
          <cell r="AW159">
            <v>0</v>
          </cell>
          <cell r="AX159">
            <v>141504</v>
          </cell>
          <cell r="AY159">
            <v>16980.96</v>
          </cell>
          <cell r="AZ159">
            <v>18396.959999999992</v>
          </cell>
          <cell r="BA159" t="str">
            <v>No</v>
          </cell>
          <cell r="BB159" t="e">
            <v>#N/A</v>
          </cell>
          <cell r="BC159" t="str">
            <v>NA</v>
          </cell>
          <cell r="BD159">
            <v>0</v>
          </cell>
          <cell r="BE159">
            <v>0</v>
          </cell>
          <cell r="BF159">
            <v>0</v>
          </cell>
          <cell r="BG159" t="str">
            <v>No</v>
          </cell>
          <cell r="BH159">
            <v>42461</v>
          </cell>
          <cell r="BI159">
            <v>42825</v>
          </cell>
          <cell r="BJ159">
            <v>365</v>
          </cell>
          <cell r="BK159">
            <v>0</v>
          </cell>
          <cell r="BL159">
            <v>0</v>
          </cell>
          <cell r="BM159" t="e">
            <v>#DIV/0!</v>
          </cell>
          <cell r="BN159" t="e">
            <v>#DIV/0!</v>
          </cell>
          <cell r="BO159" t="e">
            <v>#DIV/0!</v>
          </cell>
          <cell r="BP159" t="e">
            <v>#DIV/0!</v>
          </cell>
          <cell r="BQ159" t="e">
            <v>#DIV/0!</v>
          </cell>
          <cell r="BR159" t="e">
            <v>#DIV/0!</v>
          </cell>
        </row>
        <row r="160">
          <cell r="A160" t="str">
            <v>10001394</v>
          </cell>
          <cell r="B160" t="str">
            <v>VVF India Ltd</v>
          </cell>
          <cell r="C160" t="str">
            <v>Tiljala</v>
          </cell>
          <cell r="D160" t="str">
            <v>Tiljala</v>
          </cell>
          <cell r="E160" t="str">
            <v>PCP</v>
          </cell>
          <cell r="F160" t="str">
            <v>2011699999</v>
          </cell>
          <cell r="G160" t="str">
            <v>Production</v>
          </cell>
          <cell r="H160" t="str">
            <v>Mishrilal Shah</v>
          </cell>
          <cell r="I160">
            <v>25396</v>
          </cell>
          <cell r="J160">
            <v>40179</v>
          </cell>
          <cell r="L160" t="str">
            <v>Blue Coller</v>
          </cell>
          <cell r="M160" t="str">
            <v>Associate</v>
          </cell>
          <cell r="N160" t="str">
            <v>A-2</v>
          </cell>
          <cell r="O160" t="str">
            <v>Supervisor</v>
          </cell>
          <cell r="P160" t="str">
            <v>Monthly</v>
          </cell>
          <cell r="Q160">
            <v>2540</v>
          </cell>
          <cell r="R160">
            <v>2540</v>
          </cell>
          <cell r="S160">
            <v>0</v>
          </cell>
          <cell r="T160">
            <v>250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254</v>
          </cell>
          <cell r="Z160">
            <v>125</v>
          </cell>
          <cell r="AA160">
            <v>7625</v>
          </cell>
          <cell r="AB160">
            <v>500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335</v>
          </cell>
          <cell r="AQ160">
            <v>0</v>
          </cell>
          <cell r="AR160">
            <v>0</v>
          </cell>
          <cell r="AS160">
            <v>0</v>
          </cell>
          <cell r="AT160">
            <v>941</v>
          </cell>
          <cell r="AU160">
            <v>12570</v>
          </cell>
          <cell r="AV160">
            <v>0</v>
          </cell>
          <cell r="AW160">
            <v>0</v>
          </cell>
          <cell r="AX160">
            <v>150840</v>
          </cell>
          <cell r="AY160">
            <v>18100.752</v>
          </cell>
          <cell r="AZ160">
            <v>19612.752000000008</v>
          </cell>
          <cell r="BA160" t="str">
            <v>No</v>
          </cell>
          <cell r="BB160" t="e">
            <v>#N/A</v>
          </cell>
          <cell r="BC160" t="str">
            <v>NA</v>
          </cell>
          <cell r="BD160">
            <v>0</v>
          </cell>
          <cell r="BE160">
            <v>0</v>
          </cell>
          <cell r="BF160">
            <v>0</v>
          </cell>
          <cell r="BG160" t="str">
            <v>No</v>
          </cell>
          <cell r="BH160">
            <v>42461</v>
          </cell>
          <cell r="BI160">
            <v>42825</v>
          </cell>
          <cell r="BJ160">
            <v>365</v>
          </cell>
          <cell r="BK160">
            <v>0</v>
          </cell>
          <cell r="BL160">
            <v>0</v>
          </cell>
          <cell r="BM160" t="e">
            <v>#DIV/0!</v>
          </cell>
          <cell r="BN160" t="e">
            <v>#DIV/0!</v>
          </cell>
          <cell r="BO160" t="e">
            <v>#DIV/0!</v>
          </cell>
          <cell r="BP160" t="e">
            <v>#DIV/0!</v>
          </cell>
          <cell r="BQ160" t="e">
            <v>#DIV/0!</v>
          </cell>
          <cell r="BR160" t="e">
            <v>#DIV/0!</v>
          </cell>
        </row>
        <row r="161">
          <cell r="A161" t="str">
            <v>10001395</v>
          </cell>
          <cell r="B161" t="str">
            <v>VVF India Ltd</v>
          </cell>
          <cell r="C161" t="str">
            <v>Tiljala</v>
          </cell>
          <cell r="D161" t="str">
            <v>Tiljala</v>
          </cell>
          <cell r="E161" t="str">
            <v>PCP</v>
          </cell>
          <cell r="F161" t="str">
            <v>2011699999</v>
          </cell>
          <cell r="G161" t="str">
            <v>Stores</v>
          </cell>
          <cell r="H161" t="str">
            <v>Nammu Narayan Das</v>
          </cell>
          <cell r="I161">
            <v>23742</v>
          </cell>
          <cell r="J161">
            <v>40179</v>
          </cell>
          <cell r="L161" t="str">
            <v>Blue Coller</v>
          </cell>
          <cell r="M161" t="str">
            <v>Associate</v>
          </cell>
          <cell r="N161" t="str">
            <v>A-1</v>
          </cell>
          <cell r="O161" t="str">
            <v>Loader / Unloader/Process</v>
          </cell>
          <cell r="P161" t="str">
            <v>Monthly</v>
          </cell>
          <cell r="Q161">
            <v>2000</v>
          </cell>
          <cell r="R161">
            <v>2000</v>
          </cell>
          <cell r="S161">
            <v>0</v>
          </cell>
          <cell r="T161">
            <v>250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200</v>
          </cell>
          <cell r="Z161">
            <v>125</v>
          </cell>
          <cell r="AA161">
            <v>7561</v>
          </cell>
          <cell r="AB161">
            <v>500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270</v>
          </cell>
          <cell r="AQ161">
            <v>0</v>
          </cell>
          <cell r="AR161">
            <v>0</v>
          </cell>
          <cell r="AS161">
            <v>0</v>
          </cell>
          <cell r="AT161">
            <v>886</v>
          </cell>
          <cell r="AU161">
            <v>11792</v>
          </cell>
          <cell r="AV161">
            <v>0</v>
          </cell>
          <cell r="AW161">
            <v>0</v>
          </cell>
          <cell r="AX161">
            <v>141504</v>
          </cell>
          <cell r="AY161">
            <v>16980.96</v>
          </cell>
          <cell r="AZ161">
            <v>18396.959999999992</v>
          </cell>
          <cell r="BA161" t="str">
            <v>No</v>
          </cell>
          <cell r="BB161" t="e">
            <v>#N/A</v>
          </cell>
          <cell r="BC161" t="str">
            <v>NA</v>
          </cell>
          <cell r="BD161">
            <v>0</v>
          </cell>
          <cell r="BE161">
            <v>0</v>
          </cell>
          <cell r="BF161">
            <v>0</v>
          </cell>
          <cell r="BG161" t="str">
            <v>No</v>
          </cell>
          <cell r="BH161">
            <v>42461</v>
          </cell>
          <cell r="BI161">
            <v>42825</v>
          </cell>
          <cell r="BJ161">
            <v>365</v>
          </cell>
          <cell r="BK161">
            <v>0</v>
          </cell>
          <cell r="BL161">
            <v>0</v>
          </cell>
          <cell r="BM161" t="e">
            <v>#DIV/0!</v>
          </cell>
          <cell r="BN161" t="e">
            <v>#DIV/0!</v>
          </cell>
          <cell r="BO161" t="e">
            <v>#DIV/0!</v>
          </cell>
          <cell r="BP161" t="e">
            <v>#DIV/0!</v>
          </cell>
          <cell r="BQ161" t="e">
            <v>#DIV/0!</v>
          </cell>
          <cell r="BR161" t="e">
            <v>#DIV/0!</v>
          </cell>
        </row>
        <row r="162">
          <cell r="A162" t="str">
            <v>10001396</v>
          </cell>
          <cell r="B162" t="str">
            <v>VVF India Ltd</v>
          </cell>
          <cell r="C162" t="str">
            <v>Tiljala</v>
          </cell>
          <cell r="D162" t="str">
            <v>Tiljala</v>
          </cell>
          <cell r="E162" t="str">
            <v>PCP</v>
          </cell>
          <cell r="F162" t="str">
            <v>2011699999</v>
          </cell>
          <cell r="G162" t="str">
            <v>Production</v>
          </cell>
          <cell r="H162" t="str">
            <v>Nebul Das</v>
          </cell>
          <cell r="I162">
            <v>22662</v>
          </cell>
          <cell r="J162">
            <v>40179</v>
          </cell>
          <cell r="L162" t="str">
            <v>Blue Coller</v>
          </cell>
          <cell r="M162" t="str">
            <v>Associate</v>
          </cell>
          <cell r="N162" t="str">
            <v>A-2</v>
          </cell>
          <cell r="O162" t="str">
            <v>Supervisor</v>
          </cell>
          <cell r="P162" t="str">
            <v>Monthly</v>
          </cell>
          <cell r="Q162">
            <v>2540</v>
          </cell>
          <cell r="R162">
            <v>2540</v>
          </cell>
          <cell r="S162">
            <v>0</v>
          </cell>
          <cell r="T162">
            <v>250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254</v>
          </cell>
          <cell r="Z162">
            <v>125</v>
          </cell>
          <cell r="AA162">
            <v>7625</v>
          </cell>
          <cell r="AB162">
            <v>500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335</v>
          </cell>
          <cell r="AQ162">
            <v>0</v>
          </cell>
          <cell r="AR162">
            <v>0</v>
          </cell>
          <cell r="AS162">
            <v>0</v>
          </cell>
          <cell r="AT162">
            <v>941</v>
          </cell>
          <cell r="AU162">
            <v>12570</v>
          </cell>
          <cell r="AV162">
            <v>0</v>
          </cell>
          <cell r="AW162">
            <v>0</v>
          </cell>
          <cell r="AX162">
            <v>150840</v>
          </cell>
          <cell r="AY162">
            <v>18100.752</v>
          </cell>
          <cell r="AZ162">
            <v>19612.752000000008</v>
          </cell>
          <cell r="BA162" t="str">
            <v>No</v>
          </cell>
          <cell r="BB162" t="e">
            <v>#N/A</v>
          </cell>
          <cell r="BC162" t="str">
            <v>NA</v>
          </cell>
          <cell r="BD162">
            <v>0</v>
          </cell>
          <cell r="BE162">
            <v>0</v>
          </cell>
          <cell r="BF162">
            <v>0</v>
          </cell>
          <cell r="BG162" t="str">
            <v>No</v>
          </cell>
          <cell r="BH162">
            <v>42461</v>
          </cell>
          <cell r="BI162">
            <v>42825</v>
          </cell>
          <cell r="BJ162">
            <v>365</v>
          </cell>
          <cell r="BK162">
            <v>0</v>
          </cell>
          <cell r="BL162">
            <v>0</v>
          </cell>
          <cell r="BM162" t="e">
            <v>#DIV/0!</v>
          </cell>
          <cell r="BN162" t="e">
            <v>#DIV/0!</v>
          </cell>
          <cell r="BO162" t="e">
            <v>#DIV/0!</v>
          </cell>
          <cell r="BP162" t="e">
            <v>#DIV/0!</v>
          </cell>
          <cell r="BQ162" t="e">
            <v>#DIV/0!</v>
          </cell>
          <cell r="BR162" t="e">
            <v>#DIV/0!</v>
          </cell>
        </row>
        <row r="163">
          <cell r="A163" t="str">
            <v>10001397</v>
          </cell>
          <cell r="B163" t="str">
            <v>VVF India Ltd</v>
          </cell>
          <cell r="C163" t="str">
            <v>Tiljala</v>
          </cell>
          <cell r="D163" t="str">
            <v>Tiljala</v>
          </cell>
          <cell r="E163" t="str">
            <v>PCP</v>
          </cell>
          <cell r="F163" t="str">
            <v>2011699999</v>
          </cell>
          <cell r="G163" t="str">
            <v>Engineering Services</v>
          </cell>
          <cell r="H163" t="str">
            <v>Nirmal Pramanick</v>
          </cell>
          <cell r="I163">
            <v>22920</v>
          </cell>
          <cell r="J163">
            <v>40179</v>
          </cell>
          <cell r="L163" t="str">
            <v>Blue Coller</v>
          </cell>
          <cell r="M163" t="str">
            <v>Associate</v>
          </cell>
          <cell r="N163" t="str">
            <v>A-1</v>
          </cell>
          <cell r="O163" t="str">
            <v>Helper/Process</v>
          </cell>
          <cell r="P163" t="str">
            <v>Monthly</v>
          </cell>
          <cell r="Q163">
            <v>2000</v>
          </cell>
          <cell r="R163">
            <v>2000</v>
          </cell>
          <cell r="S163">
            <v>0</v>
          </cell>
          <cell r="T163">
            <v>250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200</v>
          </cell>
          <cell r="Z163">
            <v>125</v>
          </cell>
          <cell r="AA163">
            <v>7561</v>
          </cell>
          <cell r="AB163">
            <v>500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270</v>
          </cell>
          <cell r="AQ163">
            <v>0</v>
          </cell>
          <cell r="AR163">
            <v>0</v>
          </cell>
          <cell r="AS163">
            <v>0</v>
          </cell>
          <cell r="AT163">
            <v>886</v>
          </cell>
          <cell r="AU163">
            <v>11792</v>
          </cell>
          <cell r="AV163">
            <v>0</v>
          </cell>
          <cell r="AW163">
            <v>0</v>
          </cell>
          <cell r="AX163">
            <v>141504</v>
          </cell>
          <cell r="AY163">
            <v>16980.96</v>
          </cell>
          <cell r="AZ163">
            <v>18396.959999999992</v>
          </cell>
          <cell r="BA163" t="str">
            <v>No</v>
          </cell>
          <cell r="BB163" t="e">
            <v>#N/A</v>
          </cell>
          <cell r="BC163" t="str">
            <v>NA</v>
          </cell>
          <cell r="BD163">
            <v>0</v>
          </cell>
          <cell r="BE163">
            <v>0</v>
          </cell>
          <cell r="BF163">
            <v>0</v>
          </cell>
          <cell r="BG163" t="str">
            <v>No</v>
          </cell>
          <cell r="BH163">
            <v>42461</v>
          </cell>
          <cell r="BI163">
            <v>42825</v>
          </cell>
          <cell r="BJ163">
            <v>365</v>
          </cell>
          <cell r="BK163">
            <v>0</v>
          </cell>
          <cell r="BL163">
            <v>0</v>
          </cell>
          <cell r="BM163" t="e">
            <v>#DIV/0!</v>
          </cell>
          <cell r="BN163" t="e">
            <v>#DIV/0!</v>
          </cell>
          <cell r="BO163" t="e">
            <v>#DIV/0!</v>
          </cell>
          <cell r="BP163" t="e">
            <v>#DIV/0!</v>
          </cell>
          <cell r="BQ163" t="e">
            <v>#DIV/0!</v>
          </cell>
          <cell r="BR163" t="e">
            <v>#DIV/0!</v>
          </cell>
        </row>
        <row r="164">
          <cell r="A164" t="str">
            <v>10001398</v>
          </cell>
          <cell r="B164" t="str">
            <v>VVF India Ltd</v>
          </cell>
          <cell r="C164" t="str">
            <v>Tiljala</v>
          </cell>
          <cell r="D164" t="str">
            <v>Tiljala</v>
          </cell>
          <cell r="E164" t="str">
            <v>PCP</v>
          </cell>
          <cell r="F164" t="str">
            <v>2011699999</v>
          </cell>
          <cell r="G164" t="str">
            <v>Stores</v>
          </cell>
          <cell r="H164" t="str">
            <v>Pannalal Turia</v>
          </cell>
          <cell r="I164">
            <v>24607</v>
          </cell>
          <cell r="J164">
            <v>40179</v>
          </cell>
          <cell r="L164" t="str">
            <v>Blue Coller</v>
          </cell>
          <cell r="M164" t="str">
            <v>Associate</v>
          </cell>
          <cell r="N164" t="str">
            <v>A-1</v>
          </cell>
          <cell r="O164" t="str">
            <v>Loader / Unloader/Process</v>
          </cell>
          <cell r="P164" t="str">
            <v>Monthly</v>
          </cell>
          <cell r="Q164">
            <v>2000</v>
          </cell>
          <cell r="R164">
            <v>2000</v>
          </cell>
          <cell r="S164">
            <v>0</v>
          </cell>
          <cell r="T164">
            <v>250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200</v>
          </cell>
          <cell r="Z164">
            <v>125</v>
          </cell>
          <cell r="AA164">
            <v>7561</v>
          </cell>
          <cell r="AB164">
            <v>500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270</v>
          </cell>
          <cell r="AQ164">
            <v>0</v>
          </cell>
          <cell r="AR164">
            <v>0</v>
          </cell>
          <cell r="AS164">
            <v>0</v>
          </cell>
          <cell r="AT164">
            <v>886</v>
          </cell>
          <cell r="AU164">
            <v>11792</v>
          </cell>
          <cell r="AV164">
            <v>0</v>
          </cell>
          <cell r="AW164">
            <v>0</v>
          </cell>
          <cell r="AX164">
            <v>141504</v>
          </cell>
          <cell r="AY164">
            <v>16980.96</v>
          </cell>
          <cell r="AZ164">
            <v>18396.959999999992</v>
          </cell>
          <cell r="BA164" t="str">
            <v>No</v>
          </cell>
          <cell r="BB164" t="e">
            <v>#N/A</v>
          </cell>
          <cell r="BC164" t="str">
            <v>NA</v>
          </cell>
          <cell r="BD164">
            <v>0</v>
          </cell>
          <cell r="BE164">
            <v>0</v>
          </cell>
          <cell r="BF164">
            <v>0</v>
          </cell>
          <cell r="BG164" t="str">
            <v>No</v>
          </cell>
          <cell r="BH164">
            <v>42461</v>
          </cell>
          <cell r="BI164">
            <v>42825</v>
          </cell>
          <cell r="BJ164">
            <v>365</v>
          </cell>
          <cell r="BK164">
            <v>0</v>
          </cell>
          <cell r="BL164">
            <v>0</v>
          </cell>
          <cell r="BM164" t="e">
            <v>#DIV/0!</v>
          </cell>
          <cell r="BN164" t="e">
            <v>#DIV/0!</v>
          </cell>
          <cell r="BO164" t="e">
            <v>#DIV/0!</v>
          </cell>
          <cell r="BP164" t="e">
            <v>#DIV/0!</v>
          </cell>
          <cell r="BQ164" t="e">
            <v>#DIV/0!</v>
          </cell>
          <cell r="BR164" t="e">
            <v>#DIV/0!</v>
          </cell>
        </row>
        <row r="165">
          <cell r="A165" t="str">
            <v>10001399</v>
          </cell>
          <cell r="B165" t="str">
            <v>VVF India Ltd</v>
          </cell>
          <cell r="C165" t="str">
            <v>Tiljala</v>
          </cell>
          <cell r="D165" t="str">
            <v>Tiljala</v>
          </cell>
          <cell r="E165" t="str">
            <v>PCP</v>
          </cell>
          <cell r="F165" t="str">
            <v>2011699999</v>
          </cell>
          <cell r="G165" t="str">
            <v>Utility</v>
          </cell>
          <cell r="H165" t="str">
            <v>Pradip Das</v>
          </cell>
          <cell r="I165">
            <v>24916</v>
          </cell>
          <cell r="J165">
            <v>40179</v>
          </cell>
          <cell r="L165" t="str">
            <v>Blue Coller</v>
          </cell>
          <cell r="M165" t="str">
            <v>Associate</v>
          </cell>
          <cell r="N165" t="str">
            <v>A-1</v>
          </cell>
          <cell r="O165" t="str">
            <v>Operator- Boiler/Process</v>
          </cell>
          <cell r="P165" t="str">
            <v>Monthly</v>
          </cell>
          <cell r="Q165">
            <v>2000</v>
          </cell>
          <cell r="R165">
            <v>2000</v>
          </cell>
          <cell r="S165">
            <v>0</v>
          </cell>
          <cell r="T165">
            <v>250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200</v>
          </cell>
          <cell r="Z165">
            <v>125</v>
          </cell>
          <cell r="AA165">
            <v>7561</v>
          </cell>
          <cell r="AB165">
            <v>500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270</v>
          </cell>
          <cell r="AQ165">
            <v>0</v>
          </cell>
          <cell r="AR165">
            <v>0</v>
          </cell>
          <cell r="AS165">
            <v>0</v>
          </cell>
          <cell r="AT165">
            <v>886</v>
          </cell>
          <cell r="AU165">
            <v>11792</v>
          </cell>
          <cell r="AV165">
            <v>0</v>
          </cell>
          <cell r="AW165">
            <v>0</v>
          </cell>
          <cell r="AX165">
            <v>141504</v>
          </cell>
          <cell r="AY165">
            <v>16980.96</v>
          </cell>
          <cell r="AZ165">
            <v>18396.959999999992</v>
          </cell>
          <cell r="BA165" t="str">
            <v>No</v>
          </cell>
          <cell r="BB165" t="e">
            <v>#N/A</v>
          </cell>
          <cell r="BC165" t="str">
            <v>NA</v>
          </cell>
          <cell r="BD165">
            <v>0</v>
          </cell>
          <cell r="BE165">
            <v>0</v>
          </cell>
          <cell r="BF165">
            <v>0</v>
          </cell>
          <cell r="BG165" t="str">
            <v>No</v>
          </cell>
          <cell r="BH165">
            <v>42461</v>
          </cell>
          <cell r="BI165">
            <v>42825</v>
          </cell>
          <cell r="BJ165">
            <v>365</v>
          </cell>
          <cell r="BK165">
            <v>0</v>
          </cell>
          <cell r="BL165">
            <v>0</v>
          </cell>
          <cell r="BM165" t="e">
            <v>#DIV/0!</v>
          </cell>
          <cell r="BN165" t="e">
            <v>#DIV/0!</v>
          </cell>
          <cell r="BO165" t="e">
            <v>#DIV/0!</v>
          </cell>
          <cell r="BP165" t="e">
            <v>#DIV/0!</v>
          </cell>
          <cell r="BQ165" t="e">
            <v>#DIV/0!</v>
          </cell>
          <cell r="BR165" t="e">
            <v>#DIV/0!</v>
          </cell>
        </row>
        <row r="166">
          <cell r="A166" t="str">
            <v>10001401</v>
          </cell>
          <cell r="B166" t="str">
            <v>VVF India Ltd</v>
          </cell>
          <cell r="C166" t="str">
            <v>Tiljala</v>
          </cell>
          <cell r="D166" t="str">
            <v>Tiljala</v>
          </cell>
          <cell r="E166" t="str">
            <v>PCP</v>
          </cell>
          <cell r="F166" t="str">
            <v>2011699999</v>
          </cell>
          <cell r="G166" t="str">
            <v>Finance &amp; Accounts</v>
          </cell>
          <cell r="H166" t="str">
            <v>Pradip Kumar Ghosh</v>
          </cell>
          <cell r="I166">
            <v>21566</v>
          </cell>
          <cell r="J166">
            <v>40179</v>
          </cell>
          <cell r="L166" t="str">
            <v>Blue Coller</v>
          </cell>
          <cell r="M166" t="str">
            <v>Associate</v>
          </cell>
          <cell r="N166" t="str">
            <v>J-2</v>
          </cell>
          <cell r="O166" t="str">
            <v>Asst. Finance</v>
          </cell>
          <cell r="P166" t="str">
            <v>Monthly</v>
          </cell>
          <cell r="Q166">
            <v>2540</v>
          </cell>
          <cell r="R166">
            <v>2540</v>
          </cell>
          <cell r="S166">
            <v>0</v>
          </cell>
          <cell r="T166">
            <v>250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254</v>
          </cell>
          <cell r="Z166">
            <v>125</v>
          </cell>
          <cell r="AA166">
            <v>7625</v>
          </cell>
          <cell r="AB166">
            <v>500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335</v>
          </cell>
          <cell r="AQ166">
            <v>0</v>
          </cell>
          <cell r="AR166">
            <v>0</v>
          </cell>
          <cell r="AS166">
            <v>0</v>
          </cell>
          <cell r="AT166">
            <v>941</v>
          </cell>
          <cell r="AU166">
            <v>12570</v>
          </cell>
          <cell r="AV166">
            <v>0</v>
          </cell>
          <cell r="AW166">
            <v>0</v>
          </cell>
          <cell r="AX166">
            <v>150840</v>
          </cell>
          <cell r="AY166">
            <v>18100.752</v>
          </cell>
          <cell r="AZ166">
            <v>19612.752000000008</v>
          </cell>
          <cell r="BA166" t="str">
            <v>No</v>
          </cell>
          <cell r="BB166" t="e">
            <v>#N/A</v>
          </cell>
          <cell r="BC166" t="str">
            <v>NA</v>
          </cell>
          <cell r="BD166">
            <v>0</v>
          </cell>
          <cell r="BE166">
            <v>0</v>
          </cell>
          <cell r="BF166">
            <v>0</v>
          </cell>
          <cell r="BG166" t="str">
            <v>No</v>
          </cell>
          <cell r="BH166">
            <v>42461</v>
          </cell>
          <cell r="BI166">
            <v>42825</v>
          </cell>
          <cell r="BJ166">
            <v>365</v>
          </cell>
          <cell r="BK166">
            <v>0</v>
          </cell>
          <cell r="BL166">
            <v>0</v>
          </cell>
          <cell r="BM166" t="e">
            <v>#DIV/0!</v>
          </cell>
          <cell r="BN166" t="e">
            <v>#DIV/0!</v>
          </cell>
          <cell r="BO166" t="e">
            <v>#DIV/0!</v>
          </cell>
          <cell r="BP166" t="e">
            <v>#DIV/0!</v>
          </cell>
          <cell r="BQ166" t="e">
            <v>#DIV/0!</v>
          </cell>
          <cell r="BR166" t="e">
            <v>#DIV/0!</v>
          </cell>
        </row>
        <row r="167">
          <cell r="A167" t="str">
            <v>10001400</v>
          </cell>
          <cell r="B167" t="str">
            <v>VVF India Ltd</v>
          </cell>
          <cell r="C167" t="str">
            <v>Tiljala</v>
          </cell>
          <cell r="D167" t="str">
            <v>Tiljala</v>
          </cell>
          <cell r="E167" t="str">
            <v>PCP</v>
          </cell>
          <cell r="F167" t="str">
            <v>2011699999</v>
          </cell>
          <cell r="G167" t="str">
            <v>Production</v>
          </cell>
          <cell r="H167" t="str">
            <v>Pradip Kumar Ghosh.</v>
          </cell>
          <cell r="I167">
            <v>21286</v>
          </cell>
          <cell r="J167">
            <v>40179</v>
          </cell>
          <cell r="L167" t="str">
            <v>Blue Coller</v>
          </cell>
          <cell r="M167" t="str">
            <v>Associate</v>
          </cell>
          <cell r="N167" t="str">
            <v>A-1</v>
          </cell>
          <cell r="O167" t="str">
            <v>Chargeman / Process</v>
          </cell>
          <cell r="P167" t="str">
            <v>Monthly</v>
          </cell>
          <cell r="Q167">
            <v>2000</v>
          </cell>
          <cell r="R167">
            <v>2000</v>
          </cell>
          <cell r="S167">
            <v>0</v>
          </cell>
          <cell r="T167">
            <v>250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200</v>
          </cell>
          <cell r="Z167">
            <v>125</v>
          </cell>
          <cell r="AA167">
            <v>7561</v>
          </cell>
          <cell r="AB167">
            <v>500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270</v>
          </cell>
          <cell r="AQ167">
            <v>0</v>
          </cell>
          <cell r="AR167">
            <v>0</v>
          </cell>
          <cell r="AS167">
            <v>0</v>
          </cell>
          <cell r="AT167">
            <v>886</v>
          </cell>
          <cell r="AU167">
            <v>11792</v>
          </cell>
          <cell r="AV167">
            <v>0</v>
          </cell>
          <cell r="AW167">
            <v>0</v>
          </cell>
          <cell r="AX167">
            <v>141504</v>
          </cell>
          <cell r="AY167">
            <v>16980.96</v>
          </cell>
          <cell r="AZ167">
            <v>18396.959999999992</v>
          </cell>
          <cell r="BA167" t="str">
            <v>No</v>
          </cell>
          <cell r="BB167" t="e">
            <v>#N/A</v>
          </cell>
          <cell r="BC167" t="str">
            <v>NA</v>
          </cell>
          <cell r="BD167">
            <v>0</v>
          </cell>
          <cell r="BE167">
            <v>0</v>
          </cell>
          <cell r="BF167">
            <v>0</v>
          </cell>
          <cell r="BG167" t="str">
            <v>No</v>
          </cell>
          <cell r="BH167">
            <v>42461</v>
          </cell>
          <cell r="BI167">
            <v>42825</v>
          </cell>
          <cell r="BJ167">
            <v>365</v>
          </cell>
          <cell r="BK167">
            <v>0</v>
          </cell>
          <cell r="BL167">
            <v>0</v>
          </cell>
          <cell r="BM167" t="e">
            <v>#DIV/0!</v>
          </cell>
          <cell r="BN167" t="e">
            <v>#DIV/0!</v>
          </cell>
          <cell r="BO167" t="e">
            <v>#DIV/0!</v>
          </cell>
          <cell r="BP167" t="e">
            <v>#DIV/0!</v>
          </cell>
          <cell r="BQ167" t="e">
            <v>#DIV/0!</v>
          </cell>
          <cell r="BR167" t="e">
            <v>#DIV/0!</v>
          </cell>
        </row>
        <row r="168">
          <cell r="A168" t="str">
            <v>10001402</v>
          </cell>
          <cell r="B168" t="str">
            <v>VVF India Ltd</v>
          </cell>
          <cell r="C168" t="str">
            <v>Tiljala</v>
          </cell>
          <cell r="D168" t="str">
            <v>Tiljala</v>
          </cell>
          <cell r="E168" t="str">
            <v>PCP</v>
          </cell>
          <cell r="F168" t="str">
            <v>2011699999</v>
          </cell>
          <cell r="G168" t="str">
            <v>Security Administration</v>
          </cell>
          <cell r="H168" t="str">
            <v>Praduman Missir</v>
          </cell>
          <cell r="I168">
            <v>25204</v>
          </cell>
          <cell r="J168">
            <v>40179</v>
          </cell>
          <cell r="L168" t="str">
            <v>Blue Coller</v>
          </cell>
          <cell r="M168" t="str">
            <v>Associate</v>
          </cell>
          <cell r="N168" t="str">
            <v>J-1</v>
          </cell>
          <cell r="O168" t="str">
            <v>Security Guard</v>
          </cell>
          <cell r="P168" t="str">
            <v>Monthly</v>
          </cell>
          <cell r="Q168">
            <v>2000</v>
          </cell>
          <cell r="R168">
            <v>2000</v>
          </cell>
          <cell r="S168">
            <v>0</v>
          </cell>
          <cell r="T168">
            <v>250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125</v>
          </cell>
          <cell r="AA168">
            <v>7561</v>
          </cell>
          <cell r="AB168">
            <v>500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270</v>
          </cell>
          <cell r="AQ168">
            <v>0</v>
          </cell>
          <cell r="AR168">
            <v>0</v>
          </cell>
          <cell r="AS168">
            <v>0</v>
          </cell>
          <cell r="AT168">
            <v>870</v>
          </cell>
          <cell r="AU168">
            <v>11576</v>
          </cell>
          <cell r="AV168">
            <v>0</v>
          </cell>
          <cell r="AW168">
            <v>0</v>
          </cell>
          <cell r="AX168">
            <v>138912</v>
          </cell>
          <cell r="AY168">
            <v>16668.96</v>
          </cell>
          <cell r="AZ168">
            <v>18048.959999999992</v>
          </cell>
          <cell r="BA168" t="str">
            <v>No</v>
          </cell>
          <cell r="BB168" t="e">
            <v>#N/A</v>
          </cell>
          <cell r="BC168" t="str">
            <v>NA</v>
          </cell>
          <cell r="BD168">
            <v>0</v>
          </cell>
          <cell r="BE168">
            <v>0</v>
          </cell>
          <cell r="BF168">
            <v>0</v>
          </cell>
          <cell r="BG168" t="str">
            <v>No</v>
          </cell>
          <cell r="BH168">
            <v>42461</v>
          </cell>
          <cell r="BI168">
            <v>42825</v>
          </cell>
          <cell r="BJ168">
            <v>365</v>
          </cell>
          <cell r="BK168">
            <v>0</v>
          </cell>
          <cell r="BL168">
            <v>0</v>
          </cell>
          <cell r="BM168" t="e">
            <v>#DIV/0!</v>
          </cell>
          <cell r="BN168" t="e">
            <v>#DIV/0!</v>
          </cell>
          <cell r="BO168" t="e">
            <v>#DIV/0!</v>
          </cell>
          <cell r="BP168" t="e">
            <v>#DIV/0!</v>
          </cell>
          <cell r="BQ168" t="e">
            <v>#DIV/0!</v>
          </cell>
          <cell r="BR168" t="e">
            <v>#DIV/0!</v>
          </cell>
        </row>
        <row r="169">
          <cell r="A169" t="str">
            <v>10001403</v>
          </cell>
          <cell r="B169" t="str">
            <v>VVF India Ltd</v>
          </cell>
          <cell r="C169" t="str">
            <v>Tiljala</v>
          </cell>
          <cell r="D169" t="str">
            <v>Tiljala</v>
          </cell>
          <cell r="E169" t="str">
            <v>PCP</v>
          </cell>
          <cell r="F169" t="str">
            <v>2011699999</v>
          </cell>
          <cell r="G169" t="str">
            <v>Production</v>
          </cell>
          <cell r="H169" t="str">
            <v>Prasanta Kumar Paul</v>
          </cell>
          <cell r="I169">
            <v>21612</v>
          </cell>
          <cell r="J169">
            <v>40179</v>
          </cell>
          <cell r="L169" t="str">
            <v>Blue Coller</v>
          </cell>
          <cell r="M169" t="str">
            <v>Associate</v>
          </cell>
          <cell r="N169" t="str">
            <v>A-2</v>
          </cell>
          <cell r="O169" t="str">
            <v>Supervisor</v>
          </cell>
          <cell r="P169" t="str">
            <v>Monthly</v>
          </cell>
          <cell r="Q169">
            <v>2540</v>
          </cell>
          <cell r="R169">
            <v>2540</v>
          </cell>
          <cell r="S169">
            <v>0</v>
          </cell>
          <cell r="T169">
            <v>250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254</v>
          </cell>
          <cell r="Z169">
            <v>125</v>
          </cell>
          <cell r="AA169">
            <v>7625</v>
          </cell>
          <cell r="AB169">
            <v>500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335</v>
          </cell>
          <cell r="AQ169">
            <v>0</v>
          </cell>
          <cell r="AR169">
            <v>0</v>
          </cell>
          <cell r="AS169">
            <v>0</v>
          </cell>
          <cell r="AT169">
            <v>941</v>
          </cell>
          <cell r="AU169">
            <v>12570</v>
          </cell>
          <cell r="AV169">
            <v>0</v>
          </cell>
          <cell r="AW169">
            <v>0</v>
          </cell>
          <cell r="AX169">
            <v>150840</v>
          </cell>
          <cell r="AY169">
            <v>18100.752</v>
          </cell>
          <cell r="AZ169">
            <v>19612.752000000008</v>
          </cell>
          <cell r="BA169" t="str">
            <v>No</v>
          </cell>
          <cell r="BB169" t="e">
            <v>#N/A</v>
          </cell>
          <cell r="BC169" t="str">
            <v>NA</v>
          </cell>
          <cell r="BD169">
            <v>0</v>
          </cell>
          <cell r="BE169">
            <v>0</v>
          </cell>
          <cell r="BF169">
            <v>0</v>
          </cell>
          <cell r="BG169" t="str">
            <v>No</v>
          </cell>
          <cell r="BH169">
            <v>42461</v>
          </cell>
          <cell r="BI169">
            <v>42825</v>
          </cell>
          <cell r="BJ169">
            <v>365</v>
          </cell>
          <cell r="BK169">
            <v>0</v>
          </cell>
          <cell r="BL169">
            <v>0</v>
          </cell>
          <cell r="BM169" t="e">
            <v>#DIV/0!</v>
          </cell>
          <cell r="BN169" t="e">
            <v>#DIV/0!</v>
          </cell>
          <cell r="BO169" t="e">
            <v>#DIV/0!</v>
          </cell>
          <cell r="BP169" t="e">
            <v>#DIV/0!</v>
          </cell>
          <cell r="BQ169" t="e">
            <v>#DIV/0!</v>
          </cell>
          <cell r="BR169" t="e">
            <v>#DIV/0!</v>
          </cell>
        </row>
        <row r="170">
          <cell r="A170" t="str">
            <v>10001404</v>
          </cell>
          <cell r="B170" t="str">
            <v>VVF India Ltd</v>
          </cell>
          <cell r="C170" t="str">
            <v>Tiljala</v>
          </cell>
          <cell r="D170" t="str">
            <v>Tiljala</v>
          </cell>
          <cell r="E170" t="str">
            <v>PCP</v>
          </cell>
          <cell r="F170" t="str">
            <v>2011699999</v>
          </cell>
          <cell r="G170" t="str">
            <v>Excise</v>
          </cell>
          <cell r="H170" t="str">
            <v>Rabindra Narayan Shukla</v>
          </cell>
          <cell r="I170">
            <v>24869</v>
          </cell>
          <cell r="J170">
            <v>40179</v>
          </cell>
          <cell r="L170" t="str">
            <v>Blue Coller</v>
          </cell>
          <cell r="M170" t="str">
            <v>Associate</v>
          </cell>
          <cell r="N170" t="str">
            <v>J-2</v>
          </cell>
          <cell r="O170" t="str">
            <v>Asst. Central Excise</v>
          </cell>
          <cell r="P170" t="str">
            <v>Monthly</v>
          </cell>
          <cell r="Q170">
            <v>2540</v>
          </cell>
          <cell r="R170">
            <v>2540</v>
          </cell>
          <cell r="S170">
            <v>0</v>
          </cell>
          <cell r="T170">
            <v>250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254</v>
          </cell>
          <cell r="Z170">
            <v>125</v>
          </cell>
          <cell r="AA170">
            <v>7625</v>
          </cell>
          <cell r="AB170">
            <v>500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335</v>
          </cell>
          <cell r="AQ170">
            <v>0</v>
          </cell>
          <cell r="AR170">
            <v>0</v>
          </cell>
          <cell r="AS170">
            <v>0</v>
          </cell>
          <cell r="AT170">
            <v>941</v>
          </cell>
          <cell r="AU170">
            <v>12570</v>
          </cell>
          <cell r="AV170">
            <v>0</v>
          </cell>
          <cell r="AW170">
            <v>0</v>
          </cell>
          <cell r="AX170">
            <v>150840</v>
          </cell>
          <cell r="AY170">
            <v>18100.752</v>
          </cell>
          <cell r="AZ170">
            <v>19612.752000000008</v>
          </cell>
          <cell r="BA170" t="str">
            <v>No</v>
          </cell>
          <cell r="BB170" t="e">
            <v>#N/A</v>
          </cell>
          <cell r="BC170" t="str">
            <v>NA</v>
          </cell>
          <cell r="BD170">
            <v>0</v>
          </cell>
          <cell r="BE170">
            <v>0</v>
          </cell>
          <cell r="BF170">
            <v>0</v>
          </cell>
          <cell r="BG170" t="str">
            <v>No</v>
          </cell>
          <cell r="BH170">
            <v>42461</v>
          </cell>
          <cell r="BI170">
            <v>42825</v>
          </cell>
          <cell r="BJ170">
            <v>365</v>
          </cell>
          <cell r="BK170">
            <v>0</v>
          </cell>
          <cell r="BL170">
            <v>0</v>
          </cell>
          <cell r="BM170" t="e">
            <v>#DIV/0!</v>
          </cell>
          <cell r="BN170" t="e">
            <v>#DIV/0!</v>
          </cell>
          <cell r="BO170" t="e">
            <v>#DIV/0!</v>
          </cell>
          <cell r="BP170" t="e">
            <v>#DIV/0!</v>
          </cell>
          <cell r="BQ170" t="e">
            <v>#DIV/0!</v>
          </cell>
          <cell r="BR170" t="e">
            <v>#DIV/0!</v>
          </cell>
        </row>
        <row r="171">
          <cell r="A171" t="str">
            <v>10001455</v>
          </cell>
          <cell r="B171" t="str">
            <v>VVF India Ltd</v>
          </cell>
          <cell r="C171" t="str">
            <v>Tiljala</v>
          </cell>
          <cell r="D171" t="str">
            <v>Tiljala</v>
          </cell>
          <cell r="E171" t="str">
            <v>PCP</v>
          </cell>
          <cell r="F171" t="str">
            <v>2011699999</v>
          </cell>
          <cell r="G171" t="str">
            <v>Production</v>
          </cell>
          <cell r="H171" t="str">
            <v>Rabisankar Das</v>
          </cell>
          <cell r="I171">
            <v>25651</v>
          </cell>
          <cell r="J171">
            <v>40179</v>
          </cell>
          <cell r="L171" t="str">
            <v>Blue Coller</v>
          </cell>
          <cell r="M171" t="str">
            <v>Associate</v>
          </cell>
          <cell r="N171" t="str">
            <v>A-1</v>
          </cell>
          <cell r="O171" t="str">
            <v>Operator - Stamping Machine/Process</v>
          </cell>
          <cell r="P171" t="str">
            <v>Monthly</v>
          </cell>
          <cell r="Q171">
            <v>2000</v>
          </cell>
          <cell r="R171">
            <v>2000</v>
          </cell>
          <cell r="S171">
            <v>0</v>
          </cell>
          <cell r="T171">
            <v>250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200</v>
          </cell>
          <cell r="Z171">
            <v>125</v>
          </cell>
          <cell r="AA171">
            <v>7561</v>
          </cell>
          <cell r="AB171">
            <v>500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270</v>
          </cell>
          <cell r="AQ171">
            <v>0</v>
          </cell>
          <cell r="AR171">
            <v>0</v>
          </cell>
          <cell r="AS171">
            <v>0</v>
          </cell>
          <cell r="AT171">
            <v>886</v>
          </cell>
          <cell r="AU171">
            <v>11792</v>
          </cell>
          <cell r="AV171">
            <v>0</v>
          </cell>
          <cell r="AW171">
            <v>0</v>
          </cell>
          <cell r="AX171">
            <v>141504</v>
          </cell>
          <cell r="AY171">
            <v>16980.96</v>
          </cell>
          <cell r="AZ171">
            <v>18396.959999999992</v>
          </cell>
          <cell r="BA171" t="str">
            <v>No</v>
          </cell>
          <cell r="BB171" t="e">
            <v>#N/A</v>
          </cell>
          <cell r="BC171" t="str">
            <v>NA</v>
          </cell>
          <cell r="BD171">
            <v>0</v>
          </cell>
          <cell r="BE171">
            <v>0</v>
          </cell>
          <cell r="BF171">
            <v>0</v>
          </cell>
          <cell r="BG171" t="str">
            <v>No</v>
          </cell>
          <cell r="BH171">
            <v>42461</v>
          </cell>
          <cell r="BI171">
            <v>42825</v>
          </cell>
          <cell r="BJ171">
            <v>365</v>
          </cell>
          <cell r="BK171">
            <v>0</v>
          </cell>
          <cell r="BL171">
            <v>0</v>
          </cell>
          <cell r="BM171" t="e">
            <v>#DIV/0!</v>
          </cell>
          <cell r="BN171" t="e">
            <v>#DIV/0!</v>
          </cell>
          <cell r="BO171" t="e">
            <v>#DIV/0!</v>
          </cell>
          <cell r="BP171" t="e">
            <v>#DIV/0!</v>
          </cell>
          <cell r="BQ171" t="e">
            <v>#DIV/0!</v>
          </cell>
          <cell r="BR171" t="e">
            <v>#DIV/0!</v>
          </cell>
        </row>
        <row r="172">
          <cell r="A172" t="str">
            <v>10001407</v>
          </cell>
          <cell r="B172" t="str">
            <v>VVF India Ltd</v>
          </cell>
          <cell r="C172" t="str">
            <v>Tiljala</v>
          </cell>
          <cell r="D172" t="str">
            <v>Tiljala</v>
          </cell>
          <cell r="E172" t="str">
            <v>PCP</v>
          </cell>
          <cell r="F172" t="str">
            <v>2011699999</v>
          </cell>
          <cell r="G172" t="str">
            <v>Production</v>
          </cell>
          <cell r="H172" t="str">
            <v>Radha Nath Ghosh</v>
          </cell>
          <cell r="I172">
            <v>22308</v>
          </cell>
          <cell r="J172">
            <v>40179</v>
          </cell>
          <cell r="L172" t="str">
            <v>Blue Coller</v>
          </cell>
          <cell r="M172" t="str">
            <v>Associate</v>
          </cell>
          <cell r="N172" t="str">
            <v>A-2</v>
          </cell>
          <cell r="O172" t="str">
            <v>Supervisor</v>
          </cell>
          <cell r="P172" t="str">
            <v>Monthly</v>
          </cell>
          <cell r="Q172">
            <v>2540</v>
          </cell>
          <cell r="R172">
            <v>2540</v>
          </cell>
          <cell r="S172">
            <v>0</v>
          </cell>
          <cell r="T172">
            <v>250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254</v>
          </cell>
          <cell r="Z172">
            <v>125</v>
          </cell>
          <cell r="AA172">
            <v>7625</v>
          </cell>
          <cell r="AB172">
            <v>500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335</v>
          </cell>
          <cell r="AQ172">
            <v>0</v>
          </cell>
          <cell r="AR172">
            <v>0</v>
          </cell>
          <cell r="AS172">
            <v>0</v>
          </cell>
          <cell r="AT172">
            <v>941</v>
          </cell>
          <cell r="AU172">
            <v>12570</v>
          </cell>
          <cell r="AV172">
            <v>0</v>
          </cell>
          <cell r="AW172">
            <v>0</v>
          </cell>
          <cell r="AX172">
            <v>150840</v>
          </cell>
          <cell r="AY172">
            <v>18100.752</v>
          </cell>
          <cell r="AZ172">
            <v>19612.752000000008</v>
          </cell>
          <cell r="BA172" t="str">
            <v>No</v>
          </cell>
          <cell r="BB172" t="e">
            <v>#N/A</v>
          </cell>
          <cell r="BC172" t="str">
            <v>NA</v>
          </cell>
          <cell r="BD172">
            <v>0</v>
          </cell>
          <cell r="BE172">
            <v>0</v>
          </cell>
          <cell r="BF172">
            <v>0</v>
          </cell>
          <cell r="BG172" t="str">
            <v>No</v>
          </cell>
          <cell r="BH172">
            <v>42461</v>
          </cell>
          <cell r="BI172">
            <v>42825</v>
          </cell>
          <cell r="BJ172">
            <v>365</v>
          </cell>
          <cell r="BK172">
            <v>0</v>
          </cell>
          <cell r="BL172">
            <v>0</v>
          </cell>
          <cell r="BM172" t="e">
            <v>#DIV/0!</v>
          </cell>
          <cell r="BN172" t="e">
            <v>#DIV/0!</v>
          </cell>
          <cell r="BO172" t="e">
            <v>#DIV/0!</v>
          </cell>
          <cell r="BP172" t="e">
            <v>#DIV/0!</v>
          </cell>
          <cell r="BQ172" t="e">
            <v>#DIV/0!</v>
          </cell>
          <cell r="BR172" t="e">
            <v>#DIV/0!</v>
          </cell>
        </row>
        <row r="173">
          <cell r="A173" t="str">
            <v>10001408</v>
          </cell>
          <cell r="B173" t="str">
            <v>VVF India Ltd</v>
          </cell>
          <cell r="C173" t="str">
            <v>Tiljala</v>
          </cell>
          <cell r="D173" t="str">
            <v>Tiljala</v>
          </cell>
          <cell r="E173" t="str">
            <v>PCP</v>
          </cell>
          <cell r="F173" t="str">
            <v>2011699999</v>
          </cell>
          <cell r="G173" t="str">
            <v>Production</v>
          </cell>
          <cell r="H173" t="str">
            <v>Raj Kumar Das</v>
          </cell>
          <cell r="I173">
            <v>23806</v>
          </cell>
          <cell r="J173">
            <v>40179</v>
          </cell>
          <cell r="L173" t="str">
            <v>Blue Coller</v>
          </cell>
          <cell r="M173" t="str">
            <v>Associate</v>
          </cell>
          <cell r="N173" t="str">
            <v>A-1</v>
          </cell>
          <cell r="O173" t="str">
            <v>Pan Man / Process</v>
          </cell>
          <cell r="P173" t="str">
            <v>Monthly</v>
          </cell>
          <cell r="Q173">
            <v>2000</v>
          </cell>
          <cell r="R173">
            <v>2000</v>
          </cell>
          <cell r="S173">
            <v>0</v>
          </cell>
          <cell r="T173">
            <v>250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200</v>
          </cell>
          <cell r="Z173">
            <v>125</v>
          </cell>
          <cell r="AA173">
            <v>7561</v>
          </cell>
          <cell r="AB173">
            <v>500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270</v>
          </cell>
          <cell r="AQ173">
            <v>0</v>
          </cell>
          <cell r="AR173">
            <v>0</v>
          </cell>
          <cell r="AS173">
            <v>0</v>
          </cell>
          <cell r="AT173">
            <v>886</v>
          </cell>
          <cell r="AU173">
            <v>11792</v>
          </cell>
          <cell r="AV173">
            <v>0</v>
          </cell>
          <cell r="AW173">
            <v>0</v>
          </cell>
          <cell r="AX173">
            <v>141504</v>
          </cell>
          <cell r="AY173">
            <v>16980.96</v>
          </cell>
          <cell r="AZ173">
            <v>18396.959999999992</v>
          </cell>
          <cell r="BA173" t="str">
            <v>No</v>
          </cell>
          <cell r="BB173" t="e">
            <v>#N/A</v>
          </cell>
          <cell r="BC173" t="str">
            <v>NA</v>
          </cell>
          <cell r="BD173">
            <v>0</v>
          </cell>
          <cell r="BE173">
            <v>0</v>
          </cell>
          <cell r="BF173">
            <v>0</v>
          </cell>
          <cell r="BG173" t="str">
            <v>No</v>
          </cell>
          <cell r="BH173">
            <v>42461</v>
          </cell>
          <cell r="BI173">
            <v>42825</v>
          </cell>
          <cell r="BJ173">
            <v>365</v>
          </cell>
          <cell r="BK173">
            <v>0</v>
          </cell>
          <cell r="BL173">
            <v>0</v>
          </cell>
          <cell r="BM173" t="e">
            <v>#DIV/0!</v>
          </cell>
          <cell r="BN173" t="e">
            <v>#DIV/0!</v>
          </cell>
          <cell r="BO173" t="e">
            <v>#DIV/0!</v>
          </cell>
          <cell r="BP173" t="e">
            <v>#DIV/0!</v>
          </cell>
          <cell r="BQ173" t="e">
            <v>#DIV/0!</v>
          </cell>
          <cell r="BR173" t="e">
            <v>#DIV/0!</v>
          </cell>
        </row>
        <row r="174">
          <cell r="A174" t="str">
            <v>10001409</v>
          </cell>
          <cell r="B174" t="str">
            <v>VVF India Ltd</v>
          </cell>
          <cell r="C174" t="str">
            <v>Tiljala</v>
          </cell>
          <cell r="D174" t="str">
            <v>Tiljala</v>
          </cell>
          <cell r="E174" t="str">
            <v>PCP</v>
          </cell>
          <cell r="F174" t="str">
            <v>2011699999</v>
          </cell>
          <cell r="G174" t="str">
            <v>Production</v>
          </cell>
          <cell r="H174" t="str">
            <v>Ram Asish Barui</v>
          </cell>
          <cell r="I174">
            <v>23683</v>
          </cell>
          <cell r="J174">
            <v>40179</v>
          </cell>
          <cell r="L174" t="str">
            <v>Blue Coller</v>
          </cell>
          <cell r="M174" t="str">
            <v>Associate</v>
          </cell>
          <cell r="N174" t="str">
            <v>A-1</v>
          </cell>
          <cell r="O174" t="str">
            <v>Pan Man / Process</v>
          </cell>
          <cell r="P174" t="str">
            <v>Monthly</v>
          </cell>
          <cell r="Q174">
            <v>2000</v>
          </cell>
          <cell r="R174">
            <v>2000</v>
          </cell>
          <cell r="S174">
            <v>0</v>
          </cell>
          <cell r="T174">
            <v>250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200</v>
          </cell>
          <cell r="Z174">
            <v>125</v>
          </cell>
          <cell r="AA174">
            <v>7561</v>
          </cell>
          <cell r="AB174">
            <v>500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270</v>
          </cell>
          <cell r="AQ174">
            <v>0</v>
          </cell>
          <cell r="AR174">
            <v>0</v>
          </cell>
          <cell r="AS174">
            <v>0</v>
          </cell>
          <cell r="AT174">
            <v>886</v>
          </cell>
          <cell r="AU174">
            <v>11792</v>
          </cell>
          <cell r="AV174">
            <v>0</v>
          </cell>
          <cell r="AW174">
            <v>0</v>
          </cell>
          <cell r="AX174">
            <v>141504</v>
          </cell>
          <cell r="AY174">
            <v>16980.96</v>
          </cell>
          <cell r="AZ174">
            <v>18396.959999999992</v>
          </cell>
          <cell r="BA174" t="str">
            <v>No</v>
          </cell>
          <cell r="BB174" t="e">
            <v>#N/A</v>
          </cell>
          <cell r="BC174" t="str">
            <v>NA</v>
          </cell>
          <cell r="BD174">
            <v>0</v>
          </cell>
          <cell r="BE174">
            <v>0</v>
          </cell>
          <cell r="BF174">
            <v>0</v>
          </cell>
          <cell r="BG174" t="str">
            <v>No</v>
          </cell>
          <cell r="BH174">
            <v>42461</v>
          </cell>
          <cell r="BI174">
            <v>42825</v>
          </cell>
          <cell r="BJ174">
            <v>365</v>
          </cell>
          <cell r="BK174">
            <v>0</v>
          </cell>
          <cell r="BL174">
            <v>0</v>
          </cell>
          <cell r="BM174" t="e">
            <v>#DIV/0!</v>
          </cell>
          <cell r="BN174" t="e">
            <v>#DIV/0!</v>
          </cell>
          <cell r="BO174" t="e">
            <v>#DIV/0!</v>
          </cell>
          <cell r="BP174" t="e">
            <v>#DIV/0!</v>
          </cell>
          <cell r="BQ174" t="e">
            <v>#DIV/0!</v>
          </cell>
          <cell r="BR174" t="e">
            <v>#DIV/0!</v>
          </cell>
        </row>
        <row r="175">
          <cell r="A175" t="str">
            <v>10001411</v>
          </cell>
          <cell r="B175" t="str">
            <v>VVF India Ltd</v>
          </cell>
          <cell r="C175" t="str">
            <v>Tiljala</v>
          </cell>
          <cell r="D175" t="str">
            <v>Tiljala</v>
          </cell>
          <cell r="E175" t="str">
            <v>PCP</v>
          </cell>
          <cell r="F175" t="str">
            <v>2011699999</v>
          </cell>
          <cell r="G175" t="str">
            <v>Production</v>
          </cell>
          <cell r="H175" t="str">
            <v>Ram Brick Jayswar</v>
          </cell>
          <cell r="I175">
            <v>25318</v>
          </cell>
          <cell r="J175">
            <v>40179</v>
          </cell>
          <cell r="L175" t="str">
            <v>Blue Coller</v>
          </cell>
          <cell r="M175" t="str">
            <v>Associate</v>
          </cell>
          <cell r="N175" t="str">
            <v>A-1</v>
          </cell>
          <cell r="O175" t="str">
            <v>Chargeman / Process</v>
          </cell>
          <cell r="P175" t="str">
            <v>Monthly</v>
          </cell>
          <cell r="Q175">
            <v>2000</v>
          </cell>
          <cell r="R175">
            <v>2000</v>
          </cell>
          <cell r="S175">
            <v>0</v>
          </cell>
          <cell r="T175">
            <v>250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200</v>
          </cell>
          <cell r="Z175">
            <v>125</v>
          </cell>
          <cell r="AA175">
            <v>7561</v>
          </cell>
          <cell r="AB175">
            <v>500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270</v>
          </cell>
          <cell r="AQ175">
            <v>0</v>
          </cell>
          <cell r="AR175">
            <v>0</v>
          </cell>
          <cell r="AS175">
            <v>0</v>
          </cell>
          <cell r="AT175">
            <v>886</v>
          </cell>
          <cell r="AU175">
            <v>11792</v>
          </cell>
          <cell r="AV175">
            <v>0</v>
          </cell>
          <cell r="AW175">
            <v>0</v>
          </cell>
          <cell r="AX175">
            <v>141504</v>
          </cell>
          <cell r="AY175">
            <v>16980.96</v>
          </cell>
          <cell r="AZ175">
            <v>18396.959999999992</v>
          </cell>
          <cell r="BA175" t="str">
            <v>No</v>
          </cell>
          <cell r="BB175" t="e">
            <v>#N/A</v>
          </cell>
          <cell r="BC175" t="str">
            <v>NA</v>
          </cell>
          <cell r="BD175">
            <v>0</v>
          </cell>
          <cell r="BE175">
            <v>0</v>
          </cell>
          <cell r="BF175">
            <v>0</v>
          </cell>
          <cell r="BG175" t="str">
            <v>No</v>
          </cell>
          <cell r="BH175">
            <v>42461</v>
          </cell>
          <cell r="BI175">
            <v>42825</v>
          </cell>
          <cell r="BJ175">
            <v>365</v>
          </cell>
          <cell r="BK175">
            <v>0</v>
          </cell>
          <cell r="BL175">
            <v>0</v>
          </cell>
          <cell r="BM175" t="e">
            <v>#DIV/0!</v>
          </cell>
          <cell r="BN175" t="e">
            <v>#DIV/0!</v>
          </cell>
          <cell r="BO175" t="e">
            <v>#DIV/0!</v>
          </cell>
          <cell r="BP175" t="e">
            <v>#DIV/0!</v>
          </cell>
          <cell r="BQ175" t="e">
            <v>#DIV/0!</v>
          </cell>
          <cell r="BR175" t="e">
            <v>#DIV/0!</v>
          </cell>
        </row>
        <row r="176">
          <cell r="A176" t="str">
            <v>10001418</v>
          </cell>
          <cell r="B176" t="str">
            <v>VVF India Ltd</v>
          </cell>
          <cell r="C176" t="str">
            <v>Tiljala</v>
          </cell>
          <cell r="D176" t="str">
            <v>Tiljala</v>
          </cell>
          <cell r="E176" t="str">
            <v>PCP</v>
          </cell>
          <cell r="F176" t="str">
            <v>2011699999</v>
          </cell>
          <cell r="G176" t="str">
            <v>Production</v>
          </cell>
          <cell r="H176" t="str">
            <v>Ram Singare Das</v>
          </cell>
          <cell r="I176">
            <v>25318</v>
          </cell>
          <cell r="J176">
            <v>40179</v>
          </cell>
          <cell r="L176" t="str">
            <v>Blue Coller</v>
          </cell>
          <cell r="M176" t="str">
            <v>Associate</v>
          </cell>
          <cell r="N176" t="str">
            <v>A-1</v>
          </cell>
          <cell r="O176" t="str">
            <v>Operator/Process</v>
          </cell>
          <cell r="P176" t="str">
            <v>Monthly</v>
          </cell>
          <cell r="Q176">
            <v>2000</v>
          </cell>
          <cell r="R176">
            <v>2000</v>
          </cell>
          <cell r="S176">
            <v>0</v>
          </cell>
          <cell r="T176">
            <v>250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200</v>
          </cell>
          <cell r="Z176">
            <v>125</v>
          </cell>
          <cell r="AA176">
            <v>7561</v>
          </cell>
          <cell r="AB176">
            <v>500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270</v>
          </cell>
          <cell r="AQ176">
            <v>0</v>
          </cell>
          <cell r="AR176">
            <v>0</v>
          </cell>
          <cell r="AS176">
            <v>0</v>
          </cell>
          <cell r="AT176">
            <v>886</v>
          </cell>
          <cell r="AU176">
            <v>11792</v>
          </cell>
          <cell r="AV176">
            <v>0</v>
          </cell>
          <cell r="AW176">
            <v>0</v>
          </cell>
          <cell r="AX176">
            <v>141504</v>
          </cell>
          <cell r="AY176">
            <v>16980.96</v>
          </cell>
          <cell r="AZ176">
            <v>18396.959999999992</v>
          </cell>
          <cell r="BA176" t="str">
            <v>No</v>
          </cell>
          <cell r="BB176" t="e">
            <v>#N/A</v>
          </cell>
          <cell r="BC176" t="str">
            <v>NA</v>
          </cell>
          <cell r="BD176">
            <v>0</v>
          </cell>
          <cell r="BE176">
            <v>0</v>
          </cell>
          <cell r="BF176">
            <v>0</v>
          </cell>
          <cell r="BG176" t="str">
            <v>No</v>
          </cell>
          <cell r="BH176">
            <v>42461</v>
          </cell>
          <cell r="BI176">
            <v>42825</v>
          </cell>
          <cell r="BJ176">
            <v>365</v>
          </cell>
          <cell r="BK176">
            <v>0</v>
          </cell>
          <cell r="BL176">
            <v>0</v>
          </cell>
          <cell r="BM176" t="e">
            <v>#DIV/0!</v>
          </cell>
          <cell r="BN176" t="e">
            <v>#DIV/0!</v>
          </cell>
          <cell r="BO176" t="e">
            <v>#DIV/0!</v>
          </cell>
          <cell r="BP176" t="e">
            <v>#DIV/0!</v>
          </cell>
          <cell r="BQ176" t="e">
            <v>#DIV/0!</v>
          </cell>
          <cell r="BR176" t="e">
            <v>#DIV/0!</v>
          </cell>
        </row>
        <row r="177">
          <cell r="A177" t="str">
            <v>10001421</v>
          </cell>
          <cell r="B177" t="str">
            <v>VVF India Ltd</v>
          </cell>
          <cell r="C177" t="str">
            <v>Tiljala</v>
          </cell>
          <cell r="D177" t="str">
            <v>Tiljala</v>
          </cell>
          <cell r="E177" t="str">
            <v>PCP</v>
          </cell>
          <cell r="F177" t="str">
            <v>2011699999</v>
          </cell>
          <cell r="G177" t="str">
            <v>Production</v>
          </cell>
          <cell r="H177" t="str">
            <v>Rangdeo Mishra</v>
          </cell>
          <cell r="I177">
            <v>23712</v>
          </cell>
          <cell r="J177">
            <v>40179</v>
          </cell>
          <cell r="L177" t="str">
            <v>Blue Coller</v>
          </cell>
          <cell r="M177" t="str">
            <v>Associate</v>
          </cell>
          <cell r="N177" t="str">
            <v>A-2</v>
          </cell>
          <cell r="O177" t="str">
            <v>Supervisor</v>
          </cell>
          <cell r="P177" t="str">
            <v>Monthly</v>
          </cell>
          <cell r="Q177">
            <v>2540</v>
          </cell>
          <cell r="R177">
            <v>2540</v>
          </cell>
          <cell r="S177">
            <v>0</v>
          </cell>
          <cell r="T177">
            <v>250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254</v>
          </cell>
          <cell r="Z177">
            <v>125</v>
          </cell>
          <cell r="AA177">
            <v>7625</v>
          </cell>
          <cell r="AB177">
            <v>500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335</v>
          </cell>
          <cell r="AQ177">
            <v>0</v>
          </cell>
          <cell r="AR177">
            <v>0</v>
          </cell>
          <cell r="AS177">
            <v>0</v>
          </cell>
          <cell r="AT177">
            <v>941</v>
          </cell>
          <cell r="AU177">
            <v>12570</v>
          </cell>
          <cell r="AV177">
            <v>0</v>
          </cell>
          <cell r="AW177">
            <v>0</v>
          </cell>
          <cell r="AX177">
            <v>150840</v>
          </cell>
          <cell r="AY177">
            <v>18100.752</v>
          </cell>
          <cell r="AZ177">
            <v>19612.752000000008</v>
          </cell>
          <cell r="BA177" t="str">
            <v>No</v>
          </cell>
          <cell r="BB177" t="e">
            <v>#N/A</v>
          </cell>
          <cell r="BC177" t="str">
            <v>NA</v>
          </cell>
          <cell r="BD177">
            <v>0</v>
          </cell>
          <cell r="BE177">
            <v>0</v>
          </cell>
          <cell r="BF177">
            <v>0</v>
          </cell>
          <cell r="BG177" t="str">
            <v>No</v>
          </cell>
          <cell r="BH177">
            <v>42461</v>
          </cell>
          <cell r="BI177">
            <v>42825</v>
          </cell>
          <cell r="BJ177">
            <v>365</v>
          </cell>
          <cell r="BK177">
            <v>0</v>
          </cell>
          <cell r="BL177">
            <v>0</v>
          </cell>
          <cell r="BM177" t="e">
            <v>#DIV/0!</v>
          </cell>
          <cell r="BN177" t="e">
            <v>#DIV/0!</v>
          </cell>
          <cell r="BO177" t="e">
            <v>#DIV/0!</v>
          </cell>
          <cell r="BP177" t="e">
            <v>#DIV/0!</v>
          </cell>
          <cell r="BQ177" t="e">
            <v>#DIV/0!</v>
          </cell>
          <cell r="BR177" t="e">
            <v>#DIV/0!</v>
          </cell>
        </row>
        <row r="178">
          <cell r="A178" t="str">
            <v>10001422</v>
          </cell>
          <cell r="B178" t="str">
            <v>VVF India Ltd</v>
          </cell>
          <cell r="C178" t="str">
            <v>Tiljala</v>
          </cell>
          <cell r="D178" t="str">
            <v>Tiljala</v>
          </cell>
          <cell r="E178" t="str">
            <v>PCP</v>
          </cell>
          <cell r="F178" t="str">
            <v>2011699999</v>
          </cell>
          <cell r="G178" t="str">
            <v>Production</v>
          </cell>
          <cell r="H178" t="str">
            <v>Sachi Kanta Sahoo</v>
          </cell>
          <cell r="I178">
            <v>22411</v>
          </cell>
          <cell r="J178">
            <v>40179</v>
          </cell>
          <cell r="L178" t="str">
            <v>Blue Coller</v>
          </cell>
          <cell r="M178" t="str">
            <v>Associate</v>
          </cell>
          <cell r="N178" t="str">
            <v>A-1</v>
          </cell>
          <cell r="O178" t="str">
            <v>Chargeman /Process</v>
          </cell>
          <cell r="P178" t="str">
            <v>Monthly</v>
          </cell>
          <cell r="Q178">
            <v>2000</v>
          </cell>
          <cell r="R178">
            <v>2000</v>
          </cell>
          <cell r="S178">
            <v>0</v>
          </cell>
          <cell r="T178">
            <v>250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200</v>
          </cell>
          <cell r="Z178">
            <v>125</v>
          </cell>
          <cell r="AA178">
            <v>7561</v>
          </cell>
          <cell r="AB178">
            <v>500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270</v>
          </cell>
          <cell r="AQ178">
            <v>0</v>
          </cell>
          <cell r="AR178">
            <v>0</v>
          </cell>
          <cell r="AS178">
            <v>0</v>
          </cell>
          <cell r="AT178">
            <v>886</v>
          </cell>
          <cell r="AU178">
            <v>11792</v>
          </cell>
          <cell r="AV178">
            <v>0</v>
          </cell>
          <cell r="AW178">
            <v>0</v>
          </cell>
          <cell r="AX178">
            <v>141504</v>
          </cell>
          <cell r="AY178">
            <v>16980.96</v>
          </cell>
          <cell r="AZ178">
            <v>18396.959999999992</v>
          </cell>
          <cell r="BA178" t="str">
            <v>No</v>
          </cell>
          <cell r="BB178" t="e">
            <v>#N/A</v>
          </cell>
          <cell r="BC178" t="str">
            <v>NA</v>
          </cell>
          <cell r="BD178">
            <v>0</v>
          </cell>
          <cell r="BE178">
            <v>0</v>
          </cell>
          <cell r="BF178">
            <v>0</v>
          </cell>
          <cell r="BG178" t="str">
            <v>No</v>
          </cell>
          <cell r="BH178">
            <v>42461</v>
          </cell>
          <cell r="BI178">
            <v>42825</v>
          </cell>
          <cell r="BJ178">
            <v>365</v>
          </cell>
          <cell r="BK178">
            <v>0</v>
          </cell>
          <cell r="BL178">
            <v>0</v>
          </cell>
          <cell r="BM178" t="e">
            <v>#DIV/0!</v>
          </cell>
          <cell r="BN178" t="e">
            <v>#DIV/0!</v>
          </cell>
          <cell r="BO178" t="e">
            <v>#DIV/0!</v>
          </cell>
          <cell r="BP178" t="e">
            <v>#DIV/0!</v>
          </cell>
          <cell r="BQ178" t="e">
            <v>#DIV/0!</v>
          </cell>
          <cell r="BR178" t="e">
            <v>#DIV/0!</v>
          </cell>
        </row>
        <row r="179">
          <cell r="A179" t="str">
            <v>10001424</v>
          </cell>
          <cell r="B179" t="str">
            <v>VVF India Ltd</v>
          </cell>
          <cell r="C179" t="str">
            <v>Tiljala</v>
          </cell>
          <cell r="D179" t="str">
            <v>Tiljala</v>
          </cell>
          <cell r="E179" t="str">
            <v>PCP</v>
          </cell>
          <cell r="F179" t="str">
            <v>2011699999</v>
          </cell>
          <cell r="G179" t="str">
            <v>Engineering Services</v>
          </cell>
          <cell r="H179" t="str">
            <v>Samir Das</v>
          </cell>
          <cell r="I179">
            <v>25951</v>
          </cell>
          <cell r="J179">
            <v>40179</v>
          </cell>
          <cell r="L179" t="str">
            <v>Blue Coller</v>
          </cell>
          <cell r="M179" t="str">
            <v>Associate</v>
          </cell>
          <cell r="N179" t="str">
            <v>A-2</v>
          </cell>
          <cell r="O179" t="str">
            <v>Supervisor</v>
          </cell>
          <cell r="P179" t="str">
            <v>Monthly</v>
          </cell>
          <cell r="Q179">
            <v>2540</v>
          </cell>
          <cell r="R179">
            <v>2540</v>
          </cell>
          <cell r="S179">
            <v>0</v>
          </cell>
          <cell r="T179">
            <v>250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254</v>
          </cell>
          <cell r="Z179">
            <v>125</v>
          </cell>
          <cell r="AA179">
            <v>7625</v>
          </cell>
          <cell r="AB179">
            <v>500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335</v>
          </cell>
          <cell r="AQ179">
            <v>0</v>
          </cell>
          <cell r="AR179">
            <v>0</v>
          </cell>
          <cell r="AS179">
            <v>0</v>
          </cell>
          <cell r="AT179">
            <v>941</v>
          </cell>
          <cell r="AU179">
            <v>12570</v>
          </cell>
          <cell r="AV179">
            <v>0</v>
          </cell>
          <cell r="AW179">
            <v>0</v>
          </cell>
          <cell r="AX179">
            <v>150840</v>
          </cell>
          <cell r="AY179">
            <v>18100.752</v>
          </cell>
          <cell r="AZ179">
            <v>19612.752000000008</v>
          </cell>
          <cell r="BA179" t="str">
            <v>No</v>
          </cell>
          <cell r="BB179" t="e">
            <v>#N/A</v>
          </cell>
          <cell r="BC179" t="str">
            <v>NA</v>
          </cell>
          <cell r="BD179">
            <v>0</v>
          </cell>
          <cell r="BE179">
            <v>0</v>
          </cell>
          <cell r="BF179">
            <v>0</v>
          </cell>
          <cell r="BG179" t="str">
            <v>No</v>
          </cell>
          <cell r="BH179">
            <v>42461</v>
          </cell>
          <cell r="BI179">
            <v>42825</v>
          </cell>
          <cell r="BJ179">
            <v>365</v>
          </cell>
          <cell r="BK179">
            <v>0</v>
          </cell>
          <cell r="BL179">
            <v>0</v>
          </cell>
          <cell r="BM179" t="e">
            <v>#DIV/0!</v>
          </cell>
          <cell r="BN179" t="e">
            <v>#DIV/0!</v>
          </cell>
          <cell r="BO179" t="e">
            <v>#DIV/0!</v>
          </cell>
          <cell r="BP179" t="e">
            <v>#DIV/0!</v>
          </cell>
          <cell r="BQ179" t="e">
            <v>#DIV/0!</v>
          </cell>
          <cell r="BR179" t="e">
            <v>#DIV/0!</v>
          </cell>
        </row>
        <row r="180">
          <cell r="A180" t="str">
            <v>10001427</v>
          </cell>
          <cell r="B180" t="str">
            <v>VVF India Ltd</v>
          </cell>
          <cell r="C180" t="str">
            <v>Tiljala</v>
          </cell>
          <cell r="D180" t="str">
            <v>Tiljala</v>
          </cell>
          <cell r="E180" t="str">
            <v>PCP</v>
          </cell>
          <cell r="F180" t="str">
            <v>2011699999</v>
          </cell>
          <cell r="G180" t="str">
            <v>Production</v>
          </cell>
          <cell r="H180" t="str">
            <v>Sanjoy Yadav</v>
          </cell>
          <cell r="I180">
            <v>25314</v>
          </cell>
          <cell r="J180">
            <v>40179</v>
          </cell>
          <cell r="L180" t="str">
            <v>Blue Coller</v>
          </cell>
          <cell r="M180" t="str">
            <v>Associate</v>
          </cell>
          <cell r="N180" t="str">
            <v>A-1</v>
          </cell>
          <cell r="O180" t="str">
            <v>Operator - Wrapping Machine / Process</v>
          </cell>
          <cell r="P180" t="str">
            <v>Monthly</v>
          </cell>
          <cell r="Q180">
            <v>2000</v>
          </cell>
          <cell r="R180">
            <v>2000</v>
          </cell>
          <cell r="S180">
            <v>0</v>
          </cell>
          <cell r="T180">
            <v>250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200</v>
          </cell>
          <cell r="Z180">
            <v>125</v>
          </cell>
          <cell r="AA180">
            <v>7561</v>
          </cell>
          <cell r="AB180">
            <v>500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270</v>
          </cell>
          <cell r="AQ180">
            <v>0</v>
          </cell>
          <cell r="AR180">
            <v>0</v>
          </cell>
          <cell r="AS180">
            <v>0</v>
          </cell>
          <cell r="AT180">
            <v>886</v>
          </cell>
          <cell r="AU180">
            <v>11792</v>
          </cell>
          <cell r="AV180">
            <v>0</v>
          </cell>
          <cell r="AW180">
            <v>0</v>
          </cell>
          <cell r="AX180">
            <v>141504</v>
          </cell>
          <cell r="AY180">
            <v>16980.96</v>
          </cell>
          <cell r="AZ180">
            <v>18396.959999999992</v>
          </cell>
          <cell r="BA180" t="str">
            <v>No</v>
          </cell>
          <cell r="BB180" t="e">
            <v>#N/A</v>
          </cell>
          <cell r="BC180" t="str">
            <v>NA</v>
          </cell>
          <cell r="BD180">
            <v>0</v>
          </cell>
          <cell r="BE180">
            <v>0</v>
          </cell>
          <cell r="BF180">
            <v>0</v>
          </cell>
          <cell r="BG180" t="str">
            <v>No</v>
          </cell>
          <cell r="BH180">
            <v>42461</v>
          </cell>
          <cell r="BI180">
            <v>42825</v>
          </cell>
          <cell r="BJ180">
            <v>365</v>
          </cell>
          <cell r="BK180">
            <v>0</v>
          </cell>
          <cell r="BL180">
            <v>0</v>
          </cell>
          <cell r="BM180" t="e">
            <v>#DIV/0!</v>
          </cell>
          <cell r="BN180" t="e">
            <v>#DIV/0!</v>
          </cell>
          <cell r="BO180" t="e">
            <v>#DIV/0!</v>
          </cell>
          <cell r="BP180" t="e">
            <v>#DIV/0!</v>
          </cell>
          <cell r="BQ180" t="e">
            <v>#DIV/0!</v>
          </cell>
          <cell r="BR180" t="e">
            <v>#DIV/0!</v>
          </cell>
        </row>
        <row r="181">
          <cell r="A181" t="str">
            <v>10001429</v>
          </cell>
          <cell r="B181" t="str">
            <v>VVF India Ltd</v>
          </cell>
          <cell r="C181" t="str">
            <v>Tiljala</v>
          </cell>
          <cell r="D181" t="str">
            <v>Tiljala</v>
          </cell>
          <cell r="E181" t="str">
            <v>PCP</v>
          </cell>
          <cell r="F181" t="str">
            <v>2011699999</v>
          </cell>
          <cell r="G181" t="str">
            <v>Production</v>
          </cell>
          <cell r="H181" t="str">
            <v>Sankar Mandal</v>
          </cell>
          <cell r="I181">
            <v>23465</v>
          </cell>
          <cell r="J181">
            <v>40179</v>
          </cell>
          <cell r="L181" t="str">
            <v>Blue Coller</v>
          </cell>
          <cell r="M181" t="str">
            <v>Associate</v>
          </cell>
          <cell r="N181" t="str">
            <v>A-1</v>
          </cell>
          <cell r="O181" t="str">
            <v>Chargeman /Process</v>
          </cell>
          <cell r="P181" t="str">
            <v>Monthly</v>
          </cell>
          <cell r="Q181">
            <v>2000</v>
          </cell>
          <cell r="R181">
            <v>2000</v>
          </cell>
          <cell r="S181">
            <v>0</v>
          </cell>
          <cell r="T181">
            <v>250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200</v>
          </cell>
          <cell r="Z181">
            <v>125</v>
          </cell>
          <cell r="AA181">
            <v>7561</v>
          </cell>
          <cell r="AB181">
            <v>500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270</v>
          </cell>
          <cell r="AQ181">
            <v>0</v>
          </cell>
          <cell r="AR181">
            <v>0</v>
          </cell>
          <cell r="AS181">
            <v>0</v>
          </cell>
          <cell r="AT181">
            <v>886</v>
          </cell>
          <cell r="AU181">
            <v>11792</v>
          </cell>
          <cell r="AV181">
            <v>0</v>
          </cell>
          <cell r="AW181">
            <v>0</v>
          </cell>
          <cell r="AX181">
            <v>141504</v>
          </cell>
          <cell r="AY181">
            <v>16980.96</v>
          </cell>
          <cell r="AZ181">
            <v>18396.959999999992</v>
          </cell>
          <cell r="BA181" t="str">
            <v>No</v>
          </cell>
          <cell r="BB181" t="e">
            <v>#N/A</v>
          </cell>
          <cell r="BC181" t="str">
            <v>NA</v>
          </cell>
          <cell r="BD181">
            <v>0</v>
          </cell>
          <cell r="BE181">
            <v>0</v>
          </cell>
          <cell r="BF181">
            <v>0</v>
          </cell>
          <cell r="BG181" t="str">
            <v>No</v>
          </cell>
          <cell r="BH181">
            <v>42461</v>
          </cell>
          <cell r="BI181">
            <v>42825</v>
          </cell>
          <cell r="BJ181">
            <v>365</v>
          </cell>
          <cell r="BK181">
            <v>0</v>
          </cell>
          <cell r="BL181">
            <v>0</v>
          </cell>
          <cell r="BM181" t="e">
            <v>#DIV/0!</v>
          </cell>
          <cell r="BN181" t="e">
            <v>#DIV/0!</v>
          </cell>
          <cell r="BO181" t="e">
            <v>#DIV/0!</v>
          </cell>
          <cell r="BP181" t="e">
            <v>#DIV/0!</v>
          </cell>
          <cell r="BQ181" t="e">
            <v>#DIV/0!</v>
          </cell>
          <cell r="BR181" t="e">
            <v>#DIV/0!</v>
          </cell>
        </row>
        <row r="182">
          <cell r="A182" t="str">
            <v>10001430</v>
          </cell>
          <cell r="B182" t="str">
            <v>VVF India Ltd</v>
          </cell>
          <cell r="C182" t="str">
            <v>Tiljala</v>
          </cell>
          <cell r="D182" t="str">
            <v>Tiljala</v>
          </cell>
          <cell r="E182" t="str">
            <v>PCP</v>
          </cell>
          <cell r="F182" t="str">
            <v>2011699999</v>
          </cell>
          <cell r="G182" t="str">
            <v>Utility</v>
          </cell>
          <cell r="H182" t="str">
            <v>Sankar Sen</v>
          </cell>
          <cell r="I182">
            <v>21900</v>
          </cell>
          <cell r="J182">
            <v>40179</v>
          </cell>
          <cell r="L182" t="str">
            <v>Blue Coller</v>
          </cell>
          <cell r="M182" t="str">
            <v>Associate</v>
          </cell>
          <cell r="N182" t="str">
            <v>A-1</v>
          </cell>
          <cell r="O182" t="str">
            <v>Boiler Attendant/Process</v>
          </cell>
          <cell r="P182" t="str">
            <v>Monthly</v>
          </cell>
          <cell r="Q182">
            <v>2000</v>
          </cell>
          <cell r="R182">
            <v>2000</v>
          </cell>
          <cell r="S182">
            <v>0</v>
          </cell>
          <cell r="T182">
            <v>250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200</v>
          </cell>
          <cell r="Z182">
            <v>125</v>
          </cell>
          <cell r="AA182">
            <v>7561</v>
          </cell>
          <cell r="AB182">
            <v>500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270</v>
          </cell>
          <cell r="AQ182">
            <v>0</v>
          </cell>
          <cell r="AR182">
            <v>0</v>
          </cell>
          <cell r="AS182">
            <v>0</v>
          </cell>
          <cell r="AT182">
            <v>886</v>
          </cell>
          <cell r="AU182">
            <v>11792</v>
          </cell>
          <cell r="AV182">
            <v>0</v>
          </cell>
          <cell r="AW182">
            <v>0</v>
          </cell>
          <cell r="AX182">
            <v>141504</v>
          </cell>
          <cell r="AY182">
            <v>16980.96</v>
          </cell>
          <cell r="AZ182">
            <v>18396.959999999992</v>
          </cell>
          <cell r="BA182" t="str">
            <v>No</v>
          </cell>
          <cell r="BB182" t="e">
            <v>#N/A</v>
          </cell>
          <cell r="BC182" t="str">
            <v>NA</v>
          </cell>
          <cell r="BD182">
            <v>0</v>
          </cell>
          <cell r="BE182">
            <v>0</v>
          </cell>
          <cell r="BF182">
            <v>0</v>
          </cell>
          <cell r="BG182" t="str">
            <v>No</v>
          </cell>
          <cell r="BH182">
            <v>42461</v>
          </cell>
          <cell r="BI182">
            <v>42825</v>
          </cell>
          <cell r="BJ182">
            <v>365</v>
          </cell>
          <cell r="BK182">
            <v>0</v>
          </cell>
          <cell r="BL182">
            <v>0</v>
          </cell>
          <cell r="BM182" t="e">
            <v>#DIV/0!</v>
          </cell>
          <cell r="BN182" t="e">
            <v>#DIV/0!</v>
          </cell>
          <cell r="BO182" t="e">
            <v>#DIV/0!</v>
          </cell>
          <cell r="BP182" t="e">
            <v>#DIV/0!</v>
          </cell>
          <cell r="BQ182" t="e">
            <v>#DIV/0!</v>
          </cell>
          <cell r="BR182" t="e">
            <v>#DIV/0!</v>
          </cell>
        </row>
        <row r="183">
          <cell r="A183" t="str">
            <v>10001431</v>
          </cell>
          <cell r="B183" t="str">
            <v>VVF India Ltd</v>
          </cell>
          <cell r="C183" t="str">
            <v>Tiljala</v>
          </cell>
          <cell r="D183" t="str">
            <v>Tiljala</v>
          </cell>
          <cell r="E183" t="str">
            <v>PCP</v>
          </cell>
          <cell r="F183" t="str">
            <v>2011699999</v>
          </cell>
          <cell r="G183" t="str">
            <v>Production</v>
          </cell>
          <cell r="H183" t="str">
            <v>Satrughna Das</v>
          </cell>
          <cell r="I183">
            <v>25318</v>
          </cell>
          <cell r="J183">
            <v>40179</v>
          </cell>
          <cell r="L183" t="str">
            <v>Blue Coller</v>
          </cell>
          <cell r="M183" t="str">
            <v>Associate</v>
          </cell>
          <cell r="N183" t="str">
            <v>A-1</v>
          </cell>
          <cell r="O183" t="str">
            <v>Operator - Stamping Machine/Process</v>
          </cell>
          <cell r="P183" t="str">
            <v>Monthly</v>
          </cell>
          <cell r="Q183">
            <v>2000</v>
          </cell>
          <cell r="R183">
            <v>2000</v>
          </cell>
          <cell r="S183">
            <v>0</v>
          </cell>
          <cell r="T183">
            <v>250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200</v>
          </cell>
          <cell r="Z183">
            <v>125</v>
          </cell>
          <cell r="AA183">
            <v>7561</v>
          </cell>
          <cell r="AB183">
            <v>500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270</v>
          </cell>
          <cell r="AQ183">
            <v>0</v>
          </cell>
          <cell r="AR183">
            <v>0</v>
          </cell>
          <cell r="AS183">
            <v>0</v>
          </cell>
          <cell r="AT183">
            <v>886</v>
          </cell>
          <cell r="AU183">
            <v>11792</v>
          </cell>
          <cell r="AV183">
            <v>0</v>
          </cell>
          <cell r="AW183">
            <v>0</v>
          </cell>
          <cell r="AX183">
            <v>141504</v>
          </cell>
          <cell r="AY183">
            <v>16980.96</v>
          </cell>
          <cell r="AZ183">
            <v>18396.959999999992</v>
          </cell>
          <cell r="BA183" t="str">
            <v>No</v>
          </cell>
          <cell r="BB183" t="e">
            <v>#N/A</v>
          </cell>
          <cell r="BC183" t="str">
            <v>NA</v>
          </cell>
          <cell r="BD183">
            <v>0</v>
          </cell>
          <cell r="BE183">
            <v>0</v>
          </cell>
          <cell r="BF183">
            <v>0</v>
          </cell>
          <cell r="BG183" t="str">
            <v>No</v>
          </cell>
          <cell r="BH183">
            <v>42461</v>
          </cell>
          <cell r="BI183">
            <v>42825</v>
          </cell>
          <cell r="BJ183">
            <v>365</v>
          </cell>
          <cell r="BK183">
            <v>0</v>
          </cell>
          <cell r="BL183">
            <v>0</v>
          </cell>
          <cell r="BM183" t="e">
            <v>#DIV/0!</v>
          </cell>
          <cell r="BN183" t="e">
            <v>#DIV/0!</v>
          </cell>
          <cell r="BO183" t="e">
            <v>#DIV/0!</v>
          </cell>
          <cell r="BP183" t="e">
            <v>#DIV/0!</v>
          </cell>
          <cell r="BQ183" t="e">
            <v>#DIV/0!</v>
          </cell>
          <cell r="BR183" t="e">
            <v>#DIV/0!</v>
          </cell>
        </row>
        <row r="184">
          <cell r="A184" t="str">
            <v>10001432</v>
          </cell>
          <cell r="B184" t="str">
            <v>VVF India Ltd</v>
          </cell>
          <cell r="C184" t="str">
            <v>Tiljala</v>
          </cell>
          <cell r="D184" t="str">
            <v>Tiljala</v>
          </cell>
          <cell r="E184" t="str">
            <v>PCP</v>
          </cell>
          <cell r="F184" t="str">
            <v>2011699999</v>
          </cell>
          <cell r="G184" t="str">
            <v>Engineering Services</v>
          </cell>
          <cell r="H184" t="str">
            <v>Satyajit Debnath</v>
          </cell>
          <cell r="I184">
            <v>24961</v>
          </cell>
          <cell r="J184">
            <v>40179</v>
          </cell>
          <cell r="L184" t="str">
            <v>Blue Coller</v>
          </cell>
          <cell r="M184" t="str">
            <v>Associate</v>
          </cell>
          <cell r="N184" t="str">
            <v>A-2</v>
          </cell>
          <cell r="O184" t="str">
            <v>Supervisor</v>
          </cell>
          <cell r="P184" t="str">
            <v>Monthly</v>
          </cell>
          <cell r="Q184">
            <v>2540</v>
          </cell>
          <cell r="R184">
            <v>2540</v>
          </cell>
          <cell r="S184">
            <v>0</v>
          </cell>
          <cell r="T184">
            <v>250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125</v>
          </cell>
          <cell r="AA184">
            <v>7625</v>
          </cell>
          <cell r="AB184">
            <v>500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335</v>
          </cell>
          <cell r="AQ184">
            <v>0</v>
          </cell>
          <cell r="AR184">
            <v>0</v>
          </cell>
          <cell r="AS184">
            <v>0</v>
          </cell>
          <cell r="AT184">
            <v>920</v>
          </cell>
          <cell r="AU184">
            <v>12295</v>
          </cell>
          <cell r="AV184">
            <v>0</v>
          </cell>
          <cell r="AW184">
            <v>0</v>
          </cell>
          <cell r="AX184">
            <v>147540</v>
          </cell>
          <cell r="AY184">
            <v>17704.511999999999</v>
          </cell>
          <cell r="AZ184">
            <v>19180.511999999988</v>
          </cell>
          <cell r="BA184" t="str">
            <v>No</v>
          </cell>
          <cell r="BB184" t="e">
            <v>#N/A</v>
          </cell>
          <cell r="BC184" t="str">
            <v>NA</v>
          </cell>
          <cell r="BD184">
            <v>0</v>
          </cell>
          <cell r="BE184">
            <v>0</v>
          </cell>
          <cell r="BF184">
            <v>0</v>
          </cell>
          <cell r="BG184" t="str">
            <v>No</v>
          </cell>
          <cell r="BH184">
            <v>42461</v>
          </cell>
          <cell r="BI184">
            <v>42825</v>
          </cell>
          <cell r="BJ184">
            <v>365</v>
          </cell>
          <cell r="BK184">
            <v>0</v>
          </cell>
          <cell r="BL184">
            <v>0</v>
          </cell>
          <cell r="BM184" t="e">
            <v>#DIV/0!</v>
          </cell>
          <cell r="BN184" t="e">
            <v>#DIV/0!</v>
          </cell>
          <cell r="BO184" t="e">
            <v>#DIV/0!</v>
          </cell>
          <cell r="BP184" t="e">
            <v>#DIV/0!</v>
          </cell>
          <cell r="BQ184" t="e">
            <v>#DIV/0!</v>
          </cell>
          <cell r="BR184" t="e">
            <v>#DIV/0!</v>
          </cell>
        </row>
        <row r="185">
          <cell r="A185" t="str">
            <v>10001433</v>
          </cell>
          <cell r="B185" t="str">
            <v>VVF India Ltd</v>
          </cell>
          <cell r="C185" t="str">
            <v>Tiljala</v>
          </cell>
          <cell r="D185" t="str">
            <v>Tiljala</v>
          </cell>
          <cell r="E185" t="str">
            <v>PCP</v>
          </cell>
          <cell r="F185" t="str">
            <v>2011699999</v>
          </cell>
          <cell r="G185" t="str">
            <v>Production</v>
          </cell>
          <cell r="H185" t="str">
            <v>Satyendra Nath Das</v>
          </cell>
          <cell r="I185">
            <v>22133</v>
          </cell>
          <cell r="J185">
            <v>40179</v>
          </cell>
          <cell r="L185" t="str">
            <v>Blue Coller</v>
          </cell>
          <cell r="M185" t="str">
            <v>Associate</v>
          </cell>
          <cell r="N185" t="str">
            <v>J-1</v>
          </cell>
          <cell r="O185" t="str">
            <v>Security Supervisor</v>
          </cell>
          <cell r="P185" t="str">
            <v>Monthly</v>
          </cell>
          <cell r="Q185">
            <v>2540</v>
          </cell>
          <cell r="R185">
            <v>2540</v>
          </cell>
          <cell r="S185">
            <v>0</v>
          </cell>
          <cell r="T185">
            <v>250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254</v>
          </cell>
          <cell r="Z185">
            <v>125</v>
          </cell>
          <cell r="AA185">
            <v>7625</v>
          </cell>
          <cell r="AB185">
            <v>500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335</v>
          </cell>
          <cell r="AQ185">
            <v>0</v>
          </cell>
          <cell r="AR185">
            <v>0</v>
          </cell>
          <cell r="AS185">
            <v>0</v>
          </cell>
          <cell r="AT185">
            <v>941</v>
          </cell>
          <cell r="AU185">
            <v>12570</v>
          </cell>
          <cell r="AV185">
            <v>0</v>
          </cell>
          <cell r="AW185">
            <v>0</v>
          </cell>
          <cell r="AX185">
            <v>150840</v>
          </cell>
          <cell r="AY185">
            <v>18100.752</v>
          </cell>
          <cell r="AZ185">
            <v>19612.752000000008</v>
          </cell>
          <cell r="BA185" t="str">
            <v>No</v>
          </cell>
          <cell r="BB185" t="e">
            <v>#N/A</v>
          </cell>
          <cell r="BC185" t="str">
            <v>NA</v>
          </cell>
          <cell r="BD185">
            <v>0</v>
          </cell>
          <cell r="BE185">
            <v>0</v>
          </cell>
          <cell r="BF185">
            <v>0</v>
          </cell>
          <cell r="BG185" t="str">
            <v>No</v>
          </cell>
          <cell r="BH185">
            <v>42461</v>
          </cell>
          <cell r="BI185">
            <v>42825</v>
          </cell>
          <cell r="BJ185">
            <v>365</v>
          </cell>
          <cell r="BK185">
            <v>0</v>
          </cell>
          <cell r="BL185">
            <v>0</v>
          </cell>
          <cell r="BM185" t="e">
            <v>#DIV/0!</v>
          </cell>
          <cell r="BN185" t="e">
            <v>#DIV/0!</v>
          </cell>
          <cell r="BO185" t="e">
            <v>#DIV/0!</v>
          </cell>
          <cell r="BP185" t="e">
            <v>#DIV/0!</v>
          </cell>
          <cell r="BQ185" t="e">
            <v>#DIV/0!</v>
          </cell>
          <cell r="BR185" t="e">
            <v>#DIV/0!</v>
          </cell>
        </row>
        <row r="186">
          <cell r="A186" t="str">
            <v>10001434</v>
          </cell>
          <cell r="B186" t="str">
            <v>VVF India Ltd</v>
          </cell>
          <cell r="C186" t="str">
            <v>Tiljala</v>
          </cell>
          <cell r="D186" t="str">
            <v>Tiljala</v>
          </cell>
          <cell r="E186" t="str">
            <v>PCP</v>
          </cell>
          <cell r="F186" t="str">
            <v>2011699999</v>
          </cell>
          <cell r="G186" t="str">
            <v>Production</v>
          </cell>
          <cell r="H186" t="str">
            <v>Sheo Shankar Das</v>
          </cell>
          <cell r="I186">
            <v>24786</v>
          </cell>
          <cell r="J186">
            <v>40179</v>
          </cell>
          <cell r="L186" t="str">
            <v>Blue Coller</v>
          </cell>
          <cell r="M186" t="str">
            <v>Associate</v>
          </cell>
          <cell r="N186" t="str">
            <v>A-1</v>
          </cell>
          <cell r="O186" t="str">
            <v>Helper/Process</v>
          </cell>
          <cell r="P186" t="str">
            <v>Monthly</v>
          </cell>
          <cell r="Q186">
            <v>2000</v>
          </cell>
          <cell r="R186">
            <v>2000</v>
          </cell>
          <cell r="S186">
            <v>0</v>
          </cell>
          <cell r="T186">
            <v>250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200</v>
          </cell>
          <cell r="Z186">
            <v>125</v>
          </cell>
          <cell r="AA186">
            <v>7561</v>
          </cell>
          <cell r="AB186">
            <v>500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270</v>
          </cell>
          <cell r="AQ186">
            <v>0</v>
          </cell>
          <cell r="AR186">
            <v>0</v>
          </cell>
          <cell r="AS186">
            <v>0</v>
          </cell>
          <cell r="AT186">
            <v>886</v>
          </cell>
          <cell r="AU186">
            <v>11792</v>
          </cell>
          <cell r="AV186">
            <v>0</v>
          </cell>
          <cell r="AW186">
            <v>0</v>
          </cell>
          <cell r="AX186">
            <v>141504</v>
          </cell>
          <cell r="AY186">
            <v>16980.96</v>
          </cell>
          <cell r="AZ186">
            <v>18396.959999999992</v>
          </cell>
          <cell r="BA186" t="str">
            <v>No</v>
          </cell>
          <cell r="BB186" t="e">
            <v>#N/A</v>
          </cell>
          <cell r="BC186" t="str">
            <v>NA</v>
          </cell>
          <cell r="BD186">
            <v>0</v>
          </cell>
          <cell r="BE186">
            <v>0</v>
          </cell>
          <cell r="BF186">
            <v>0</v>
          </cell>
          <cell r="BG186" t="str">
            <v>No</v>
          </cell>
          <cell r="BH186">
            <v>42461</v>
          </cell>
          <cell r="BI186">
            <v>42825</v>
          </cell>
          <cell r="BJ186">
            <v>365</v>
          </cell>
          <cell r="BK186">
            <v>0</v>
          </cell>
          <cell r="BL186">
            <v>0</v>
          </cell>
          <cell r="BM186" t="e">
            <v>#DIV/0!</v>
          </cell>
          <cell r="BN186" t="e">
            <v>#DIV/0!</v>
          </cell>
          <cell r="BO186" t="e">
            <v>#DIV/0!</v>
          </cell>
          <cell r="BP186" t="e">
            <v>#DIV/0!</v>
          </cell>
          <cell r="BQ186" t="e">
            <v>#DIV/0!</v>
          </cell>
          <cell r="BR186" t="e">
            <v>#DIV/0!</v>
          </cell>
        </row>
        <row r="187">
          <cell r="A187" t="str">
            <v>10001435</v>
          </cell>
          <cell r="B187" t="str">
            <v>VVF India Ltd</v>
          </cell>
          <cell r="C187" t="str">
            <v>Tiljala</v>
          </cell>
          <cell r="D187" t="str">
            <v>Tiljala</v>
          </cell>
          <cell r="E187" t="str">
            <v>PCP</v>
          </cell>
          <cell r="F187" t="str">
            <v>2011699999</v>
          </cell>
          <cell r="G187" t="str">
            <v>Production</v>
          </cell>
          <cell r="H187" t="str">
            <v>Sonachand Das</v>
          </cell>
          <cell r="I187">
            <v>24278</v>
          </cell>
          <cell r="J187">
            <v>40179</v>
          </cell>
          <cell r="L187" t="str">
            <v>Blue Coller</v>
          </cell>
          <cell r="M187" t="str">
            <v>Associate</v>
          </cell>
          <cell r="N187" t="str">
            <v>A-1</v>
          </cell>
          <cell r="O187" t="str">
            <v>Chargeman /Process</v>
          </cell>
          <cell r="P187" t="str">
            <v>Monthly</v>
          </cell>
          <cell r="Q187">
            <v>2000</v>
          </cell>
          <cell r="R187">
            <v>2000</v>
          </cell>
          <cell r="S187">
            <v>0</v>
          </cell>
          <cell r="T187">
            <v>250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200</v>
          </cell>
          <cell r="Z187">
            <v>125</v>
          </cell>
          <cell r="AA187">
            <v>7561</v>
          </cell>
          <cell r="AB187">
            <v>500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270</v>
          </cell>
          <cell r="AQ187">
            <v>0</v>
          </cell>
          <cell r="AR187">
            <v>0</v>
          </cell>
          <cell r="AS187">
            <v>0</v>
          </cell>
          <cell r="AT187">
            <v>886</v>
          </cell>
          <cell r="AU187">
            <v>11792</v>
          </cell>
          <cell r="AV187">
            <v>0</v>
          </cell>
          <cell r="AW187">
            <v>0</v>
          </cell>
          <cell r="AX187">
            <v>141504</v>
          </cell>
          <cell r="AY187">
            <v>16980.96</v>
          </cell>
          <cell r="AZ187">
            <v>18396.959999999992</v>
          </cell>
          <cell r="BA187" t="str">
            <v>No</v>
          </cell>
          <cell r="BB187" t="e">
            <v>#N/A</v>
          </cell>
          <cell r="BC187" t="str">
            <v>NA</v>
          </cell>
          <cell r="BD187">
            <v>0</v>
          </cell>
          <cell r="BE187">
            <v>0</v>
          </cell>
          <cell r="BF187">
            <v>0</v>
          </cell>
          <cell r="BG187" t="str">
            <v>No</v>
          </cell>
          <cell r="BH187">
            <v>42461</v>
          </cell>
          <cell r="BI187">
            <v>42825</v>
          </cell>
          <cell r="BJ187">
            <v>365</v>
          </cell>
          <cell r="BK187">
            <v>0</v>
          </cell>
          <cell r="BL187">
            <v>0</v>
          </cell>
          <cell r="BM187" t="e">
            <v>#DIV/0!</v>
          </cell>
          <cell r="BN187" t="e">
            <v>#DIV/0!</v>
          </cell>
          <cell r="BO187" t="e">
            <v>#DIV/0!</v>
          </cell>
          <cell r="BP187" t="e">
            <v>#DIV/0!</v>
          </cell>
          <cell r="BQ187" t="e">
            <v>#DIV/0!</v>
          </cell>
          <cell r="BR187" t="e">
            <v>#DIV/0!</v>
          </cell>
        </row>
        <row r="188">
          <cell r="A188" t="str">
            <v>10001436</v>
          </cell>
          <cell r="B188" t="str">
            <v>VVF India Ltd</v>
          </cell>
          <cell r="C188" t="str">
            <v>Tiljala</v>
          </cell>
          <cell r="D188" t="str">
            <v>Tiljala</v>
          </cell>
          <cell r="E188" t="str">
            <v>PCP</v>
          </cell>
          <cell r="F188" t="str">
            <v>2011699999</v>
          </cell>
          <cell r="G188" t="str">
            <v>Production</v>
          </cell>
          <cell r="H188" t="str">
            <v>Soumitra Sen</v>
          </cell>
          <cell r="I188">
            <v>21559</v>
          </cell>
          <cell r="J188">
            <v>40179</v>
          </cell>
          <cell r="L188" t="str">
            <v>Blue Coller</v>
          </cell>
          <cell r="M188" t="str">
            <v>Associate</v>
          </cell>
          <cell r="N188" t="str">
            <v>A-2</v>
          </cell>
          <cell r="O188" t="str">
            <v>Supervisor</v>
          </cell>
          <cell r="P188" t="str">
            <v>Monthly</v>
          </cell>
          <cell r="Q188">
            <v>2540</v>
          </cell>
          <cell r="R188">
            <v>2540</v>
          </cell>
          <cell r="S188">
            <v>0</v>
          </cell>
          <cell r="T188">
            <v>250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254</v>
          </cell>
          <cell r="Z188">
            <v>125</v>
          </cell>
          <cell r="AA188">
            <v>7625</v>
          </cell>
          <cell r="AB188">
            <v>500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335</v>
          </cell>
          <cell r="AQ188">
            <v>0</v>
          </cell>
          <cell r="AR188">
            <v>0</v>
          </cell>
          <cell r="AS188">
            <v>0</v>
          </cell>
          <cell r="AT188">
            <v>941</v>
          </cell>
          <cell r="AU188">
            <v>12570</v>
          </cell>
          <cell r="AV188">
            <v>0</v>
          </cell>
          <cell r="AW188">
            <v>0</v>
          </cell>
          <cell r="AX188">
            <v>150840</v>
          </cell>
          <cell r="AY188">
            <v>18100.752</v>
          </cell>
          <cell r="AZ188">
            <v>19612.752000000008</v>
          </cell>
          <cell r="BA188" t="str">
            <v>No</v>
          </cell>
          <cell r="BB188" t="e">
            <v>#N/A</v>
          </cell>
          <cell r="BC188" t="str">
            <v>NA</v>
          </cell>
          <cell r="BD188">
            <v>0</v>
          </cell>
          <cell r="BE188">
            <v>0</v>
          </cell>
          <cell r="BF188">
            <v>0</v>
          </cell>
          <cell r="BG188" t="str">
            <v>No</v>
          </cell>
          <cell r="BH188">
            <v>42461</v>
          </cell>
          <cell r="BI188">
            <v>42825</v>
          </cell>
          <cell r="BJ188">
            <v>365</v>
          </cell>
          <cell r="BK188">
            <v>0</v>
          </cell>
          <cell r="BL188">
            <v>0</v>
          </cell>
          <cell r="BM188" t="e">
            <v>#DIV/0!</v>
          </cell>
          <cell r="BN188" t="e">
            <v>#DIV/0!</v>
          </cell>
          <cell r="BO188" t="e">
            <v>#DIV/0!</v>
          </cell>
          <cell r="BP188" t="e">
            <v>#DIV/0!</v>
          </cell>
          <cell r="BQ188" t="e">
            <v>#DIV/0!</v>
          </cell>
          <cell r="BR188" t="e">
            <v>#DIV/0!</v>
          </cell>
        </row>
        <row r="189">
          <cell r="A189" t="str">
            <v>10001437</v>
          </cell>
          <cell r="B189" t="str">
            <v>VVF India Ltd</v>
          </cell>
          <cell r="C189" t="str">
            <v>Tiljala</v>
          </cell>
          <cell r="D189" t="str">
            <v>Tiljala</v>
          </cell>
          <cell r="E189" t="str">
            <v>PCP</v>
          </cell>
          <cell r="F189" t="str">
            <v>2011699999</v>
          </cell>
          <cell r="G189" t="str">
            <v>Utility</v>
          </cell>
          <cell r="H189" t="str">
            <v>Srimanta Kumar Paul</v>
          </cell>
          <cell r="I189">
            <v>23018</v>
          </cell>
          <cell r="J189">
            <v>40179</v>
          </cell>
          <cell r="L189" t="str">
            <v>Blue Coller</v>
          </cell>
          <cell r="M189" t="str">
            <v>Associate</v>
          </cell>
          <cell r="N189" t="str">
            <v>A-1</v>
          </cell>
          <cell r="O189" t="str">
            <v>Operator- Boiler/Process</v>
          </cell>
          <cell r="P189" t="str">
            <v>Monthly</v>
          </cell>
          <cell r="Q189">
            <v>2000</v>
          </cell>
          <cell r="R189">
            <v>2000</v>
          </cell>
          <cell r="S189">
            <v>0</v>
          </cell>
          <cell r="T189">
            <v>250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200</v>
          </cell>
          <cell r="Z189">
            <v>125</v>
          </cell>
          <cell r="AA189">
            <v>7561</v>
          </cell>
          <cell r="AB189">
            <v>500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270</v>
          </cell>
          <cell r="AQ189">
            <v>0</v>
          </cell>
          <cell r="AR189">
            <v>0</v>
          </cell>
          <cell r="AS189">
            <v>0</v>
          </cell>
          <cell r="AT189">
            <v>886</v>
          </cell>
          <cell r="AU189">
            <v>11792</v>
          </cell>
          <cell r="AV189">
            <v>0</v>
          </cell>
          <cell r="AW189">
            <v>0</v>
          </cell>
          <cell r="AX189">
            <v>141504</v>
          </cell>
          <cell r="AY189">
            <v>16980.96</v>
          </cell>
          <cell r="AZ189">
            <v>18396.959999999992</v>
          </cell>
          <cell r="BA189" t="str">
            <v>No</v>
          </cell>
          <cell r="BB189" t="e">
            <v>#N/A</v>
          </cell>
          <cell r="BC189" t="str">
            <v>NA</v>
          </cell>
          <cell r="BD189">
            <v>0</v>
          </cell>
          <cell r="BE189">
            <v>0</v>
          </cell>
          <cell r="BF189">
            <v>0</v>
          </cell>
          <cell r="BG189" t="str">
            <v>No</v>
          </cell>
          <cell r="BH189">
            <v>42461</v>
          </cell>
          <cell r="BI189">
            <v>42825</v>
          </cell>
          <cell r="BJ189">
            <v>365</v>
          </cell>
          <cell r="BK189">
            <v>0</v>
          </cell>
          <cell r="BL189">
            <v>0</v>
          </cell>
          <cell r="BM189" t="e">
            <v>#DIV/0!</v>
          </cell>
          <cell r="BN189" t="e">
            <v>#DIV/0!</v>
          </cell>
          <cell r="BO189" t="e">
            <v>#DIV/0!</v>
          </cell>
          <cell r="BP189" t="e">
            <v>#DIV/0!</v>
          </cell>
          <cell r="BQ189" t="e">
            <v>#DIV/0!</v>
          </cell>
          <cell r="BR189" t="e">
            <v>#DIV/0!</v>
          </cell>
        </row>
        <row r="190">
          <cell r="A190" t="str">
            <v>10001439</v>
          </cell>
          <cell r="B190" t="str">
            <v>VVF India Ltd</v>
          </cell>
          <cell r="C190" t="str">
            <v>Tiljala</v>
          </cell>
          <cell r="D190" t="str">
            <v>Tiljala</v>
          </cell>
          <cell r="E190" t="str">
            <v>PCP</v>
          </cell>
          <cell r="F190" t="str">
            <v>2011699999</v>
          </cell>
          <cell r="G190" t="str">
            <v>Production</v>
          </cell>
          <cell r="H190" t="str">
            <v>Subhas Chandra Das</v>
          </cell>
          <cell r="I190">
            <v>24860</v>
          </cell>
          <cell r="J190">
            <v>40179</v>
          </cell>
          <cell r="L190" t="str">
            <v>Blue Coller</v>
          </cell>
          <cell r="M190" t="str">
            <v>Associate</v>
          </cell>
          <cell r="N190" t="str">
            <v>A-2</v>
          </cell>
          <cell r="O190" t="str">
            <v>Supervisor</v>
          </cell>
          <cell r="P190" t="str">
            <v>Monthly</v>
          </cell>
          <cell r="Q190">
            <v>2540</v>
          </cell>
          <cell r="R190">
            <v>2540</v>
          </cell>
          <cell r="S190">
            <v>0</v>
          </cell>
          <cell r="T190">
            <v>250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254</v>
          </cell>
          <cell r="Z190">
            <v>125</v>
          </cell>
          <cell r="AA190">
            <v>7625</v>
          </cell>
          <cell r="AB190">
            <v>500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335</v>
          </cell>
          <cell r="AQ190">
            <v>0</v>
          </cell>
          <cell r="AR190">
            <v>0</v>
          </cell>
          <cell r="AS190">
            <v>0</v>
          </cell>
          <cell r="AT190">
            <v>941</v>
          </cell>
          <cell r="AU190">
            <v>12570</v>
          </cell>
          <cell r="AV190">
            <v>0</v>
          </cell>
          <cell r="AW190">
            <v>0</v>
          </cell>
          <cell r="AX190">
            <v>150840</v>
          </cell>
          <cell r="AY190">
            <v>18100.752</v>
          </cell>
          <cell r="AZ190">
            <v>19612.752000000008</v>
          </cell>
          <cell r="BA190" t="str">
            <v>No</v>
          </cell>
          <cell r="BB190" t="e">
            <v>#N/A</v>
          </cell>
          <cell r="BC190" t="str">
            <v>NA</v>
          </cell>
          <cell r="BD190">
            <v>0</v>
          </cell>
          <cell r="BE190">
            <v>0</v>
          </cell>
          <cell r="BF190">
            <v>0</v>
          </cell>
          <cell r="BG190" t="str">
            <v>No</v>
          </cell>
          <cell r="BH190">
            <v>42461</v>
          </cell>
          <cell r="BI190">
            <v>42825</v>
          </cell>
          <cell r="BJ190">
            <v>365</v>
          </cell>
          <cell r="BK190">
            <v>0</v>
          </cell>
          <cell r="BL190">
            <v>0</v>
          </cell>
          <cell r="BM190" t="e">
            <v>#DIV/0!</v>
          </cell>
          <cell r="BN190" t="e">
            <v>#DIV/0!</v>
          </cell>
          <cell r="BO190" t="e">
            <v>#DIV/0!</v>
          </cell>
          <cell r="BP190" t="e">
            <v>#DIV/0!</v>
          </cell>
          <cell r="BQ190" t="e">
            <v>#DIV/0!</v>
          </cell>
          <cell r="BR190" t="e">
            <v>#DIV/0!</v>
          </cell>
        </row>
        <row r="191">
          <cell r="A191" t="str">
            <v>10001440</v>
          </cell>
          <cell r="B191" t="str">
            <v>VVF India Ltd</v>
          </cell>
          <cell r="C191" t="str">
            <v>Tiljala</v>
          </cell>
          <cell r="D191" t="str">
            <v>Tiljala</v>
          </cell>
          <cell r="E191" t="str">
            <v>PCP</v>
          </cell>
          <cell r="F191" t="str">
            <v>2011699999</v>
          </cell>
          <cell r="G191" t="str">
            <v>Dispatch</v>
          </cell>
          <cell r="H191" t="str">
            <v>Subhas Das</v>
          </cell>
          <cell r="I191">
            <v>25673</v>
          </cell>
          <cell r="J191">
            <v>40179</v>
          </cell>
          <cell r="L191" t="str">
            <v>Blue Coller</v>
          </cell>
          <cell r="M191" t="str">
            <v>Associate</v>
          </cell>
          <cell r="N191" t="str">
            <v>A-1</v>
          </cell>
          <cell r="O191" t="str">
            <v>Despatch Attendant/Process</v>
          </cell>
          <cell r="P191" t="str">
            <v>Monthly</v>
          </cell>
          <cell r="Q191">
            <v>2000</v>
          </cell>
          <cell r="R191">
            <v>2000</v>
          </cell>
          <cell r="S191">
            <v>0</v>
          </cell>
          <cell r="T191">
            <v>250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200</v>
          </cell>
          <cell r="Z191">
            <v>125</v>
          </cell>
          <cell r="AA191">
            <v>7561</v>
          </cell>
          <cell r="AB191">
            <v>500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270</v>
          </cell>
          <cell r="AQ191">
            <v>0</v>
          </cell>
          <cell r="AR191">
            <v>0</v>
          </cell>
          <cell r="AS191">
            <v>0</v>
          </cell>
          <cell r="AT191">
            <v>886</v>
          </cell>
          <cell r="AU191">
            <v>11792</v>
          </cell>
          <cell r="AV191">
            <v>0</v>
          </cell>
          <cell r="AW191">
            <v>0</v>
          </cell>
          <cell r="AX191">
            <v>141504</v>
          </cell>
          <cell r="AY191">
            <v>16980.96</v>
          </cell>
          <cell r="AZ191">
            <v>18396.959999999992</v>
          </cell>
          <cell r="BA191" t="str">
            <v>No</v>
          </cell>
          <cell r="BB191" t="e">
            <v>#N/A</v>
          </cell>
          <cell r="BC191" t="str">
            <v>NA</v>
          </cell>
          <cell r="BD191">
            <v>0</v>
          </cell>
          <cell r="BE191">
            <v>0</v>
          </cell>
          <cell r="BF191">
            <v>0</v>
          </cell>
          <cell r="BG191" t="str">
            <v>No</v>
          </cell>
          <cell r="BH191">
            <v>42461</v>
          </cell>
          <cell r="BI191">
            <v>42825</v>
          </cell>
          <cell r="BJ191">
            <v>365</v>
          </cell>
          <cell r="BK191">
            <v>0</v>
          </cell>
          <cell r="BL191">
            <v>0</v>
          </cell>
          <cell r="BM191" t="e">
            <v>#DIV/0!</v>
          </cell>
          <cell r="BN191" t="e">
            <v>#DIV/0!</v>
          </cell>
          <cell r="BO191" t="e">
            <v>#DIV/0!</v>
          </cell>
          <cell r="BP191" t="e">
            <v>#DIV/0!</v>
          </cell>
          <cell r="BQ191" t="e">
            <v>#DIV/0!</v>
          </cell>
          <cell r="BR191" t="e">
            <v>#DIV/0!</v>
          </cell>
        </row>
        <row r="192">
          <cell r="A192" t="str">
            <v>10001441</v>
          </cell>
          <cell r="B192" t="str">
            <v>VVF India Ltd</v>
          </cell>
          <cell r="C192" t="str">
            <v>Tiljala</v>
          </cell>
          <cell r="D192" t="str">
            <v>Tiljala</v>
          </cell>
          <cell r="E192" t="str">
            <v>PCP</v>
          </cell>
          <cell r="F192" t="str">
            <v>2011699999</v>
          </cell>
          <cell r="G192" t="str">
            <v>Excise</v>
          </cell>
          <cell r="H192" t="str">
            <v>Subhas Ganguly</v>
          </cell>
          <cell r="I192">
            <v>22037</v>
          </cell>
          <cell r="J192">
            <v>40179</v>
          </cell>
          <cell r="L192" t="str">
            <v>Blue Coller</v>
          </cell>
          <cell r="M192" t="str">
            <v>Associate</v>
          </cell>
          <cell r="N192" t="str">
            <v>J-2</v>
          </cell>
          <cell r="O192" t="str">
            <v>Asst. Engg. Purchase</v>
          </cell>
          <cell r="P192" t="str">
            <v>Monthly</v>
          </cell>
          <cell r="Q192">
            <v>2540</v>
          </cell>
          <cell r="R192">
            <v>2540</v>
          </cell>
          <cell r="S192">
            <v>0</v>
          </cell>
          <cell r="T192">
            <v>250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254</v>
          </cell>
          <cell r="Z192">
            <v>125</v>
          </cell>
          <cell r="AA192">
            <v>7625</v>
          </cell>
          <cell r="AB192">
            <v>500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335</v>
          </cell>
          <cell r="AQ192">
            <v>0</v>
          </cell>
          <cell r="AR192">
            <v>0</v>
          </cell>
          <cell r="AS192">
            <v>0</v>
          </cell>
          <cell r="AT192">
            <v>941</v>
          </cell>
          <cell r="AU192">
            <v>12570</v>
          </cell>
          <cell r="AV192">
            <v>0</v>
          </cell>
          <cell r="AW192">
            <v>0</v>
          </cell>
          <cell r="AX192">
            <v>150840</v>
          </cell>
          <cell r="AY192">
            <v>18100.752</v>
          </cell>
          <cell r="AZ192">
            <v>19612.752000000008</v>
          </cell>
          <cell r="BA192" t="str">
            <v>No</v>
          </cell>
          <cell r="BB192" t="e">
            <v>#N/A</v>
          </cell>
          <cell r="BC192" t="str">
            <v>NA</v>
          </cell>
          <cell r="BD192">
            <v>0</v>
          </cell>
          <cell r="BE192">
            <v>0</v>
          </cell>
          <cell r="BF192">
            <v>0</v>
          </cell>
          <cell r="BG192" t="str">
            <v>No</v>
          </cell>
          <cell r="BH192">
            <v>42461</v>
          </cell>
          <cell r="BI192">
            <v>42825</v>
          </cell>
          <cell r="BJ192">
            <v>365</v>
          </cell>
          <cell r="BK192">
            <v>0</v>
          </cell>
          <cell r="BL192">
            <v>0</v>
          </cell>
          <cell r="BM192" t="e">
            <v>#DIV/0!</v>
          </cell>
          <cell r="BN192" t="e">
            <v>#DIV/0!</v>
          </cell>
          <cell r="BO192" t="e">
            <v>#DIV/0!</v>
          </cell>
          <cell r="BP192" t="e">
            <v>#DIV/0!</v>
          </cell>
          <cell r="BQ192" t="e">
            <v>#DIV/0!</v>
          </cell>
          <cell r="BR192" t="e">
            <v>#DIV/0!</v>
          </cell>
        </row>
        <row r="193">
          <cell r="A193" t="str">
            <v>10001442</v>
          </cell>
          <cell r="B193" t="str">
            <v>VVF India Ltd</v>
          </cell>
          <cell r="C193" t="str">
            <v>Tiljala</v>
          </cell>
          <cell r="D193" t="str">
            <v>Tiljala</v>
          </cell>
          <cell r="E193" t="str">
            <v>PCP</v>
          </cell>
          <cell r="F193" t="str">
            <v>2011699999</v>
          </cell>
          <cell r="G193" t="str">
            <v>Production</v>
          </cell>
          <cell r="H193" t="str">
            <v>Sukumar Mondal</v>
          </cell>
          <cell r="I193">
            <v>25208</v>
          </cell>
          <cell r="J193">
            <v>40179</v>
          </cell>
          <cell r="L193" t="str">
            <v>Blue Coller</v>
          </cell>
          <cell r="M193" t="str">
            <v>Associate</v>
          </cell>
          <cell r="N193" t="str">
            <v>A-1</v>
          </cell>
          <cell r="O193" t="str">
            <v>Operator - Printing Machine/Process</v>
          </cell>
          <cell r="P193" t="str">
            <v>Monthly</v>
          </cell>
          <cell r="Q193">
            <v>2000</v>
          </cell>
          <cell r="R193">
            <v>2000</v>
          </cell>
          <cell r="S193">
            <v>0</v>
          </cell>
          <cell r="T193">
            <v>250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200</v>
          </cell>
          <cell r="Z193">
            <v>125</v>
          </cell>
          <cell r="AA193">
            <v>7561</v>
          </cell>
          <cell r="AB193">
            <v>500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270</v>
          </cell>
          <cell r="AQ193">
            <v>0</v>
          </cell>
          <cell r="AR193">
            <v>0</v>
          </cell>
          <cell r="AS193">
            <v>0</v>
          </cell>
          <cell r="AT193">
            <v>886</v>
          </cell>
          <cell r="AU193">
            <v>11792</v>
          </cell>
          <cell r="AV193">
            <v>0</v>
          </cell>
          <cell r="AW193">
            <v>0</v>
          </cell>
          <cell r="AX193">
            <v>141504</v>
          </cell>
          <cell r="AY193">
            <v>16980.96</v>
          </cell>
          <cell r="AZ193">
            <v>18396.959999999992</v>
          </cell>
          <cell r="BA193" t="str">
            <v>No</v>
          </cell>
          <cell r="BB193" t="e">
            <v>#N/A</v>
          </cell>
          <cell r="BC193" t="str">
            <v>NA</v>
          </cell>
          <cell r="BD193">
            <v>0</v>
          </cell>
          <cell r="BE193">
            <v>0</v>
          </cell>
          <cell r="BF193">
            <v>0</v>
          </cell>
          <cell r="BG193" t="str">
            <v>No</v>
          </cell>
          <cell r="BH193">
            <v>42461</v>
          </cell>
          <cell r="BI193">
            <v>42825</v>
          </cell>
          <cell r="BJ193">
            <v>365</v>
          </cell>
          <cell r="BK193">
            <v>0</v>
          </cell>
          <cell r="BL193">
            <v>0</v>
          </cell>
          <cell r="BM193" t="e">
            <v>#DIV/0!</v>
          </cell>
          <cell r="BN193" t="e">
            <v>#DIV/0!</v>
          </cell>
          <cell r="BO193" t="e">
            <v>#DIV/0!</v>
          </cell>
          <cell r="BP193" t="e">
            <v>#DIV/0!</v>
          </cell>
          <cell r="BQ193" t="e">
            <v>#DIV/0!</v>
          </cell>
          <cell r="BR193" t="e">
            <v>#DIV/0!</v>
          </cell>
        </row>
        <row r="194">
          <cell r="A194" t="str">
            <v>10001454</v>
          </cell>
          <cell r="B194" t="str">
            <v>VVF India Ltd</v>
          </cell>
          <cell r="C194" t="str">
            <v>Tiljala</v>
          </cell>
          <cell r="D194" t="str">
            <v>Tiljala</v>
          </cell>
          <cell r="E194" t="str">
            <v>PCP</v>
          </cell>
          <cell r="F194" t="str">
            <v>2011699999</v>
          </cell>
          <cell r="G194" t="str">
            <v>Human Resources</v>
          </cell>
          <cell r="H194" t="str">
            <v>Suren Barik</v>
          </cell>
          <cell r="I194">
            <v>22564</v>
          </cell>
          <cell r="J194">
            <v>40179</v>
          </cell>
          <cell r="L194" t="str">
            <v>Blue Coller</v>
          </cell>
          <cell r="M194" t="str">
            <v>Associate</v>
          </cell>
          <cell r="N194" t="str">
            <v>A-1</v>
          </cell>
          <cell r="O194" t="str">
            <v>Driver Cum Peon</v>
          </cell>
          <cell r="P194" t="str">
            <v>Monthly</v>
          </cell>
          <cell r="Q194">
            <v>2000</v>
          </cell>
          <cell r="R194">
            <v>2000</v>
          </cell>
          <cell r="S194">
            <v>0</v>
          </cell>
          <cell r="T194">
            <v>250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200</v>
          </cell>
          <cell r="Z194">
            <v>125</v>
          </cell>
          <cell r="AA194">
            <v>7561</v>
          </cell>
          <cell r="AB194">
            <v>500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270</v>
          </cell>
          <cell r="AQ194">
            <v>0</v>
          </cell>
          <cell r="AR194">
            <v>0</v>
          </cell>
          <cell r="AS194">
            <v>0</v>
          </cell>
          <cell r="AT194">
            <v>886</v>
          </cell>
          <cell r="AU194">
            <v>11792</v>
          </cell>
          <cell r="AV194">
            <v>0</v>
          </cell>
          <cell r="AW194">
            <v>0</v>
          </cell>
          <cell r="AX194">
            <v>141504</v>
          </cell>
          <cell r="AY194">
            <v>16980.96</v>
          </cell>
          <cell r="AZ194">
            <v>18396.959999999992</v>
          </cell>
          <cell r="BA194" t="str">
            <v>No</v>
          </cell>
          <cell r="BB194" t="e">
            <v>#N/A</v>
          </cell>
          <cell r="BC194" t="str">
            <v>NA</v>
          </cell>
          <cell r="BD194">
            <v>0</v>
          </cell>
          <cell r="BE194">
            <v>0</v>
          </cell>
          <cell r="BF194">
            <v>0</v>
          </cell>
          <cell r="BG194" t="str">
            <v>No</v>
          </cell>
          <cell r="BH194">
            <v>42461</v>
          </cell>
          <cell r="BI194">
            <v>42825</v>
          </cell>
          <cell r="BJ194">
            <v>365</v>
          </cell>
          <cell r="BK194">
            <v>0</v>
          </cell>
          <cell r="BL194">
            <v>0</v>
          </cell>
          <cell r="BM194" t="e">
            <v>#DIV/0!</v>
          </cell>
          <cell r="BN194" t="e">
            <v>#DIV/0!</v>
          </cell>
          <cell r="BO194" t="e">
            <v>#DIV/0!</v>
          </cell>
          <cell r="BP194" t="e">
            <v>#DIV/0!</v>
          </cell>
          <cell r="BQ194" t="e">
            <v>#DIV/0!</v>
          </cell>
          <cell r="BR194" t="e">
            <v>#DIV/0!</v>
          </cell>
        </row>
        <row r="195">
          <cell r="A195" t="str">
            <v>10001443</v>
          </cell>
          <cell r="B195" t="str">
            <v>VVF India Ltd</v>
          </cell>
          <cell r="C195" t="str">
            <v>Tiljala</v>
          </cell>
          <cell r="D195" t="str">
            <v>Tiljala</v>
          </cell>
          <cell r="E195" t="str">
            <v>PCP</v>
          </cell>
          <cell r="F195" t="str">
            <v>2011699999</v>
          </cell>
          <cell r="G195" t="str">
            <v>Production</v>
          </cell>
          <cell r="H195" t="str">
            <v>Surya Prakash Pandey</v>
          </cell>
          <cell r="I195">
            <v>24625</v>
          </cell>
          <cell r="J195">
            <v>40179</v>
          </cell>
          <cell r="L195" t="str">
            <v>Blue Coller</v>
          </cell>
          <cell r="M195" t="str">
            <v>Associate</v>
          </cell>
          <cell r="N195" t="str">
            <v>A-2</v>
          </cell>
          <cell r="O195" t="str">
            <v>Supervisor</v>
          </cell>
          <cell r="P195" t="str">
            <v>Monthly</v>
          </cell>
          <cell r="Q195">
            <v>2540</v>
          </cell>
          <cell r="R195">
            <v>2540</v>
          </cell>
          <cell r="S195">
            <v>0</v>
          </cell>
          <cell r="T195">
            <v>250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125</v>
          </cell>
          <cell r="AA195">
            <v>7625</v>
          </cell>
          <cell r="AB195">
            <v>500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335</v>
          </cell>
          <cell r="AQ195">
            <v>0</v>
          </cell>
          <cell r="AR195">
            <v>0</v>
          </cell>
          <cell r="AS195">
            <v>0</v>
          </cell>
          <cell r="AT195">
            <v>920</v>
          </cell>
          <cell r="AU195">
            <v>12295</v>
          </cell>
          <cell r="AV195">
            <v>0</v>
          </cell>
          <cell r="AW195">
            <v>0</v>
          </cell>
          <cell r="AX195">
            <v>147540</v>
          </cell>
          <cell r="AY195">
            <v>17704.511999999999</v>
          </cell>
          <cell r="AZ195">
            <v>19180.511999999988</v>
          </cell>
          <cell r="BA195" t="str">
            <v>No</v>
          </cell>
          <cell r="BB195" t="e">
            <v>#N/A</v>
          </cell>
          <cell r="BC195" t="str">
            <v>NA</v>
          </cell>
          <cell r="BD195">
            <v>0</v>
          </cell>
          <cell r="BE195">
            <v>0</v>
          </cell>
          <cell r="BF195">
            <v>0</v>
          </cell>
          <cell r="BG195" t="str">
            <v>No</v>
          </cell>
          <cell r="BH195">
            <v>42461</v>
          </cell>
          <cell r="BI195">
            <v>42825</v>
          </cell>
          <cell r="BJ195">
            <v>365</v>
          </cell>
          <cell r="BK195">
            <v>0</v>
          </cell>
          <cell r="BL195">
            <v>0</v>
          </cell>
          <cell r="BM195" t="e">
            <v>#DIV/0!</v>
          </cell>
          <cell r="BN195" t="e">
            <v>#DIV/0!</v>
          </cell>
          <cell r="BO195" t="e">
            <v>#DIV/0!</v>
          </cell>
          <cell r="BP195" t="e">
            <v>#DIV/0!</v>
          </cell>
          <cell r="BQ195" t="e">
            <v>#DIV/0!</v>
          </cell>
          <cell r="BR195" t="e">
            <v>#DIV/0!</v>
          </cell>
        </row>
        <row r="196">
          <cell r="A196" t="str">
            <v>10001446</v>
          </cell>
          <cell r="B196" t="str">
            <v>VVF India Ltd</v>
          </cell>
          <cell r="C196" t="str">
            <v>Tiljala</v>
          </cell>
          <cell r="D196" t="str">
            <v>Tiljala</v>
          </cell>
          <cell r="E196" t="str">
            <v>PCP</v>
          </cell>
          <cell r="F196" t="str">
            <v>2011699999</v>
          </cell>
          <cell r="G196" t="str">
            <v>Stores</v>
          </cell>
          <cell r="H196" t="str">
            <v>Swapan Kumar Bhattacharjee</v>
          </cell>
          <cell r="I196">
            <v>22281</v>
          </cell>
          <cell r="J196">
            <v>40179</v>
          </cell>
          <cell r="L196" t="str">
            <v>Blue Coller</v>
          </cell>
          <cell r="M196" t="str">
            <v>Associate</v>
          </cell>
          <cell r="N196" t="str">
            <v>J-2</v>
          </cell>
          <cell r="O196" t="str">
            <v>Asst. Store / Despatch</v>
          </cell>
          <cell r="P196" t="str">
            <v>Monthly</v>
          </cell>
          <cell r="Q196">
            <v>2540</v>
          </cell>
          <cell r="R196">
            <v>2540</v>
          </cell>
          <cell r="S196">
            <v>0</v>
          </cell>
          <cell r="T196">
            <v>250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254</v>
          </cell>
          <cell r="Z196">
            <v>125</v>
          </cell>
          <cell r="AA196">
            <v>7625</v>
          </cell>
          <cell r="AB196">
            <v>500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335</v>
          </cell>
          <cell r="AQ196">
            <v>0</v>
          </cell>
          <cell r="AR196">
            <v>0</v>
          </cell>
          <cell r="AS196">
            <v>0</v>
          </cell>
          <cell r="AT196">
            <v>941</v>
          </cell>
          <cell r="AU196">
            <v>12570</v>
          </cell>
          <cell r="AV196">
            <v>0</v>
          </cell>
          <cell r="AW196">
            <v>0</v>
          </cell>
          <cell r="AX196">
            <v>150840</v>
          </cell>
          <cell r="AY196">
            <v>18100.752</v>
          </cell>
          <cell r="AZ196">
            <v>19612.752000000008</v>
          </cell>
          <cell r="BA196" t="str">
            <v>No</v>
          </cell>
          <cell r="BB196" t="e">
            <v>#N/A</v>
          </cell>
          <cell r="BC196" t="str">
            <v>NA</v>
          </cell>
          <cell r="BD196">
            <v>0</v>
          </cell>
          <cell r="BE196">
            <v>0</v>
          </cell>
          <cell r="BF196">
            <v>0</v>
          </cell>
          <cell r="BG196" t="str">
            <v>No</v>
          </cell>
          <cell r="BH196">
            <v>42461</v>
          </cell>
          <cell r="BI196">
            <v>42825</v>
          </cell>
          <cell r="BJ196">
            <v>365</v>
          </cell>
          <cell r="BK196">
            <v>0</v>
          </cell>
          <cell r="BL196">
            <v>0</v>
          </cell>
          <cell r="BM196" t="e">
            <v>#DIV/0!</v>
          </cell>
          <cell r="BN196" t="e">
            <v>#DIV/0!</v>
          </cell>
          <cell r="BO196" t="e">
            <v>#DIV/0!</v>
          </cell>
          <cell r="BP196" t="e">
            <v>#DIV/0!</v>
          </cell>
          <cell r="BQ196" t="e">
            <v>#DIV/0!</v>
          </cell>
          <cell r="BR196" t="e">
            <v>#DIV/0!</v>
          </cell>
        </row>
        <row r="197">
          <cell r="A197" t="str">
            <v>10001447</v>
          </cell>
          <cell r="B197" t="str">
            <v>VVF India Ltd</v>
          </cell>
          <cell r="C197" t="str">
            <v>Tiljala</v>
          </cell>
          <cell r="D197" t="str">
            <v>Tiljala</v>
          </cell>
          <cell r="E197" t="str">
            <v>PCP</v>
          </cell>
          <cell r="F197" t="str">
            <v>2011699999</v>
          </cell>
          <cell r="G197" t="str">
            <v>Production</v>
          </cell>
          <cell r="H197" t="str">
            <v>Tapas Mondal</v>
          </cell>
          <cell r="I197">
            <v>23163</v>
          </cell>
          <cell r="J197">
            <v>40179</v>
          </cell>
          <cell r="L197" t="str">
            <v>Blue Coller</v>
          </cell>
          <cell r="M197" t="str">
            <v>Associate</v>
          </cell>
          <cell r="N197" t="str">
            <v>A-1</v>
          </cell>
          <cell r="O197" t="str">
            <v>Chargeman /Process</v>
          </cell>
          <cell r="P197" t="str">
            <v>Monthly</v>
          </cell>
          <cell r="Q197">
            <v>2000</v>
          </cell>
          <cell r="R197">
            <v>2000</v>
          </cell>
          <cell r="S197">
            <v>0</v>
          </cell>
          <cell r="T197">
            <v>250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200</v>
          </cell>
          <cell r="Z197">
            <v>125</v>
          </cell>
          <cell r="AA197">
            <v>7561</v>
          </cell>
          <cell r="AB197">
            <v>500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270</v>
          </cell>
          <cell r="AQ197">
            <v>0</v>
          </cell>
          <cell r="AR197">
            <v>0</v>
          </cell>
          <cell r="AS197">
            <v>0</v>
          </cell>
          <cell r="AT197">
            <v>886</v>
          </cell>
          <cell r="AU197">
            <v>11792</v>
          </cell>
          <cell r="AV197">
            <v>0</v>
          </cell>
          <cell r="AW197">
            <v>0</v>
          </cell>
          <cell r="AX197">
            <v>141504</v>
          </cell>
          <cell r="AY197">
            <v>16980.96</v>
          </cell>
          <cell r="AZ197">
            <v>18396.959999999992</v>
          </cell>
          <cell r="BA197" t="str">
            <v>No</v>
          </cell>
          <cell r="BB197" t="e">
            <v>#N/A</v>
          </cell>
          <cell r="BC197" t="str">
            <v>NA</v>
          </cell>
          <cell r="BD197">
            <v>0</v>
          </cell>
          <cell r="BE197">
            <v>0</v>
          </cell>
          <cell r="BF197">
            <v>0</v>
          </cell>
          <cell r="BG197" t="str">
            <v>No</v>
          </cell>
          <cell r="BH197">
            <v>42461</v>
          </cell>
          <cell r="BI197">
            <v>42825</v>
          </cell>
          <cell r="BJ197">
            <v>365</v>
          </cell>
          <cell r="BK197">
            <v>0</v>
          </cell>
          <cell r="BL197">
            <v>0</v>
          </cell>
          <cell r="BM197" t="e">
            <v>#DIV/0!</v>
          </cell>
          <cell r="BN197" t="e">
            <v>#DIV/0!</v>
          </cell>
          <cell r="BO197" t="e">
            <v>#DIV/0!</v>
          </cell>
          <cell r="BP197" t="e">
            <v>#DIV/0!</v>
          </cell>
          <cell r="BQ197" t="e">
            <v>#DIV/0!</v>
          </cell>
          <cell r="BR197" t="e">
            <v>#DIV/0!</v>
          </cell>
        </row>
        <row r="198">
          <cell r="A198" t="str">
            <v>10001449</v>
          </cell>
          <cell r="B198" t="str">
            <v>VVF India Ltd</v>
          </cell>
          <cell r="C198" t="str">
            <v>Tiljala</v>
          </cell>
          <cell r="D198" t="str">
            <v>Tiljala</v>
          </cell>
          <cell r="E198" t="str">
            <v>PCP</v>
          </cell>
          <cell r="F198" t="str">
            <v>2011699999</v>
          </cell>
          <cell r="G198" t="str">
            <v>Production</v>
          </cell>
          <cell r="H198" t="str">
            <v>Tarak Sarkar</v>
          </cell>
          <cell r="I198">
            <v>25058</v>
          </cell>
          <cell r="J198">
            <v>40179</v>
          </cell>
          <cell r="L198" t="str">
            <v>Blue Coller</v>
          </cell>
          <cell r="M198" t="str">
            <v>Associate</v>
          </cell>
          <cell r="N198" t="str">
            <v>A-1</v>
          </cell>
          <cell r="O198" t="str">
            <v>Chargeman /Process</v>
          </cell>
          <cell r="P198" t="str">
            <v>Monthly</v>
          </cell>
          <cell r="Q198">
            <v>2000</v>
          </cell>
          <cell r="R198">
            <v>2000</v>
          </cell>
          <cell r="S198">
            <v>0</v>
          </cell>
          <cell r="T198">
            <v>250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200</v>
          </cell>
          <cell r="Z198">
            <v>125</v>
          </cell>
          <cell r="AA198">
            <v>7561</v>
          </cell>
          <cell r="AB198">
            <v>500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270</v>
          </cell>
          <cell r="AQ198">
            <v>0</v>
          </cell>
          <cell r="AR198">
            <v>0</v>
          </cell>
          <cell r="AS198">
            <v>0</v>
          </cell>
          <cell r="AT198">
            <v>886</v>
          </cell>
          <cell r="AU198">
            <v>11792</v>
          </cell>
          <cell r="AV198">
            <v>0</v>
          </cell>
          <cell r="AW198">
            <v>0</v>
          </cell>
          <cell r="AX198">
            <v>141504</v>
          </cell>
          <cell r="AY198">
            <v>16980.96</v>
          </cell>
          <cell r="AZ198">
            <v>18396.959999999992</v>
          </cell>
          <cell r="BA198" t="str">
            <v>No</v>
          </cell>
          <cell r="BB198" t="e">
            <v>#N/A</v>
          </cell>
          <cell r="BC198" t="str">
            <v>NA</v>
          </cell>
          <cell r="BD198">
            <v>0</v>
          </cell>
          <cell r="BE198">
            <v>0</v>
          </cell>
          <cell r="BF198">
            <v>0</v>
          </cell>
          <cell r="BG198" t="str">
            <v>No</v>
          </cell>
          <cell r="BH198">
            <v>42461</v>
          </cell>
          <cell r="BI198">
            <v>42825</v>
          </cell>
          <cell r="BJ198">
            <v>365</v>
          </cell>
          <cell r="BK198">
            <v>0</v>
          </cell>
          <cell r="BL198">
            <v>0</v>
          </cell>
          <cell r="BM198" t="e">
            <v>#DIV/0!</v>
          </cell>
          <cell r="BN198" t="e">
            <v>#DIV/0!</v>
          </cell>
          <cell r="BO198" t="e">
            <v>#DIV/0!</v>
          </cell>
          <cell r="BP198" t="e">
            <v>#DIV/0!</v>
          </cell>
          <cell r="BQ198" t="e">
            <v>#DIV/0!</v>
          </cell>
          <cell r="BR198" t="e">
            <v>#DIV/0!</v>
          </cell>
        </row>
        <row r="199">
          <cell r="A199" t="str">
            <v>10001450</v>
          </cell>
          <cell r="B199" t="str">
            <v>VVF India Ltd</v>
          </cell>
          <cell r="C199" t="str">
            <v>Tiljala</v>
          </cell>
          <cell r="D199" t="str">
            <v>Tiljala</v>
          </cell>
          <cell r="E199" t="str">
            <v>PCP</v>
          </cell>
          <cell r="F199" t="str">
            <v>2011699999</v>
          </cell>
          <cell r="G199" t="str">
            <v>Security Administration</v>
          </cell>
          <cell r="H199" t="str">
            <v xml:space="preserve">Tarakeswar Tewari </v>
          </cell>
          <cell r="I199">
            <v>23012</v>
          </cell>
          <cell r="J199">
            <v>40179</v>
          </cell>
          <cell r="L199" t="str">
            <v>Blue Coller</v>
          </cell>
          <cell r="M199" t="str">
            <v>Associate</v>
          </cell>
          <cell r="N199" t="str">
            <v>J-1</v>
          </cell>
          <cell r="O199" t="str">
            <v>Security Supervisor</v>
          </cell>
          <cell r="P199" t="str">
            <v>Monthly</v>
          </cell>
          <cell r="Q199">
            <v>2540</v>
          </cell>
          <cell r="R199">
            <v>2540</v>
          </cell>
          <cell r="S199">
            <v>0</v>
          </cell>
          <cell r="T199">
            <v>250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125</v>
          </cell>
          <cell r="AA199">
            <v>8625</v>
          </cell>
          <cell r="AB199">
            <v>500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335</v>
          </cell>
          <cell r="AQ199">
            <v>0</v>
          </cell>
          <cell r="AR199">
            <v>0</v>
          </cell>
          <cell r="AS199">
            <v>0</v>
          </cell>
          <cell r="AT199">
            <v>1003</v>
          </cell>
          <cell r="AU199">
            <v>13378</v>
          </cell>
          <cell r="AV199">
            <v>0</v>
          </cell>
          <cell r="AW199">
            <v>0</v>
          </cell>
          <cell r="AX199">
            <v>160536</v>
          </cell>
          <cell r="AY199">
            <v>19264.511999999999</v>
          </cell>
          <cell r="AZ199">
            <v>20872.511999999988</v>
          </cell>
          <cell r="BA199" t="str">
            <v>No</v>
          </cell>
          <cell r="BB199" t="e">
            <v>#N/A</v>
          </cell>
          <cell r="BC199" t="str">
            <v>NA</v>
          </cell>
          <cell r="BD199">
            <v>0</v>
          </cell>
          <cell r="BE199">
            <v>0</v>
          </cell>
          <cell r="BF199">
            <v>0</v>
          </cell>
          <cell r="BG199" t="str">
            <v>No</v>
          </cell>
          <cell r="BH199">
            <v>42461</v>
          </cell>
          <cell r="BI199">
            <v>42825</v>
          </cell>
          <cell r="BJ199">
            <v>365</v>
          </cell>
          <cell r="BK199">
            <v>0</v>
          </cell>
          <cell r="BL199">
            <v>0</v>
          </cell>
          <cell r="BM199" t="e">
            <v>#DIV/0!</v>
          </cell>
          <cell r="BN199" t="e">
            <v>#DIV/0!</v>
          </cell>
          <cell r="BO199" t="e">
            <v>#DIV/0!</v>
          </cell>
          <cell r="BP199" t="e">
            <v>#DIV/0!</v>
          </cell>
          <cell r="BQ199" t="e">
            <v>#DIV/0!</v>
          </cell>
          <cell r="BR199" t="e">
            <v>#DIV/0!</v>
          </cell>
        </row>
        <row r="200">
          <cell r="A200" t="str">
            <v>10001451</v>
          </cell>
          <cell r="B200" t="str">
            <v>VVF India Ltd</v>
          </cell>
          <cell r="C200" t="str">
            <v>Tiljala</v>
          </cell>
          <cell r="D200" t="str">
            <v>Tiljala</v>
          </cell>
          <cell r="E200" t="str">
            <v>PCP</v>
          </cell>
          <cell r="F200" t="str">
            <v>2011699999</v>
          </cell>
          <cell r="G200" t="str">
            <v>Utility</v>
          </cell>
          <cell r="H200" t="str">
            <v>Uttam Mondal</v>
          </cell>
          <cell r="I200">
            <v>24222</v>
          </cell>
          <cell r="J200">
            <v>40179</v>
          </cell>
          <cell r="L200" t="str">
            <v>Blue Coller</v>
          </cell>
          <cell r="M200" t="str">
            <v>Associate</v>
          </cell>
          <cell r="N200" t="str">
            <v>A-2</v>
          </cell>
          <cell r="O200" t="str">
            <v>Operator- Boiler/Process</v>
          </cell>
          <cell r="P200" t="str">
            <v>Monthly</v>
          </cell>
          <cell r="Q200">
            <v>2540</v>
          </cell>
          <cell r="R200">
            <v>2540</v>
          </cell>
          <cell r="S200">
            <v>0</v>
          </cell>
          <cell r="T200">
            <v>250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254</v>
          </cell>
          <cell r="Z200">
            <v>125</v>
          </cell>
          <cell r="AA200">
            <v>7625</v>
          </cell>
          <cell r="AB200">
            <v>500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335</v>
          </cell>
          <cell r="AQ200">
            <v>0</v>
          </cell>
          <cell r="AR200">
            <v>0</v>
          </cell>
          <cell r="AS200">
            <v>0</v>
          </cell>
          <cell r="AT200">
            <v>941</v>
          </cell>
          <cell r="AU200">
            <v>12570</v>
          </cell>
          <cell r="AV200">
            <v>0</v>
          </cell>
          <cell r="AW200">
            <v>0</v>
          </cell>
          <cell r="AX200">
            <v>150840</v>
          </cell>
          <cell r="AY200">
            <v>18100.752</v>
          </cell>
          <cell r="AZ200">
            <v>19612.752000000008</v>
          </cell>
          <cell r="BA200" t="str">
            <v>No</v>
          </cell>
          <cell r="BB200" t="e">
            <v>#N/A</v>
          </cell>
          <cell r="BC200" t="str">
            <v>NA</v>
          </cell>
          <cell r="BD200">
            <v>0</v>
          </cell>
          <cell r="BE200">
            <v>0</v>
          </cell>
          <cell r="BF200">
            <v>0</v>
          </cell>
          <cell r="BG200" t="str">
            <v>No</v>
          </cell>
          <cell r="BH200">
            <v>42461</v>
          </cell>
          <cell r="BI200">
            <v>42825</v>
          </cell>
          <cell r="BJ200">
            <v>365</v>
          </cell>
          <cell r="BK200">
            <v>0</v>
          </cell>
          <cell r="BL200">
            <v>0</v>
          </cell>
          <cell r="BM200" t="e">
            <v>#DIV/0!</v>
          </cell>
          <cell r="BN200" t="e">
            <v>#DIV/0!</v>
          </cell>
          <cell r="BO200" t="e">
            <v>#DIV/0!</v>
          </cell>
          <cell r="BP200" t="e">
            <v>#DIV/0!</v>
          </cell>
          <cell r="BQ200" t="e">
            <v>#DIV/0!</v>
          </cell>
          <cell r="BR200" t="e">
            <v>#DIV/0!</v>
          </cell>
        </row>
        <row r="201">
          <cell r="A201" t="str">
            <v>10001453</v>
          </cell>
          <cell r="B201" t="str">
            <v>VVF India Ltd</v>
          </cell>
          <cell r="C201" t="str">
            <v>Tiljala</v>
          </cell>
          <cell r="D201" t="str">
            <v>Tiljala</v>
          </cell>
          <cell r="E201" t="str">
            <v>PCP</v>
          </cell>
          <cell r="F201" t="str">
            <v>2011699999</v>
          </cell>
          <cell r="G201" t="str">
            <v>Security Administration</v>
          </cell>
          <cell r="H201" t="str">
            <v>Vinod Tripathi</v>
          </cell>
          <cell r="I201">
            <v>23021</v>
          </cell>
          <cell r="J201">
            <v>40179</v>
          </cell>
          <cell r="L201" t="str">
            <v>Blue Coller</v>
          </cell>
          <cell r="M201" t="str">
            <v>Associate</v>
          </cell>
          <cell r="N201" t="str">
            <v>J-1</v>
          </cell>
          <cell r="O201" t="str">
            <v>Security Guard</v>
          </cell>
          <cell r="P201" t="str">
            <v>Monthly</v>
          </cell>
          <cell r="Q201">
            <v>2000</v>
          </cell>
          <cell r="R201">
            <v>2000</v>
          </cell>
          <cell r="S201">
            <v>0</v>
          </cell>
          <cell r="T201">
            <v>250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125</v>
          </cell>
          <cell r="AA201">
            <v>7561</v>
          </cell>
          <cell r="AB201">
            <v>500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270</v>
          </cell>
          <cell r="AQ201">
            <v>0</v>
          </cell>
          <cell r="AR201">
            <v>0</v>
          </cell>
          <cell r="AS201">
            <v>0</v>
          </cell>
          <cell r="AT201">
            <v>870</v>
          </cell>
          <cell r="AU201">
            <v>11576</v>
          </cell>
          <cell r="AV201">
            <v>0</v>
          </cell>
          <cell r="AW201">
            <v>0</v>
          </cell>
          <cell r="AX201">
            <v>138912</v>
          </cell>
          <cell r="AY201">
            <v>16668.96</v>
          </cell>
          <cell r="AZ201">
            <v>18048.959999999992</v>
          </cell>
          <cell r="BA201" t="str">
            <v>No</v>
          </cell>
          <cell r="BB201" t="e">
            <v>#N/A</v>
          </cell>
          <cell r="BC201" t="str">
            <v>NA</v>
          </cell>
          <cell r="BD201">
            <v>0</v>
          </cell>
          <cell r="BE201">
            <v>0</v>
          </cell>
          <cell r="BF201">
            <v>0</v>
          </cell>
          <cell r="BG201" t="str">
            <v>No</v>
          </cell>
          <cell r="BH201">
            <v>42461</v>
          </cell>
          <cell r="BI201">
            <v>42825</v>
          </cell>
          <cell r="BJ201">
            <v>365</v>
          </cell>
          <cell r="BK201">
            <v>0</v>
          </cell>
          <cell r="BL201">
            <v>0</v>
          </cell>
          <cell r="BM201" t="e">
            <v>#DIV/0!</v>
          </cell>
          <cell r="BN201" t="e">
            <v>#DIV/0!</v>
          </cell>
          <cell r="BO201" t="e">
            <v>#DIV/0!</v>
          </cell>
          <cell r="BP201" t="e">
            <v>#DIV/0!</v>
          </cell>
          <cell r="BQ201" t="e">
            <v>#DIV/0!</v>
          </cell>
          <cell r="BR201" t="e">
            <v>#DIV/0!</v>
          </cell>
        </row>
        <row r="202">
          <cell r="A202" t="str">
            <v>10001057</v>
          </cell>
          <cell r="B202" t="str">
            <v>VVF India Ltd</v>
          </cell>
          <cell r="C202" t="str">
            <v>Daman</v>
          </cell>
          <cell r="D202" t="str">
            <v>Daman</v>
          </cell>
          <cell r="E202" t="str">
            <v>PCP</v>
          </cell>
          <cell r="F202" t="str">
            <v>2011299999</v>
          </cell>
          <cell r="G202" t="str">
            <v>Security Administration</v>
          </cell>
          <cell r="H202" t="str">
            <v>Tilakbahadur Nandlal Subedi</v>
          </cell>
          <cell r="I202">
            <v>23483</v>
          </cell>
          <cell r="J202">
            <v>34040</v>
          </cell>
          <cell r="L202" t="str">
            <v>Blue Coller</v>
          </cell>
          <cell r="M202" t="str">
            <v>Associate</v>
          </cell>
          <cell r="N202" t="str">
            <v>A-1</v>
          </cell>
          <cell r="O202" t="str">
            <v>Head Security Guard</v>
          </cell>
          <cell r="P202" t="str">
            <v>Monthly</v>
          </cell>
          <cell r="Q202">
            <v>7892</v>
          </cell>
          <cell r="R202">
            <v>7892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3157</v>
          </cell>
          <cell r="Z202">
            <v>5321</v>
          </cell>
          <cell r="AA202">
            <v>0</v>
          </cell>
          <cell r="AB202">
            <v>1600</v>
          </cell>
          <cell r="AC202">
            <v>0</v>
          </cell>
          <cell r="AD202">
            <v>0</v>
          </cell>
          <cell r="AE202">
            <v>1250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947</v>
          </cell>
          <cell r="AQ202">
            <v>0</v>
          </cell>
          <cell r="AR202">
            <v>3500</v>
          </cell>
          <cell r="AS202">
            <v>0</v>
          </cell>
          <cell r="AT202">
            <v>1578</v>
          </cell>
          <cell r="AU202">
            <v>25245</v>
          </cell>
          <cell r="AV202">
            <v>900</v>
          </cell>
          <cell r="AW202">
            <v>0</v>
          </cell>
          <cell r="AX202">
            <v>303840</v>
          </cell>
          <cell r="AY202">
            <v>26184</v>
          </cell>
          <cell r="AZ202">
            <v>26184</v>
          </cell>
          <cell r="BA202" t="str">
            <v>No</v>
          </cell>
          <cell r="BB202" t="e">
            <v>#N/A</v>
          </cell>
          <cell r="BC202" t="str">
            <v>NA</v>
          </cell>
          <cell r="BD202">
            <v>0</v>
          </cell>
          <cell r="BE202">
            <v>0</v>
          </cell>
          <cell r="BF202">
            <v>0</v>
          </cell>
          <cell r="BG202" t="str">
            <v>No</v>
          </cell>
          <cell r="BH202">
            <v>42461</v>
          </cell>
          <cell r="BI202">
            <v>42825</v>
          </cell>
          <cell r="BJ202">
            <v>365</v>
          </cell>
          <cell r="BK202">
            <v>0</v>
          </cell>
          <cell r="BL202">
            <v>0</v>
          </cell>
          <cell r="BM202" t="e">
            <v>#DIV/0!</v>
          </cell>
          <cell r="BN202" t="e">
            <v>#DIV/0!</v>
          </cell>
          <cell r="BO202" t="e">
            <v>#DIV/0!</v>
          </cell>
          <cell r="BP202" t="e">
            <v>#DIV/0!</v>
          </cell>
          <cell r="BQ202" t="e">
            <v>#DIV/0!</v>
          </cell>
          <cell r="BR202" t="e">
            <v>#DIV/0!</v>
          </cell>
        </row>
        <row r="203">
          <cell r="A203" t="str">
            <v>10001162</v>
          </cell>
          <cell r="B203" t="str">
            <v>VVF India Ltd</v>
          </cell>
          <cell r="C203" t="str">
            <v>Daman</v>
          </cell>
          <cell r="D203" t="str">
            <v>Daman</v>
          </cell>
          <cell r="E203" t="str">
            <v>PCP</v>
          </cell>
          <cell r="F203" t="str">
            <v>2011299999</v>
          </cell>
          <cell r="G203" t="str">
            <v>Security Administration</v>
          </cell>
          <cell r="H203" t="str">
            <v>Pransukhlal Jivanbhai Chavda</v>
          </cell>
          <cell r="I203">
            <v>25748</v>
          </cell>
          <cell r="J203">
            <v>39083</v>
          </cell>
          <cell r="L203" t="str">
            <v>Blue Coller</v>
          </cell>
          <cell r="M203" t="str">
            <v>Associate</v>
          </cell>
          <cell r="N203" t="str">
            <v>A-1</v>
          </cell>
          <cell r="O203" t="str">
            <v>Security Guard</v>
          </cell>
          <cell r="P203" t="str">
            <v>Monthly</v>
          </cell>
          <cell r="Q203">
            <v>5656</v>
          </cell>
          <cell r="R203">
            <v>5656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2262</v>
          </cell>
          <cell r="Z203">
            <v>1900</v>
          </cell>
          <cell r="AA203">
            <v>0</v>
          </cell>
          <cell r="AB203">
            <v>1600</v>
          </cell>
          <cell r="AC203">
            <v>0</v>
          </cell>
          <cell r="AD203">
            <v>0</v>
          </cell>
          <cell r="AE203">
            <v>1250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679</v>
          </cell>
          <cell r="AQ203">
            <v>332</v>
          </cell>
          <cell r="AR203">
            <v>0</v>
          </cell>
          <cell r="AS203">
            <v>0</v>
          </cell>
          <cell r="AT203">
            <v>1131</v>
          </cell>
          <cell r="AU203">
            <v>14810</v>
          </cell>
          <cell r="AV203">
            <v>900</v>
          </cell>
          <cell r="AW203">
            <v>0</v>
          </cell>
          <cell r="AX203">
            <v>178620</v>
          </cell>
          <cell r="AY203">
            <v>17464</v>
          </cell>
          <cell r="AZ203">
            <v>17464</v>
          </cell>
          <cell r="BA203" t="str">
            <v>No</v>
          </cell>
          <cell r="BB203" t="e">
            <v>#N/A</v>
          </cell>
          <cell r="BC203" t="str">
            <v>NA</v>
          </cell>
          <cell r="BD203">
            <v>0</v>
          </cell>
          <cell r="BE203">
            <v>0</v>
          </cell>
          <cell r="BF203">
            <v>0</v>
          </cell>
          <cell r="BG203" t="str">
            <v>No</v>
          </cell>
          <cell r="BH203">
            <v>42461</v>
          </cell>
          <cell r="BI203">
            <v>42825</v>
          </cell>
          <cell r="BJ203">
            <v>365</v>
          </cell>
          <cell r="BK203">
            <v>0</v>
          </cell>
          <cell r="BL203">
            <v>0</v>
          </cell>
          <cell r="BM203" t="e">
            <v>#DIV/0!</v>
          </cell>
          <cell r="BN203" t="e">
            <v>#DIV/0!</v>
          </cell>
          <cell r="BO203" t="e">
            <v>#DIV/0!</v>
          </cell>
          <cell r="BP203" t="e">
            <v>#DIV/0!</v>
          </cell>
          <cell r="BQ203" t="e">
            <v>#DIV/0!</v>
          </cell>
          <cell r="BR203" t="e">
            <v>#DIV/0!</v>
          </cell>
        </row>
        <row r="204">
          <cell r="A204" t="str">
            <v>10001262</v>
          </cell>
          <cell r="B204" t="str">
            <v>VVF India Ltd</v>
          </cell>
          <cell r="C204" t="str">
            <v>Daman</v>
          </cell>
          <cell r="D204" t="str">
            <v>Daman</v>
          </cell>
          <cell r="E204" t="str">
            <v>PCP</v>
          </cell>
          <cell r="F204" t="str">
            <v>2011299999</v>
          </cell>
          <cell r="G204" t="str">
            <v>Engineering Services</v>
          </cell>
          <cell r="H204" t="str">
            <v>Bharat Parbhubhai Patel</v>
          </cell>
          <cell r="I204">
            <v>24754</v>
          </cell>
          <cell r="J204">
            <v>33909</v>
          </cell>
          <cell r="L204" t="str">
            <v>Blue Coller</v>
          </cell>
          <cell r="M204" t="str">
            <v>Associate</v>
          </cell>
          <cell r="N204" t="str">
            <v>A-1</v>
          </cell>
          <cell r="O204" t="str">
            <v>Wireman</v>
          </cell>
          <cell r="P204" t="str">
            <v>Monthly</v>
          </cell>
          <cell r="Q204">
            <v>8675</v>
          </cell>
          <cell r="R204">
            <v>8675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3470</v>
          </cell>
          <cell r="Z204">
            <v>1069</v>
          </cell>
          <cell r="AA204">
            <v>0</v>
          </cell>
          <cell r="AB204">
            <v>1600</v>
          </cell>
          <cell r="AC204">
            <v>0</v>
          </cell>
          <cell r="AD204">
            <v>0</v>
          </cell>
          <cell r="AE204">
            <v>1250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1041</v>
          </cell>
          <cell r="AQ204">
            <v>0</v>
          </cell>
          <cell r="AR204">
            <v>1442</v>
          </cell>
          <cell r="AS204">
            <v>2000</v>
          </cell>
          <cell r="AT204">
            <v>1735</v>
          </cell>
          <cell r="AU204">
            <v>22282</v>
          </cell>
          <cell r="AV204">
            <v>900</v>
          </cell>
          <cell r="AW204">
            <v>0</v>
          </cell>
          <cell r="AX204">
            <v>268284</v>
          </cell>
          <cell r="AY204">
            <v>22698</v>
          </cell>
          <cell r="AZ204">
            <v>22698</v>
          </cell>
          <cell r="BA204" t="str">
            <v>No</v>
          </cell>
          <cell r="BB204" t="e">
            <v>#N/A</v>
          </cell>
          <cell r="BC204" t="str">
            <v>NA</v>
          </cell>
          <cell r="BD204">
            <v>0</v>
          </cell>
          <cell r="BE204">
            <v>0</v>
          </cell>
          <cell r="BF204">
            <v>0</v>
          </cell>
          <cell r="BG204" t="str">
            <v>No</v>
          </cell>
          <cell r="BH204">
            <v>42461</v>
          </cell>
          <cell r="BI204">
            <v>42825</v>
          </cell>
          <cell r="BJ204">
            <v>365</v>
          </cell>
          <cell r="BK204">
            <v>0</v>
          </cell>
          <cell r="BL204">
            <v>0</v>
          </cell>
          <cell r="BM204" t="e">
            <v>#DIV/0!</v>
          </cell>
          <cell r="BN204" t="e">
            <v>#DIV/0!</v>
          </cell>
          <cell r="BO204" t="e">
            <v>#DIV/0!</v>
          </cell>
          <cell r="BP204" t="e">
            <v>#DIV/0!</v>
          </cell>
          <cell r="BQ204" t="e">
            <v>#DIV/0!</v>
          </cell>
          <cell r="BR204" t="e">
            <v>#DIV/0!</v>
          </cell>
        </row>
        <row r="205">
          <cell r="A205" t="str">
            <v>10002098</v>
          </cell>
          <cell r="B205" t="str">
            <v>VVF India Ltd</v>
          </cell>
          <cell r="C205" t="str">
            <v>Daman</v>
          </cell>
          <cell r="D205" t="str">
            <v>Daman</v>
          </cell>
          <cell r="E205" t="str">
            <v>PCP</v>
          </cell>
          <cell r="F205" t="str">
            <v>2011299999</v>
          </cell>
          <cell r="G205" t="str">
            <v>Finance &amp; Accounts</v>
          </cell>
          <cell r="H205" t="str">
            <v>Mathew M T </v>
          </cell>
          <cell r="I205">
            <v>21960</v>
          </cell>
          <cell r="J205">
            <v>40360</v>
          </cell>
          <cell r="K205">
            <v>43144</v>
          </cell>
          <cell r="L205" t="str">
            <v>Blue Coller</v>
          </cell>
          <cell r="M205" t="str">
            <v>Associate</v>
          </cell>
          <cell r="N205" t="str">
            <v>A-1</v>
          </cell>
          <cell r="O205" t="str">
            <v>Peon</v>
          </cell>
          <cell r="P205" t="str">
            <v>Monthly</v>
          </cell>
          <cell r="Q205">
            <v>6190</v>
          </cell>
          <cell r="R205">
            <v>6190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2167</v>
          </cell>
          <cell r="Z205">
            <v>57</v>
          </cell>
          <cell r="AA205">
            <v>0</v>
          </cell>
          <cell r="AB205">
            <v>1600</v>
          </cell>
          <cell r="AC205">
            <v>0</v>
          </cell>
          <cell r="AD205">
            <v>0</v>
          </cell>
          <cell r="AE205">
            <v>1100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743</v>
          </cell>
          <cell r="AQ205">
            <v>0</v>
          </cell>
          <cell r="AR205">
            <v>0</v>
          </cell>
          <cell r="AS205">
            <v>0</v>
          </cell>
          <cell r="AT205">
            <v>1238</v>
          </cell>
          <cell r="AU205">
            <v>13095</v>
          </cell>
          <cell r="AV205">
            <v>900</v>
          </cell>
          <cell r="AW205">
            <v>0</v>
          </cell>
          <cell r="AX205">
            <v>158040</v>
          </cell>
          <cell r="AY205">
            <v>15804</v>
          </cell>
          <cell r="AZ205">
            <v>15804</v>
          </cell>
          <cell r="BA205" t="str">
            <v>No</v>
          </cell>
          <cell r="BB205" t="e">
            <v>#N/A</v>
          </cell>
          <cell r="BC205" t="str">
            <v>NA</v>
          </cell>
          <cell r="BD205">
            <v>0</v>
          </cell>
          <cell r="BE205">
            <v>0</v>
          </cell>
          <cell r="BF205">
            <v>0</v>
          </cell>
          <cell r="BG205" t="str">
            <v>No</v>
          </cell>
          <cell r="BH205">
            <v>42461</v>
          </cell>
          <cell r="BI205">
            <v>42825</v>
          </cell>
          <cell r="BJ205">
            <v>365</v>
          </cell>
          <cell r="BK205">
            <v>0</v>
          </cell>
          <cell r="BL205">
            <v>0</v>
          </cell>
          <cell r="BM205" t="e">
            <v>#DIV/0!</v>
          </cell>
          <cell r="BN205" t="e">
            <v>#DIV/0!</v>
          </cell>
          <cell r="BO205" t="e">
            <v>#DIV/0!</v>
          </cell>
          <cell r="BP205" t="e">
            <v>#DIV/0!</v>
          </cell>
          <cell r="BQ205" t="e">
            <v>#DIV/0!</v>
          </cell>
          <cell r="BR205" t="e">
            <v>#DIV/0!</v>
          </cell>
        </row>
        <row r="206">
          <cell r="A206" t="str">
            <v>10002099</v>
          </cell>
          <cell r="B206" t="str">
            <v>VVF India Ltd</v>
          </cell>
          <cell r="C206" t="str">
            <v>Daman</v>
          </cell>
          <cell r="D206" t="str">
            <v>Daman</v>
          </cell>
          <cell r="E206" t="str">
            <v>PCP</v>
          </cell>
          <cell r="F206" t="str">
            <v>2011299999</v>
          </cell>
          <cell r="G206" t="str">
            <v>Production</v>
          </cell>
          <cell r="H206" t="str">
            <v>Arvind Nagarbhai Patel</v>
          </cell>
          <cell r="I206">
            <v>24478</v>
          </cell>
          <cell r="J206">
            <v>38322</v>
          </cell>
          <cell r="L206" t="str">
            <v>Blue Coller</v>
          </cell>
          <cell r="M206" t="str">
            <v>Associate</v>
          </cell>
          <cell r="N206" t="str">
            <v>A-1</v>
          </cell>
          <cell r="O206" t="str">
            <v>Fitter</v>
          </cell>
          <cell r="P206" t="str">
            <v>Monthly</v>
          </cell>
          <cell r="Q206">
            <v>8290</v>
          </cell>
          <cell r="R206">
            <v>8290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2073</v>
          </cell>
          <cell r="Z206">
            <v>315</v>
          </cell>
          <cell r="AA206">
            <v>0</v>
          </cell>
          <cell r="AB206">
            <v>1600</v>
          </cell>
          <cell r="AC206">
            <v>0</v>
          </cell>
          <cell r="AD206">
            <v>0</v>
          </cell>
          <cell r="AE206">
            <v>1250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995</v>
          </cell>
          <cell r="AQ206">
            <v>0</v>
          </cell>
          <cell r="AR206">
            <v>0</v>
          </cell>
          <cell r="AS206">
            <v>0</v>
          </cell>
          <cell r="AT206">
            <v>1658</v>
          </cell>
          <cell r="AU206">
            <v>16181</v>
          </cell>
          <cell r="AV206">
            <v>900</v>
          </cell>
          <cell r="AW206">
            <v>0</v>
          </cell>
          <cell r="AX206">
            <v>195072</v>
          </cell>
          <cell r="AY206">
            <v>19507</v>
          </cell>
          <cell r="AZ206">
            <v>19507.000000000029</v>
          </cell>
          <cell r="BA206" t="str">
            <v>No</v>
          </cell>
          <cell r="BB206" t="e">
            <v>#N/A</v>
          </cell>
          <cell r="BC206" t="str">
            <v>NA</v>
          </cell>
          <cell r="BD206">
            <v>0</v>
          </cell>
          <cell r="BE206">
            <v>0</v>
          </cell>
          <cell r="BF206">
            <v>0</v>
          </cell>
          <cell r="BG206" t="str">
            <v>No</v>
          </cell>
          <cell r="BH206">
            <v>42461</v>
          </cell>
          <cell r="BI206">
            <v>42825</v>
          </cell>
          <cell r="BJ206">
            <v>365</v>
          </cell>
          <cell r="BK206">
            <v>0</v>
          </cell>
          <cell r="BL206">
            <v>0</v>
          </cell>
          <cell r="BM206" t="e">
            <v>#DIV/0!</v>
          </cell>
          <cell r="BN206" t="e">
            <v>#DIV/0!</v>
          </cell>
          <cell r="BO206" t="e">
            <v>#DIV/0!</v>
          </cell>
          <cell r="BP206" t="e">
            <v>#DIV/0!</v>
          </cell>
          <cell r="BQ206" t="e">
            <v>#DIV/0!</v>
          </cell>
          <cell r="BR206" t="e">
            <v>#DIV/0!</v>
          </cell>
        </row>
        <row r="207">
          <cell r="A207" t="str">
            <v>10002101</v>
          </cell>
          <cell r="B207" t="str">
            <v>VVF India Ltd</v>
          </cell>
          <cell r="C207" t="str">
            <v>Daman</v>
          </cell>
          <cell r="D207" t="str">
            <v>Daman</v>
          </cell>
          <cell r="E207" t="str">
            <v>PCP</v>
          </cell>
          <cell r="F207" t="str">
            <v>2011299999</v>
          </cell>
          <cell r="G207" t="str">
            <v>Production</v>
          </cell>
          <cell r="H207" t="str">
            <v>Pawan Kalipada Mahato</v>
          </cell>
          <cell r="I207">
            <v>30476</v>
          </cell>
          <cell r="J207">
            <v>38261</v>
          </cell>
          <cell r="L207" t="str">
            <v>Blue Coller</v>
          </cell>
          <cell r="M207" t="str">
            <v>Associate</v>
          </cell>
          <cell r="N207" t="str">
            <v>A-1</v>
          </cell>
          <cell r="O207" t="str">
            <v>Senior Operator</v>
          </cell>
          <cell r="P207" t="str">
            <v>Monthly</v>
          </cell>
          <cell r="Q207">
            <v>8023</v>
          </cell>
          <cell r="R207">
            <v>8023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2808</v>
          </cell>
          <cell r="Z207">
            <v>50</v>
          </cell>
          <cell r="AA207">
            <v>0</v>
          </cell>
          <cell r="AB207">
            <v>1600</v>
          </cell>
          <cell r="AC207">
            <v>0</v>
          </cell>
          <cell r="AD207">
            <v>0</v>
          </cell>
          <cell r="AE207">
            <v>1250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963</v>
          </cell>
          <cell r="AQ207">
            <v>0</v>
          </cell>
          <cell r="AR207">
            <v>0</v>
          </cell>
          <cell r="AS207">
            <v>0</v>
          </cell>
          <cell r="AT207">
            <v>1605</v>
          </cell>
          <cell r="AU207">
            <v>16299</v>
          </cell>
          <cell r="AV207">
            <v>900</v>
          </cell>
          <cell r="AW207">
            <v>0</v>
          </cell>
          <cell r="AX207">
            <v>196488</v>
          </cell>
          <cell r="AY207">
            <v>19649</v>
          </cell>
          <cell r="AZ207">
            <v>19648.999999999971</v>
          </cell>
          <cell r="BA207" t="str">
            <v>No</v>
          </cell>
          <cell r="BB207" t="e">
            <v>#N/A</v>
          </cell>
          <cell r="BC207" t="str">
            <v>NA</v>
          </cell>
          <cell r="BD207">
            <v>0</v>
          </cell>
          <cell r="BE207">
            <v>0</v>
          </cell>
          <cell r="BF207">
            <v>0</v>
          </cell>
          <cell r="BG207" t="str">
            <v>No</v>
          </cell>
          <cell r="BH207">
            <v>42461</v>
          </cell>
          <cell r="BI207">
            <v>42825</v>
          </cell>
          <cell r="BJ207">
            <v>365</v>
          </cell>
          <cell r="BK207">
            <v>0</v>
          </cell>
          <cell r="BL207">
            <v>0</v>
          </cell>
          <cell r="BM207" t="e">
            <v>#DIV/0!</v>
          </cell>
          <cell r="BN207" t="e">
            <v>#DIV/0!</v>
          </cell>
          <cell r="BO207" t="e">
            <v>#DIV/0!</v>
          </cell>
          <cell r="BP207" t="e">
            <v>#DIV/0!</v>
          </cell>
          <cell r="BQ207" t="e">
            <v>#DIV/0!</v>
          </cell>
          <cell r="BR207" t="e">
            <v>#DIV/0!</v>
          </cell>
        </row>
        <row r="208">
          <cell r="A208" t="str">
            <v>10002103</v>
          </cell>
          <cell r="B208" t="str">
            <v>VVF India Ltd</v>
          </cell>
          <cell r="C208" t="str">
            <v>Daman</v>
          </cell>
          <cell r="D208" t="str">
            <v>Daman</v>
          </cell>
          <cell r="E208" t="str">
            <v>PCP</v>
          </cell>
          <cell r="F208" t="str">
            <v>2011299999</v>
          </cell>
          <cell r="G208" t="str">
            <v>Stores</v>
          </cell>
          <cell r="H208" t="str">
            <v>Rai Sawna Tudu</v>
          </cell>
          <cell r="I208">
            <v>31817</v>
          </cell>
          <cell r="J208">
            <v>39600</v>
          </cell>
          <cell r="L208" t="str">
            <v>Blue Coller</v>
          </cell>
          <cell r="M208" t="str">
            <v>Associate</v>
          </cell>
          <cell r="N208" t="str">
            <v>A-0</v>
          </cell>
          <cell r="O208" t="str">
            <v>Helper</v>
          </cell>
          <cell r="P208" t="str">
            <v>Monthly</v>
          </cell>
          <cell r="Q208">
            <v>6726</v>
          </cell>
          <cell r="R208">
            <v>6726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1345</v>
          </cell>
          <cell r="Z208">
            <v>913</v>
          </cell>
          <cell r="AA208">
            <v>0</v>
          </cell>
          <cell r="AB208">
            <v>1600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807</v>
          </cell>
          <cell r="AQ208">
            <v>0</v>
          </cell>
          <cell r="AR208">
            <v>0</v>
          </cell>
          <cell r="AS208">
            <v>0</v>
          </cell>
          <cell r="AT208">
            <v>1345</v>
          </cell>
          <cell r="AU208">
            <v>12736</v>
          </cell>
          <cell r="AV208">
            <v>900</v>
          </cell>
          <cell r="AW208">
            <v>0</v>
          </cell>
          <cell r="AX208">
            <v>153732</v>
          </cell>
          <cell r="AY208">
            <v>15373</v>
          </cell>
          <cell r="AZ208">
            <v>15373</v>
          </cell>
          <cell r="BA208" t="str">
            <v>No</v>
          </cell>
          <cell r="BB208" t="e">
            <v>#N/A</v>
          </cell>
          <cell r="BC208" t="str">
            <v>NA</v>
          </cell>
          <cell r="BD208">
            <v>0</v>
          </cell>
          <cell r="BE208">
            <v>0</v>
          </cell>
          <cell r="BF208">
            <v>0</v>
          </cell>
          <cell r="BG208" t="str">
            <v>No</v>
          </cell>
          <cell r="BH208">
            <v>42461</v>
          </cell>
          <cell r="BI208">
            <v>42825</v>
          </cell>
          <cell r="BJ208">
            <v>365</v>
          </cell>
          <cell r="BK208">
            <v>0</v>
          </cell>
          <cell r="BL208">
            <v>0</v>
          </cell>
          <cell r="BM208" t="e">
            <v>#DIV/0!</v>
          </cell>
          <cell r="BN208" t="e">
            <v>#DIV/0!</v>
          </cell>
          <cell r="BO208" t="e">
            <v>#DIV/0!</v>
          </cell>
          <cell r="BP208" t="e">
            <v>#DIV/0!</v>
          </cell>
          <cell r="BQ208" t="e">
            <v>#DIV/0!</v>
          </cell>
          <cell r="BR208" t="e">
            <v>#DIV/0!</v>
          </cell>
        </row>
        <row r="209">
          <cell r="A209" t="str">
            <v>10002104</v>
          </cell>
          <cell r="B209" t="str">
            <v>VVF India Ltd</v>
          </cell>
          <cell r="C209" t="str">
            <v>Daman</v>
          </cell>
          <cell r="D209" t="str">
            <v>Daman</v>
          </cell>
          <cell r="E209" t="str">
            <v>PCP</v>
          </cell>
          <cell r="F209" t="str">
            <v>2011299999</v>
          </cell>
          <cell r="G209" t="str">
            <v>Dispatch</v>
          </cell>
          <cell r="H209" t="str">
            <v>Bhim Bhota Tudu</v>
          </cell>
          <cell r="I209">
            <v>30538</v>
          </cell>
          <cell r="J209">
            <v>38451</v>
          </cell>
          <cell r="L209" t="str">
            <v>Blue Coller</v>
          </cell>
          <cell r="M209" t="str">
            <v>Associate</v>
          </cell>
          <cell r="N209" t="str">
            <v>A-1</v>
          </cell>
          <cell r="O209" t="str">
            <v>Operator</v>
          </cell>
          <cell r="P209" t="str">
            <v>Monthly</v>
          </cell>
          <cell r="Q209">
            <v>8627</v>
          </cell>
          <cell r="R209">
            <v>8627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3019</v>
          </cell>
          <cell r="Z209">
            <v>276</v>
          </cell>
          <cell r="AA209">
            <v>0</v>
          </cell>
          <cell r="AB209">
            <v>1600</v>
          </cell>
          <cell r="AC209">
            <v>0</v>
          </cell>
          <cell r="AD209">
            <v>0</v>
          </cell>
          <cell r="AE209">
            <v>1250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1035</v>
          </cell>
          <cell r="AQ209">
            <v>0</v>
          </cell>
          <cell r="AR209">
            <v>0</v>
          </cell>
          <cell r="AS209">
            <v>0</v>
          </cell>
          <cell r="AT209">
            <v>1725</v>
          </cell>
          <cell r="AU209">
            <v>17532</v>
          </cell>
          <cell r="AV209">
            <v>900</v>
          </cell>
          <cell r="AW209">
            <v>0</v>
          </cell>
          <cell r="AX209">
            <v>211284</v>
          </cell>
          <cell r="AY209">
            <v>21128</v>
          </cell>
          <cell r="AZ209">
            <v>21127.999999999971</v>
          </cell>
          <cell r="BA209" t="str">
            <v>No</v>
          </cell>
          <cell r="BB209" t="e">
            <v>#N/A</v>
          </cell>
          <cell r="BC209" t="str">
            <v>NA</v>
          </cell>
          <cell r="BD209">
            <v>0</v>
          </cell>
          <cell r="BE209">
            <v>0</v>
          </cell>
          <cell r="BF209">
            <v>0</v>
          </cell>
          <cell r="BG209" t="str">
            <v>No</v>
          </cell>
          <cell r="BH209">
            <v>42461</v>
          </cell>
          <cell r="BI209">
            <v>42825</v>
          </cell>
          <cell r="BJ209">
            <v>365</v>
          </cell>
          <cell r="BK209">
            <v>0</v>
          </cell>
          <cell r="BL209">
            <v>0</v>
          </cell>
          <cell r="BM209" t="e">
            <v>#DIV/0!</v>
          </cell>
          <cell r="BN209" t="e">
            <v>#DIV/0!</v>
          </cell>
          <cell r="BO209" t="e">
            <v>#DIV/0!</v>
          </cell>
          <cell r="BP209" t="e">
            <v>#DIV/0!</v>
          </cell>
          <cell r="BQ209" t="e">
            <v>#DIV/0!</v>
          </cell>
          <cell r="BR209" t="e">
            <v>#DIV/0!</v>
          </cell>
        </row>
        <row r="210">
          <cell r="A210" t="str">
            <v>10002105</v>
          </cell>
          <cell r="B210" t="str">
            <v>VVF India Ltd</v>
          </cell>
          <cell r="C210" t="str">
            <v>Daman</v>
          </cell>
          <cell r="D210" t="str">
            <v>Daman</v>
          </cell>
          <cell r="E210" t="str">
            <v>PCP</v>
          </cell>
          <cell r="F210" t="str">
            <v>2011299999</v>
          </cell>
          <cell r="G210" t="str">
            <v>Production</v>
          </cell>
          <cell r="H210" t="str">
            <v>Shivkumar Premsagar Singh</v>
          </cell>
          <cell r="I210">
            <v>29061</v>
          </cell>
          <cell r="J210">
            <v>36972</v>
          </cell>
          <cell r="L210" t="str">
            <v>Blue Coller</v>
          </cell>
          <cell r="M210" t="str">
            <v>Associate</v>
          </cell>
          <cell r="N210" t="str">
            <v>A-1</v>
          </cell>
          <cell r="O210" t="str">
            <v>Operator</v>
          </cell>
          <cell r="P210" t="str">
            <v>Monthly</v>
          </cell>
          <cell r="Q210">
            <v>11700</v>
          </cell>
          <cell r="R210">
            <v>11700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3510</v>
          </cell>
          <cell r="Z210">
            <v>197</v>
          </cell>
          <cell r="AA210">
            <v>0</v>
          </cell>
          <cell r="AB210">
            <v>1600</v>
          </cell>
          <cell r="AC210">
            <v>0</v>
          </cell>
          <cell r="AD210">
            <v>0</v>
          </cell>
          <cell r="AE210">
            <v>1250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1404</v>
          </cell>
          <cell r="AQ210">
            <v>0</v>
          </cell>
          <cell r="AR210">
            <v>0</v>
          </cell>
          <cell r="AS210">
            <v>0</v>
          </cell>
          <cell r="AT210">
            <v>2340</v>
          </cell>
          <cell r="AU210">
            <v>22001</v>
          </cell>
          <cell r="AV210">
            <v>900</v>
          </cell>
          <cell r="AW210">
            <v>0</v>
          </cell>
          <cell r="AX210">
            <v>264912</v>
          </cell>
          <cell r="AY210">
            <v>26491</v>
          </cell>
          <cell r="AZ210">
            <v>26491</v>
          </cell>
          <cell r="BA210" t="str">
            <v>No</v>
          </cell>
          <cell r="BB210" t="e">
            <v>#N/A</v>
          </cell>
          <cell r="BC210" t="str">
            <v>NA</v>
          </cell>
          <cell r="BD210">
            <v>0</v>
          </cell>
          <cell r="BE210">
            <v>0</v>
          </cell>
          <cell r="BF210">
            <v>0</v>
          </cell>
          <cell r="BG210" t="str">
            <v>No</v>
          </cell>
          <cell r="BH210">
            <v>42461</v>
          </cell>
          <cell r="BI210">
            <v>42825</v>
          </cell>
          <cell r="BJ210">
            <v>365</v>
          </cell>
          <cell r="BK210">
            <v>0</v>
          </cell>
          <cell r="BL210">
            <v>0</v>
          </cell>
          <cell r="BM210" t="e">
            <v>#DIV/0!</v>
          </cell>
          <cell r="BN210" t="e">
            <v>#DIV/0!</v>
          </cell>
          <cell r="BO210" t="e">
            <v>#DIV/0!</v>
          </cell>
          <cell r="BP210" t="e">
            <v>#DIV/0!</v>
          </cell>
          <cell r="BQ210" t="e">
            <v>#DIV/0!</v>
          </cell>
          <cell r="BR210" t="e">
            <v>#DIV/0!</v>
          </cell>
        </row>
        <row r="211">
          <cell r="A211" t="str">
            <v>10002106</v>
          </cell>
          <cell r="B211" t="str">
            <v>VVF India Ltd</v>
          </cell>
          <cell r="C211" t="str">
            <v>Daman</v>
          </cell>
          <cell r="D211" t="str">
            <v>Daman</v>
          </cell>
          <cell r="E211" t="str">
            <v>PCP</v>
          </cell>
          <cell r="F211" t="str">
            <v>2011299999</v>
          </cell>
          <cell r="G211" t="str">
            <v>Production</v>
          </cell>
          <cell r="H211" t="str">
            <v>Vikram Kade Tudu</v>
          </cell>
          <cell r="I211">
            <v>26584</v>
          </cell>
          <cell r="J211">
            <v>38261</v>
          </cell>
          <cell r="L211" t="str">
            <v>Blue Coller</v>
          </cell>
          <cell r="M211" t="str">
            <v>Associate</v>
          </cell>
          <cell r="N211" t="str">
            <v>A-1</v>
          </cell>
          <cell r="O211" t="str">
            <v>Operator</v>
          </cell>
          <cell r="P211" t="str">
            <v>Monthly</v>
          </cell>
          <cell r="Q211">
            <v>7331</v>
          </cell>
          <cell r="R211">
            <v>7331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1833</v>
          </cell>
          <cell r="Z211">
            <v>90</v>
          </cell>
          <cell r="AA211">
            <v>0</v>
          </cell>
          <cell r="AB211">
            <v>1600</v>
          </cell>
          <cell r="AC211">
            <v>0</v>
          </cell>
          <cell r="AD211">
            <v>0</v>
          </cell>
          <cell r="AE211">
            <v>1100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880</v>
          </cell>
          <cell r="AQ211">
            <v>0</v>
          </cell>
          <cell r="AR211">
            <v>0</v>
          </cell>
          <cell r="AS211">
            <v>0</v>
          </cell>
          <cell r="AT211">
            <v>1466</v>
          </cell>
          <cell r="AU211">
            <v>14300</v>
          </cell>
          <cell r="AV211">
            <v>900</v>
          </cell>
          <cell r="AW211">
            <v>0</v>
          </cell>
          <cell r="AX211">
            <v>172500</v>
          </cell>
          <cell r="AY211">
            <v>17250</v>
          </cell>
          <cell r="AZ211">
            <v>17250</v>
          </cell>
          <cell r="BA211" t="str">
            <v>No</v>
          </cell>
          <cell r="BB211" t="e">
            <v>#N/A</v>
          </cell>
          <cell r="BC211" t="str">
            <v>NA</v>
          </cell>
          <cell r="BD211">
            <v>0</v>
          </cell>
          <cell r="BE211">
            <v>0</v>
          </cell>
          <cell r="BF211">
            <v>0</v>
          </cell>
          <cell r="BG211" t="str">
            <v>No</v>
          </cell>
          <cell r="BH211">
            <v>42461</v>
          </cell>
          <cell r="BI211">
            <v>42825</v>
          </cell>
          <cell r="BJ211">
            <v>365</v>
          </cell>
          <cell r="BK211">
            <v>0</v>
          </cell>
          <cell r="BL211">
            <v>0</v>
          </cell>
          <cell r="BM211" t="e">
            <v>#DIV/0!</v>
          </cell>
          <cell r="BN211" t="e">
            <v>#DIV/0!</v>
          </cell>
          <cell r="BO211" t="e">
            <v>#DIV/0!</v>
          </cell>
          <cell r="BP211" t="e">
            <v>#DIV/0!</v>
          </cell>
          <cell r="BQ211" t="e">
            <v>#DIV/0!</v>
          </cell>
          <cell r="BR211" t="e">
            <v>#DIV/0!</v>
          </cell>
        </row>
        <row r="212">
          <cell r="A212" t="str">
            <v>10002108</v>
          </cell>
          <cell r="B212" t="str">
            <v>VVF India Ltd</v>
          </cell>
          <cell r="C212" t="str">
            <v>Daman</v>
          </cell>
          <cell r="D212" t="str">
            <v>Daman</v>
          </cell>
          <cell r="E212" t="str">
            <v>PCP</v>
          </cell>
          <cell r="F212" t="str">
            <v>2011299999</v>
          </cell>
          <cell r="G212" t="str">
            <v>Production</v>
          </cell>
          <cell r="H212" t="str">
            <v>Gaju Raviya Nayak</v>
          </cell>
          <cell r="I212">
            <v>27395</v>
          </cell>
          <cell r="J212">
            <v>39692</v>
          </cell>
          <cell r="L212" t="str">
            <v>Blue Coller</v>
          </cell>
          <cell r="M212" t="str">
            <v>Associate</v>
          </cell>
          <cell r="N212" t="str">
            <v>A-0</v>
          </cell>
          <cell r="O212" t="str">
            <v>Helper</v>
          </cell>
          <cell r="P212" t="str">
            <v>Monthly</v>
          </cell>
          <cell r="Q212">
            <v>7317</v>
          </cell>
          <cell r="R212">
            <v>7317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1463</v>
          </cell>
          <cell r="Z212">
            <v>10</v>
          </cell>
          <cell r="AA212">
            <v>0</v>
          </cell>
          <cell r="AB212">
            <v>1600</v>
          </cell>
          <cell r="AC212">
            <v>0</v>
          </cell>
          <cell r="AD212">
            <v>0</v>
          </cell>
          <cell r="AE212">
            <v>1000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878</v>
          </cell>
          <cell r="AQ212">
            <v>0</v>
          </cell>
          <cell r="AR212">
            <v>0</v>
          </cell>
          <cell r="AS212">
            <v>0</v>
          </cell>
          <cell r="AT212">
            <v>1463</v>
          </cell>
          <cell r="AU212">
            <v>13731</v>
          </cell>
          <cell r="AV212">
            <v>900</v>
          </cell>
          <cell r="AW212">
            <v>0</v>
          </cell>
          <cell r="AX212">
            <v>165672</v>
          </cell>
          <cell r="AY212">
            <v>16567</v>
          </cell>
          <cell r="AZ212">
            <v>16567</v>
          </cell>
          <cell r="BA212" t="str">
            <v>No</v>
          </cell>
          <cell r="BB212" t="e">
            <v>#N/A</v>
          </cell>
          <cell r="BC212" t="str">
            <v>NA</v>
          </cell>
          <cell r="BD212">
            <v>0</v>
          </cell>
          <cell r="BE212">
            <v>0</v>
          </cell>
          <cell r="BF212">
            <v>0</v>
          </cell>
          <cell r="BG212" t="str">
            <v>No</v>
          </cell>
          <cell r="BH212">
            <v>42461</v>
          </cell>
          <cell r="BI212">
            <v>42825</v>
          </cell>
          <cell r="BJ212">
            <v>365</v>
          </cell>
          <cell r="BK212">
            <v>0</v>
          </cell>
          <cell r="BL212">
            <v>0</v>
          </cell>
          <cell r="BM212" t="e">
            <v>#DIV/0!</v>
          </cell>
          <cell r="BN212" t="e">
            <v>#DIV/0!</v>
          </cell>
          <cell r="BO212" t="e">
            <v>#DIV/0!</v>
          </cell>
          <cell r="BP212" t="e">
            <v>#DIV/0!</v>
          </cell>
          <cell r="BQ212" t="e">
            <v>#DIV/0!</v>
          </cell>
          <cell r="BR212" t="e">
            <v>#DIV/0!</v>
          </cell>
        </row>
        <row r="213">
          <cell r="A213" t="str">
            <v>10002109</v>
          </cell>
          <cell r="B213" t="str">
            <v>VVF India Ltd</v>
          </cell>
          <cell r="C213" t="str">
            <v>Daman</v>
          </cell>
          <cell r="D213" t="str">
            <v>Daman</v>
          </cell>
          <cell r="E213" t="str">
            <v>PCP</v>
          </cell>
          <cell r="F213" t="str">
            <v>2011299999</v>
          </cell>
          <cell r="G213" t="str">
            <v>Production</v>
          </cell>
          <cell r="H213" t="str">
            <v>Ashok Dattu Patil</v>
          </cell>
          <cell r="I213">
            <v>26085</v>
          </cell>
          <cell r="J213">
            <v>40269</v>
          </cell>
          <cell r="L213" t="str">
            <v>Blue Coller</v>
          </cell>
          <cell r="M213" t="str">
            <v>Associate</v>
          </cell>
          <cell r="N213" t="str">
            <v>A-2</v>
          </cell>
          <cell r="O213" t="str">
            <v>Senior Operator</v>
          </cell>
          <cell r="P213" t="str">
            <v>Monthly</v>
          </cell>
          <cell r="Q213">
            <v>11373</v>
          </cell>
          <cell r="R213">
            <v>11373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4549</v>
          </cell>
          <cell r="Z213">
            <v>1205</v>
          </cell>
          <cell r="AA213">
            <v>0</v>
          </cell>
          <cell r="AB213">
            <v>1600</v>
          </cell>
          <cell r="AC213">
            <v>0</v>
          </cell>
          <cell r="AD213">
            <v>0</v>
          </cell>
          <cell r="AE213">
            <v>1250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1365</v>
          </cell>
          <cell r="AQ213">
            <v>0</v>
          </cell>
          <cell r="AR213">
            <v>0</v>
          </cell>
          <cell r="AS213">
            <v>0</v>
          </cell>
          <cell r="AT213">
            <v>2275</v>
          </cell>
          <cell r="AU213">
            <v>23617</v>
          </cell>
          <cell r="AV213">
            <v>900</v>
          </cell>
          <cell r="AW213">
            <v>0</v>
          </cell>
          <cell r="AX213">
            <v>284304</v>
          </cell>
          <cell r="AY213">
            <v>28430</v>
          </cell>
          <cell r="AZ213">
            <v>28430</v>
          </cell>
          <cell r="BA213" t="str">
            <v>No</v>
          </cell>
          <cell r="BB213" t="e">
            <v>#N/A</v>
          </cell>
          <cell r="BC213" t="str">
            <v>NA</v>
          </cell>
          <cell r="BD213">
            <v>0</v>
          </cell>
          <cell r="BE213">
            <v>0</v>
          </cell>
          <cell r="BF213">
            <v>0</v>
          </cell>
          <cell r="BG213" t="str">
            <v>No</v>
          </cell>
          <cell r="BH213">
            <v>42461</v>
          </cell>
          <cell r="BI213">
            <v>42825</v>
          </cell>
          <cell r="BJ213">
            <v>365</v>
          </cell>
          <cell r="BK213">
            <v>0</v>
          </cell>
          <cell r="BL213">
            <v>0</v>
          </cell>
          <cell r="BM213" t="e">
            <v>#DIV/0!</v>
          </cell>
          <cell r="BN213" t="e">
            <v>#DIV/0!</v>
          </cell>
          <cell r="BO213" t="e">
            <v>#DIV/0!</v>
          </cell>
          <cell r="BP213" t="e">
            <v>#DIV/0!</v>
          </cell>
          <cell r="BQ213" t="e">
            <v>#DIV/0!</v>
          </cell>
          <cell r="BR213" t="e">
            <v>#DIV/0!</v>
          </cell>
        </row>
        <row r="214">
          <cell r="A214" t="str">
            <v>10002112</v>
          </cell>
          <cell r="B214" t="str">
            <v>VVF India Ltd</v>
          </cell>
          <cell r="C214" t="str">
            <v>Daman</v>
          </cell>
          <cell r="D214" t="str">
            <v>Daman</v>
          </cell>
          <cell r="E214" t="str">
            <v>PCP</v>
          </cell>
          <cell r="F214" t="str">
            <v>2011299999</v>
          </cell>
          <cell r="G214" t="str">
            <v>Production</v>
          </cell>
          <cell r="H214" t="str">
            <v>Nirajkumar Ashvamedh Pande</v>
          </cell>
          <cell r="I214">
            <v>31168</v>
          </cell>
          <cell r="J214">
            <v>38281</v>
          </cell>
          <cell r="L214" t="str">
            <v>Blue Coller</v>
          </cell>
          <cell r="M214" t="str">
            <v>Associate</v>
          </cell>
          <cell r="N214" t="str">
            <v>A-1</v>
          </cell>
          <cell r="O214" t="str">
            <v>Senior Operator</v>
          </cell>
          <cell r="P214" t="str">
            <v>Monthly</v>
          </cell>
          <cell r="Q214">
            <v>9575</v>
          </cell>
          <cell r="R214">
            <v>9575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3830</v>
          </cell>
          <cell r="Z214">
            <v>1198</v>
          </cell>
          <cell r="AA214">
            <v>0</v>
          </cell>
          <cell r="AB214">
            <v>1600</v>
          </cell>
          <cell r="AC214">
            <v>0</v>
          </cell>
          <cell r="AD214">
            <v>0</v>
          </cell>
          <cell r="AE214">
            <v>1250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1149</v>
          </cell>
          <cell r="AQ214">
            <v>0</v>
          </cell>
          <cell r="AR214">
            <v>0</v>
          </cell>
          <cell r="AS214">
            <v>0</v>
          </cell>
          <cell r="AT214">
            <v>1915</v>
          </cell>
          <cell r="AU214">
            <v>20517</v>
          </cell>
          <cell r="AV214">
            <v>900</v>
          </cell>
          <cell r="AW214">
            <v>0</v>
          </cell>
          <cell r="AX214">
            <v>247104</v>
          </cell>
          <cell r="AY214">
            <v>24710</v>
          </cell>
          <cell r="AZ214">
            <v>24710</v>
          </cell>
          <cell r="BA214" t="str">
            <v>No</v>
          </cell>
          <cell r="BB214" t="e">
            <v>#N/A</v>
          </cell>
          <cell r="BC214" t="str">
            <v>NA</v>
          </cell>
          <cell r="BD214">
            <v>0</v>
          </cell>
          <cell r="BE214">
            <v>0</v>
          </cell>
          <cell r="BF214">
            <v>0</v>
          </cell>
          <cell r="BG214" t="str">
            <v>No</v>
          </cell>
          <cell r="BH214">
            <v>42461</v>
          </cell>
          <cell r="BI214">
            <v>42825</v>
          </cell>
          <cell r="BJ214">
            <v>365</v>
          </cell>
          <cell r="BK214">
            <v>0</v>
          </cell>
          <cell r="BL214">
            <v>0</v>
          </cell>
          <cell r="BM214" t="e">
            <v>#DIV/0!</v>
          </cell>
          <cell r="BN214" t="e">
            <v>#DIV/0!</v>
          </cell>
          <cell r="BO214" t="e">
            <v>#DIV/0!</v>
          </cell>
          <cell r="BP214" t="e">
            <v>#DIV/0!</v>
          </cell>
          <cell r="BQ214" t="e">
            <v>#DIV/0!</v>
          </cell>
          <cell r="BR214" t="e">
            <v>#DIV/0!</v>
          </cell>
        </row>
        <row r="215">
          <cell r="A215" t="str">
            <v>10002113</v>
          </cell>
          <cell r="B215" t="str">
            <v>VVF India Ltd</v>
          </cell>
          <cell r="C215" t="str">
            <v>Daman</v>
          </cell>
          <cell r="D215" t="str">
            <v>Daman</v>
          </cell>
          <cell r="E215" t="str">
            <v>PCP</v>
          </cell>
          <cell r="F215" t="str">
            <v>2011299999</v>
          </cell>
          <cell r="G215" t="str">
            <v>Human Resources</v>
          </cell>
          <cell r="H215" t="str">
            <v>Ishwar Mohanbhai Bhandari</v>
          </cell>
          <cell r="I215">
            <v>28342</v>
          </cell>
          <cell r="J215">
            <v>38429</v>
          </cell>
          <cell r="L215" t="str">
            <v>Blue Coller</v>
          </cell>
          <cell r="M215" t="str">
            <v>Associate</v>
          </cell>
          <cell r="N215" t="str">
            <v>A-0</v>
          </cell>
          <cell r="O215" t="str">
            <v>Helper</v>
          </cell>
          <cell r="P215" t="str">
            <v>Monthly</v>
          </cell>
          <cell r="Q215">
            <v>7623</v>
          </cell>
          <cell r="R215">
            <v>7623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1906</v>
          </cell>
          <cell r="Z215">
            <v>52</v>
          </cell>
          <cell r="AA215">
            <v>0</v>
          </cell>
          <cell r="AB215">
            <v>1600</v>
          </cell>
          <cell r="AC215">
            <v>0</v>
          </cell>
          <cell r="AD215">
            <v>0</v>
          </cell>
          <cell r="AE215">
            <v>1250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915</v>
          </cell>
          <cell r="AQ215">
            <v>0</v>
          </cell>
          <cell r="AR215">
            <v>0</v>
          </cell>
          <cell r="AS215">
            <v>0</v>
          </cell>
          <cell r="AT215">
            <v>1525</v>
          </cell>
          <cell r="AU215">
            <v>14871</v>
          </cell>
          <cell r="AV215">
            <v>900</v>
          </cell>
          <cell r="AW215">
            <v>0</v>
          </cell>
          <cell r="AX215">
            <v>179352</v>
          </cell>
          <cell r="AY215">
            <v>17935</v>
          </cell>
          <cell r="AZ215">
            <v>17935</v>
          </cell>
          <cell r="BA215" t="str">
            <v>No</v>
          </cell>
          <cell r="BB215" t="e">
            <v>#N/A</v>
          </cell>
          <cell r="BC215" t="str">
            <v>NA</v>
          </cell>
          <cell r="BD215">
            <v>0</v>
          </cell>
          <cell r="BE215">
            <v>0</v>
          </cell>
          <cell r="BF215">
            <v>0</v>
          </cell>
          <cell r="BG215" t="str">
            <v>No</v>
          </cell>
          <cell r="BH215">
            <v>42461</v>
          </cell>
          <cell r="BI215">
            <v>42825</v>
          </cell>
          <cell r="BJ215">
            <v>365</v>
          </cell>
          <cell r="BK215">
            <v>0</v>
          </cell>
          <cell r="BL215">
            <v>0</v>
          </cell>
          <cell r="BM215" t="e">
            <v>#DIV/0!</v>
          </cell>
          <cell r="BN215" t="e">
            <v>#DIV/0!</v>
          </cell>
          <cell r="BO215" t="e">
            <v>#DIV/0!</v>
          </cell>
          <cell r="BP215" t="e">
            <v>#DIV/0!</v>
          </cell>
          <cell r="BQ215" t="e">
            <v>#DIV/0!</v>
          </cell>
          <cell r="BR215" t="e">
            <v>#DIV/0!</v>
          </cell>
        </row>
        <row r="216">
          <cell r="A216" t="str">
            <v>10002114</v>
          </cell>
          <cell r="B216" t="str">
            <v>VVF India Ltd</v>
          </cell>
          <cell r="C216" t="str">
            <v>Daman</v>
          </cell>
          <cell r="D216" t="str">
            <v>Daman</v>
          </cell>
          <cell r="E216" t="str">
            <v>PCP</v>
          </cell>
          <cell r="F216" t="str">
            <v>2011299999</v>
          </cell>
          <cell r="G216" t="str">
            <v>Production</v>
          </cell>
          <cell r="H216" t="str">
            <v>Jiten Kandan Murmu</v>
          </cell>
          <cell r="I216">
            <v>31052</v>
          </cell>
          <cell r="J216">
            <v>38261</v>
          </cell>
          <cell r="L216" t="str">
            <v>Blue Coller</v>
          </cell>
          <cell r="M216" t="str">
            <v>Associate</v>
          </cell>
          <cell r="N216" t="str">
            <v>A-1</v>
          </cell>
          <cell r="O216" t="str">
            <v>Operator</v>
          </cell>
          <cell r="P216" t="str">
            <v>Monthly</v>
          </cell>
          <cell r="Q216">
            <v>8147</v>
          </cell>
          <cell r="R216">
            <v>8147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2037</v>
          </cell>
          <cell r="Z216">
            <v>259</v>
          </cell>
          <cell r="AA216">
            <v>0</v>
          </cell>
          <cell r="AB216">
            <v>1600</v>
          </cell>
          <cell r="AC216">
            <v>0</v>
          </cell>
          <cell r="AD216">
            <v>0</v>
          </cell>
          <cell r="AE216">
            <v>1250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978</v>
          </cell>
          <cell r="AQ216">
            <v>0</v>
          </cell>
          <cell r="AR216">
            <v>0</v>
          </cell>
          <cell r="AS216">
            <v>0</v>
          </cell>
          <cell r="AT216">
            <v>1629</v>
          </cell>
          <cell r="AU216">
            <v>15900</v>
          </cell>
          <cell r="AV216">
            <v>900</v>
          </cell>
          <cell r="AW216">
            <v>0</v>
          </cell>
          <cell r="AX216">
            <v>191700</v>
          </cell>
          <cell r="AY216">
            <v>19170</v>
          </cell>
          <cell r="AZ216">
            <v>19170</v>
          </cell>
          <cell r="BA216" t="str">
            <v>No</v>
          </cell>
          <cell r="BB216" t="e">
            <v>#N/A</v>
          </cell>
          <cell r="BC216" t="str">
            <v>NA</v>
          </cell>
          <cell r="BD216">
            <v>0</v>
          </cell>
          <cell r="BE216">
            <v>0</v>
          </cell>
          <cell r="BF216">
            <v>0</v>
          </cell>
          <cell r="BG216" t="str">
            <v>No</v>
          </cell>
          <cell r="BH216">
            <v>42461</v>
          </cell>
          <cell r="BI216">
            <v>42825</v>
          </cell>
          <cell r="BJ216">
            <v>365</v>
          </cell>
          <cell r="BK216">
            <v>0</v>
          </cell>
          <cell r="BL216">
            <v>0</v>
          </cell>
          <cell r="BM216" t="e">
            <v>#DIV/0!</v>
          </cell>
          <cell r="BN216" t="e">
            <v>#DIV/0!</v>
          </cell>
          <cell r="BO216" t="e">
            <v>#DIV/0!</v>
          </cell>
          <cell r="BP216" t="e">
            <v>#DIV/0!</v>
          </cell>
          <cell r="BQ216" t="e">
            <v>#DIV/0!</v>
          </cell>
          <cell r="BR216" t="e">
            <v>#DIV/0!</v>
          </cell>
        </row>
        <row r="217">
          <cell r="A217" t="str">
            <v>10002115</v>
          </cell>
          <cell r="B217" t="str">
            <v>VVF India Ltd</v>
          </cell>
          <cell r="C217" t="str">
            <v>Daman</v>
          </cell>
          <cell r="D217" t="str">
            <v>Daman</v>
          </cell>
          <cell r="E217" t="str">
            <v>PCP</v>
          </cell>
          <cell r="F217" t="str">
            <v>2011299999</v>
          </cell>
          <cell r="G217" t="str">
            <v>Production</v>
          </cell>
          <cell r="H217" t="str">
            <v>Babulal Putuka Das</v>
          </cell>
          <cell r="I217">
            <v>29726</v>
          </cell>
          <cell r="J217">
            <v>38261</v>
          </cell>
          <cell r="L217" t="str">
            <v>Blue Coller</v>
          </cell>
          <cell r="M217" t="str">
            <v>Associate</v>
          </cell>
          <cell r="N217" t="str">
            <v>A-1</v>
          </cell>
          <cell r="O217" t="str">
            <v>Operator</v>
          </cell>
          <cell r="P217" t="str">
            <v>Monthly</v>
          </cell>
          <cell r="Q217">
            <v>7492</v>
          </cell>
          <cell r="R217">
            <v>7492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2997</v>
          </cell>
          <cell r="Z217">
            <v>654</v>
          </cell>
          <cell r="AA217">
            <v>0</v>
          </cell>
          <cell r="AB217">
            <v>1600</v>
          </cell>
          <cell r="AC217">
            <v>0</v>
          </cell>
          <cell r="AD217">
            <v>0</v>
          </cell>
          <cell r="AE217">
            <v>1250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899</v>
          </cell>
          <cell r="AQ217">
            <v>0</v>
          </cell>
          <cell r="AR217">
            <v>0</v>
          </cell>
          <cell r="AS217">
            <v>0</v>
          </cell>
          <cell r="AT217">
            <v>1498</v>
          </cell>
          <cell r="AU217">
            <v>16390</v>
          </cell>
          <cell r="AV217">
            <v>900</v>
          </cell>
          <cell r="AW217">
            <v>0</v>
          </cell>
          <cell r="AX217">
            <v>197580</v>
          </cell>
          <cell r="AY217">
            <v>19758</v>
          </cell>
          <cell r="AZ217">
            <v>19758</v>
          </cell>
          <cell r="BA217" t="str">
            <v>No</v>
          </cell>
          <cell r="BB217" t="e">
            <v>#N/A</v>
          </cell>
          <cell r="BC217" t="str">
            <v>NA</v>
          </cell>
          <cell r="BD217">
            <v>0</v>
          </cell>
          <cell r="BE217">
            <v>0</v>
          </cell>
          <cell r="BF217">
            <v>0</v>
          </cell>
          <cell r="BG217" t="str">
            <v>No</v>
          </cell>
          <cell r="BH217">
            <v>42461</v>
          </cell>
          <cell r="BI217">
            <v>42825</v>
          </cell>
          <cell r="BJ217">
            <v>365</v>
          </cell>
          <cell r="BK217">
            <v>0</v>
          </cell>
          <cell r="BL217">
            <v>0</v>
          </cell>
          <cell r="BM217" t="e">
            <v>#DIV/0!</v>
          </cell>
          <cell r="BN217" t="e">
            <v>#DIV/0!</v>
          </cell>
          <cell r="BO217" t="e">
            <v>#DIV/0!</v>
          </cell>
          <cell r="BP217" t="e">
            <v>#DIV/0!</v>
          </cell>
          <cell r="BQ217" t="e">
            <v>#DIV/0!</v>
          </cell>
          <cell r="BR217" t="e">
            <v>#DIV/0!</v>
          </cell>
        </row>
        <row r="218">
          <cell r="A218" t="str">
            <v>10002116</v>
          </cell>
          <cell r="B218" t="str">
            <v>VVF India Ltd</v>
          </cell>
          <cell r="C218" t="str">
            <v>Daman</v>
          </cell>
          <cell r="D218" t="str">
            <v>Daman</v>
          </cell>
          <cell r="E218" t="str">
            <v>PCP</v>
          </cell>
          <cell r="F218" t="str">
            <v>2011299999</v>
          </cell>
          <cell r="G218" t="str">
            <v>Production</v>
          </cell>
          <cell r="H218" t="str">
            <v>Ramesh Gopal Patel</v>
          </cell>
          <cell r="I218">
            <v>26368</v>
          </cell>
          <cell r="J218">
            <v>38261</v>
          </cell>
          <cell r="L218" t="str">
            <v>Blue Coller</v>
          </cell>
          <cell r="M218" t="str">
            <v>Associate</v>
          </cell>
          <cell r="N218" t="str">
            <v>A-1</v>
          </cell>
          <cell r="O218" t="str">
            <v>Operator</v>
          </cell>
          <cell r="P218" t="str">
            <v>Monthly</v>
          </cell>
          <cell r="Q218">
            <v>7620</v>
          </cell>
          <cell r="R218">
            <v>7620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1905</v>
          </cell>
          <cell r="Z218">
            <v>15</v>
          </cell>
          <cell r="AA218">
            <v>0</v>
          </cell>
          <cell r="AB218">
            <v>1600</v>
          </cell>
          <cell r="AC218">
            <v>0</v>
          </cell>
          <cell r="AD218">
            <v>0</v>
          </cell>
          <cell r="AE218">
            <v>1000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914</v>
          </cell>
          <cell r="AQ218">
            <v>0</v>
          </cell>
          <cell r="AR218">
            <v>0</v>
          </cell>
          <cell r="AS218">
            <v>0</v>
          </cell>
          <cell r="AT218">
            <v>1524</v>
          </cell>
          <cell r="AU218">
            <v>14578</v>
          </cell>
          <cell r="AV218">
            <v>900</v>
          </cell>
          <cell r="AW218">
            <v>0</v>
          </cell>
          <cell r="AX218">
            <v>175836</v>
          </cell>
          <cell r="AY218">
            <v>17584</v>
          </cell>
          <cell r="AZ218">
            <v>17584</v>
          </cell>
          <cell r="BA218" t="str">
            <v>No</v>
          </cell>
          <cell r="BB218" t="e">
            <v>#N/A</v>
          </cell>
          <cell r="BC218" t="str">
            <v>NA</v>
          </cell>
          <cell r="BD218">
            <v>0</v>
          </cell>
          <cell r="BE218">
            <v>0</v>
          </cell>
          <cell r="BF218">
            <v>0</v>
          </cell>
          <cell r="BG218" t="str">
            <v>No</v>
          </cell>
          <cell r="BH218">
            <v>42461</v>
          </cell>
          <cell r="BI218">
            <v>42825</v>
          </cell>
          <cell r="BJ218">
            <v>365</v>
          </cell>
          <cell r="BK218">
            <v>0</v>
          </cell>
          <cell r="BL218">
            <v>0</v>
          </cell>
          <cell r="BM218" t="e">
            <v>#DIV/0!</v>
          </cell>
          <cell r="BN218" t="e">
            <v>#DIV/0!</v>
          </cell>
          <cell r="BO218" t="e">
            <v>#DIV/0!</v>
          </cell>
          <cell r="BP218" t="e">
            <v>#DIV/0!</v>
          </cell>
          <cell r="BQ218" t="e">
            <v>#DIV/0!</v>
          </cell>
          <cell r="BR218" t="e">
            <v>#DIV/0!</v>
          </cell>
        </row>
        <row r="219">
          <cell r="A219" t="str">
            <v>10002117</v>
          </cell>
          <cell r="B219" t="str">
            <v>VVF India Ltd</v>
          </cell>
          <cell r="C219" t="str">
            <v>Daman</v>
          </cell>
          <cell r="D219" t="str">
            <v>Daman</v>
          </cell>
          <cell r="E219" t="str">
            <v>PCP</v>
          </cell>
          <cell r="F219" t="str">
            <v>2011299999</v>
          </cell>
          <cell r="G219" t="str">
            <v>Production</v>
          </cell>
          <cell r="H219" t="str">
            <v>Sanjay Kuber Nayak</v>
          </cell>
          <cell r="I219">
            <v>30107</v>
          </cell>
          <cell r="J219">
            <v>38261</v>
          </cell>
          <cell r="L219" t="str">
            <v>Blue Coller</v>
          </cell>
          <cell r="M219" t="str">
            <v>Associate</v>
          </cell>
          <cell r="N219" t="str">
            <v>A-1</v>
          </cell>
          <cell r="O219" t="str">
            <v>Operator</v>
          </cell>
          <cell r="P219" t="str">
            <v>Monthly</v>
          </cell>
          <cell r="Q219">
            <v>7762</v>
          </cell>
          <cell r="R219">
            <v>7762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1941</v>
          </cell>
          <cell r="Z219">
            <v>64</v>
          </cell>
          <cell r="AA219">
            <v>0</v>
          </cell>
          <cell r="AB219">
            <v>1600</v>
          </cell>
          <cell r="AC219">
            <v>0</v>
          </cell>
          <cell r="AD219">
            <v>0</v>
          </cell>
          <cell r="AE219">
            <v>1000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931</v>
          </cell>
          <cell r="AQ219">
            <v>0</v>
          </cell>
          <cell r="AR219">
            <v>0</v>
          </cell>
          <cell r="AS219">
            <v>0</v>
          </cell>
          <cell r="AT219">
            <v>1552</v>
          </cell>
          <cell r="AU219">
            <v>14850</v>
          </cell>
          <cell r="AV219">
            <v>900</v>
          </cell>
          <cell r="AW219">
            <v>0</v>
          </cell>
          <cell r="AX219">
            <v>179100</v>
          </cell>
          <cell r="AY219">
            <v>17910</v>
          </cell>
          <cell r="AZ219">
            <v>17910</v>
          </cell>
          <cell r="BA219" t="str">
            <v>No</v>
          </cell>
          <cell r="BB219" t="e">
            <v>#N/A</v>
          </cell>
          <cell r="BC219" t="str">
            <v>NA</v>
          </cell>
          <cell r="BD219">
            <v>0</v>
          </cell>
          <cell r="BE219">
            <v>0</v>
          </cell>
          <cell r="BF219">
            <v>0</v>
          </cell>
          <cell r="BG219" t="str">
            <v>No</v>
          </cell>
          <cell r="BH219">
            <v>42461</v>
          </cell>
          <cell r="BI219">
            <v>42825</v>
          </cell>
          <cell r="BJ219">
            <v>365</v>
          </cell>
          <cell r="BK219">
            <v>0</v>
          </cell>
          <cell r="BL219">
            <v>0</v>
          </cell>
          <cell r="BM219" t="e">
            <v>#DIV/0!</v>
          </cell>
          <cell r="BN219" t="e">
            <v>#DIV/0!</v>
          </cell>
          <cell r="BO219" t="e">
            <v>#DIV/0!</v>
          </cell>
          <cell r="BP219" t="e">
            <v>#DIV/0!</v>
          </cell>
          <cell r="BQ219" t="e">
            <v>#DIV/0!</v>
          </cell>
          <cell r="BR219" t="e">
            <v>#DIV/0!</v>
          </cell>
        </row>
        <row r="220">
          <cell r="A220" t="str">
            <v>10002118</v>
          </cell>
          <cell r="B220" t="str">
            <v>VVF India Ltd</v>
          </cell>
          <cell r="C220" t="str">
            <v>Daman</v>
          </cell>
          <cell r="D220" t="str">
            <v>Daman</v>
          </cell>
          <cell r="E220" t="str">
            <v>PCP</v>
          </cell>
          <cell r="F220" t="str">
            <v>2011299999</v>
          </cell>
          <cell r="G220" t="str">
            <v>Production</v>
          </cell>
          <cell r="H220" t="str">
            <v>Raju Sahebrao Ladhe</v>
          </cell>
          <cell r="I220">
            <v>25031</v>
          </cell>
          <cell r="J220">
            <v>38145</v>
          </cell>
          <cell r="L220" t="str">
            <v>Blue Coller</v>
          </cell>
          <cell r="M220" t="str">
            <v>Associate</v>
          </cell>
          <cell r="N220" t="str">
            <v>A-1</v>
          </cell>
          <cell r="O220" t="str">
            <v>Operator</v>
          </cell>
          <cell r="P220" t="str">
            <v>Monthly</v>
          </cell>
          <cell r="Q220">
            <v>9514</v>
          </cell>
          <cell r="R220">
            <v>9514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2379</v>
          </cell>
          <cell r="Z220">
            <v>259</v>
          </cell>
          <cell r="AA220">
            <v>0</v>
          </cell>
          <cell r="AB220">
            <v>1600</v>
          </cell>
          <cell r="AC220">
            <v>0</v>
          </cell>
          <cell r="AD220">
            <v>0</v>
          </cell>
          <cell r="AE220">
            <v>1250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1142</v>
          </cell>
          <cell r="AQ220">
            <v>0</v>
          </cell>
          <cell r="AR220">
            <v>0</v>
          </cell>
          <cell r="AS220">
            <v>0</v>
          </cell>
          <cell r="AT220">
            <v>1903</v>
          </cell>
          <cell r="AU220">
            <v>18047</v>
          </cell>
          <cell r="AV220">
            <v>900</v>
          </cell>
          <cell r="AW220">
            <v>0</v>
          </cell>
          <cell r="AX220">
            <v>217464</v>
          </cell>
          <cell r="AY220">
            <v>21746</v>
          </cell>
          <cell r="AZ220">
            <v>21745.999999999971</v>
          </cell>
          <cell r="BA220" t="str">
            <v>No</v>
          </cell>
          <cell r="BB220" t="e">
            <v>#N/A</v>
          </cell>
          <cell r="BC220" t="str">
            <v>NA</v>
          </cell>
          <cell r="BD220">
            <v>0</v>
          </cell>
          <cell r="BE220">
            <v>0</v>
          </cell>
          <cell r="BF220">
            <v>0</v>
          </cell>
          <cell r="BG220" t="str">
            <v>No</v>
          </cell>
          <cell r="BH220">
            <v>42461</v>
          </cell>
          <cell r="BI220">
            <v>42825</v>
          </cell>
          <cell r="BJ220">
            <v>365</v>
          </cell>
          <cell r="BK220">
            <v>0</v>
          </cell>
          <cell r="BL220">
            <v>0</v>
          </cell>
          <cell r="BM220" t="e">
            <v>#DIV/0!</v>
          </cell>
          <cell r="BN220" t="e">
            <v>#DIV/0!</v>
          </cell>
          <cell r="BO220" t="e">
            <v>#DIV/0!</v>
          </cell>
          <cell r="BP220" t="e">
            <v>#DIV/0!</v>
          </cell>
          <cell r="BQ220" t="e">
            <v>#DIV/0!</v>
          </cell>
          <cell r="BR220" t="e">
            <v>#DIV/0!</v>
          </cell>
        </row>
        <row r="221">
          <cell r="A221" t="str">
            <v>10002119</v>
          </cell>
          <cell r="B221" t="str">
            <v>VVF India Ltd</v>
          </cell>
          <cell r="C221" t="str">
            <v>Daman</v>
          </cell>
          <cell r="D221" t="str">
            <v>Daman</v>
          </cell>
          <cell r="E221" t="str">
            <v>PCP</v>
          </cell>
          <cell r="F221" t="str">
            <v>2011299999</v>
          </cell>
          <cell r="G221" t="str">
            <v>Stores</v>
          </cell>
          <cell r="H221" t="str">
            <v>Mukeshkumar Ajrun Pandit</v>
          </cell>
          <cell r="I221">
            <v>29965</v>
          </cell>
          <cell r="J221">
            <v>38534</v>
          </cell>
          <cell r="L221" t="str">
            <v>Blue Coller</v>
          </cell>
          <cell r="M221" t="str">
            <v>Associate</v>
          </cell>
          <cell r="N221" t="str">
            <v>A-0</v>
          </cell>
          <cell r="O221" t="str">
            <v>Helper</v>
          </cell>
          <cell r="P221" t="str">
            <v>Monthly</v>
          </cell>
          <cell r="Q221">
            <v>7959</v>
          </cell>
          <cell r="R221">
            <v>7959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1990</v>
          </cell>
          <cell r="Z221">
            <v>34</v>
          </cell>
          <cell r="AA221">
            <v>0</v>
          </cell>
          <cell r="AB221">
            <v>1600</v>
          </cell>
          <cell r="AC221">
            <v>0</v>
          </cell>
          <cell r="AD221">
            <v>0</v>
          </cell>
          <cell r="AE221">
            <v>1100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955</v>
          </cell>
          <cell r="AQ221">
            <v>0</v>
          </cell>
          <cell r="AR221">
            <v>0</v>
          </cell>
          <cell r="AS221">
            <v>0</v>
          </cell>
          <cell r="AT221">
            <v>1592</v>
          </cell>
          <cell r="AU221">
            <v>15230</v>
          </cell>
          <cell r="AV221">
            <v>900</v>
          </cell>
          <cell r="AW221">
            <v>0</v>
          </cell>
          <cell r="AX221">
            <v>183660</v>
          </cell>
          <cell r="AY221">
            <v>18366</v>
          </cell>
          <cell r="AZ221">
            <v>18366</v>
          </cell>
          <cell r="BA221" t="str">
            <v>No</v>
          </cell>
          <cell r="BB221" t="e">
            <v>#N/A</v>
          </cell>
          <cell r="BC221" t="str">
            <v>NA</v>
          </cell>
          <cell r="BD221">
            <v>0</v>
          </cell>
          <cell r="BE221">
            <v>0</v>
          </cell>
          <cell r="BF221">
            <v>0</v>
          </cell>
          <cell r="BG221" t="str">
            <v>No</v>
          </cell>
          <cell r="BH221">
            <v>42461</v>
          </cell>
          <cell r="BI221">
            <v>42825</v>
          </cell>
          <cell r="BJ221">
            <v>365</v>
          </cell>
          <cell r="BK221">
            <v>0</v>
          </cell>
          <cell r="BL221">
            <v>0</v>
          </cell>
          <cell r="BM221" t="e">
            <v>#DIV/0!</v>
          </cell>
          <cell r="BN221" t="e">
            <v>#DIV/0!</v>
          </cell>
          <cell r="BO221" t="e">
            <v>#DIV/0!</v>
          </cell>
          <cell r="BP221" t="e">
            <v>#DIV/0!</v>
          </cell>
          <cell r="BQ221" t="e">
            <v>#DIV/0!</v>
          </cell>
          <cell r="BR221" t="e">
            <v>#DIV/0!</v>
          </cell>
        </row>
        <row r="222">
          <cell r="A222" t="str">
            <v>10002122</v>
          </cell>
          <cell r="B222" t="str">
            <v>VVF India Ltd</v>
          </cell>
          <cell r="C222" t="str">
            <v>Daman</v>
          </cell>
          <cell r="D222" t="str">
            <v>Daman</v>
          </cell>
          <cell r="E222" t="str">
            <v>PCP</v>
          </cell>
          <cell r="F222" t="str">
            <v>2011299999</v>
          </cell>
          <cell r="G222" t="str">
            <v>Engineering Services</v>
          </cell>
          <cell r="H222" t="str">
            <v>Ashok Shanker Patel</v>
          </cell>
          <cell r="I222">
            <v>27481</v>
          </cell>
          <cell r="J222">
            <v>37077</v>
          </cell>
          <cell r="L222" t="str">
            <v>Blue Coller</v>
          </cell>
          <cell r="M222" t="str">
            <v>Associate</v>
          </cell>
          <cell r="N222" t="str">
            <v>A-1</v>
          </cell>
          <cell r="O222" t="str">
            <v>Electrician</v>
          </cell>
          <cell r="P222" t="str">
            <v>Monthly</v>
          </cell>
          <cell r="Q222">
            <v>9669</v>
          </cell>
          <cell r="R222">
            <v>9669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2901</v>
          </cell>
          <cell r="Z222">
            <v>370</v>
          </cell>
          <cell r="AA222">
            <v>0</v>
          </cell>
          <cell r="AB222">
            <v>1600</v>
          </cell>
          <cell r="AC222">
            <v>0</v>
          </cell>
          <cell r="AD222">
            <v>0</v>
          </cell>
          <cell r="AE222">
            <v>1250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1160</v>
          </cell>
          <cell r="AQ222">
            <v>0</v>
          </cell>
          <cell r="AR222">
            <v>0</v>
          </cell>
          <cell r="AS222">
            <v>0</v>
          </cell>
          <cell r="AT222">
            <v>1934</v>
          </cell>
          <cell r="AU222">
            <v>18884</v>
          </cell>
          <cell r="AV222">
            <v>900</v>
          </cell>
          <cell r="AW222">
            <v>0</v>
          </cell>
          <cell r="AX222">
            <v>227508</v>
          </cell>
          <cell r="AY222">
            <v>22751</v>
          </cell>
          <cell r="AZ222">
            <v>22750.999999999971</v>
          </cell>
          <cell r="BA222" t="str">
            <v>No</v>
          </cell>
          <cell r="BB222" t="e">
            <v>#N/A</v>
          </cell>
          <cell r="BC222" t="str">
            <v>NA</v>
          </cell>
          <cell r="BD222">
            <v>0</v>
          </cell>
          <cell r="BE222">
            <v>0</v>
          </cell>
          <cell r="BF222">
            <v>0</v>
          </cell>
          <cell r="BG222" t="str">
            <v>No</v>
          </cell>
          <cell r="BH222">
            <v>42461</v>
          </cell>
          <cell r="BI222">
            <v>42825</v>
          </cell>
          <cell r="BJ222">
            <v>365</v>
          </cell>
          <cell r="BK222">
            <v>0</v>
          </cell>
          <cell r="BL222">
            <v>0</v>
          </cell>
          <cell r="BM222" t="e">
            <v>#DIV/0!</v>
          </cell>
          <cell r="BN222" t="e">
            <v>#DIV/0!</v>
          </cell>
          <cell r="BO222" t="e">
            <v>#DIV/0!</v>
          </cell>
          <cell r="BP222" t="e">
            <v>#DIV/0!</v>
          </cell>
          <cell r="BQ222" t="e">
            <v>#DIV/0!</v>
          </cell>
          <cell r="BR222" t="e">
            <v>#DIV/0!</v>
          </cell>
        </row>
        <row r="223">
          <cell r="A223" t="str">
            <v>10002123</v>
          </cell>
          <cell r="B223" t="str">
            <v>VVF India Ltd</v>
          </cell>
          <cell r="C223" t="str">
            <v>Daman</v>
          </cell>
          <cell r="D223" t="str">
            <v>Daman</v>
          </cell>
          <cell r="E223" t="str">
            <v>PCP</v>
          </cell>
          <cell r="F223" t="str">
            <v>2011299999</v>
          </cell>
          <cell r="G223" t="str">
            <v>Production</v>
          </cell>
          <cell r="H223" t="str">
            <v>Manoj Ramubhai Patel</v>
          </cell>
          <cell r="I223">
            <v>29909</v>
          </cell>
          <cell r="J223">
            <v>37073</v>
          </cell>
          <cell r="L223" t="str">
            <v>Blue Coller</v>
          </cell>
          <cell r="M223" t="str">
            <v>Associate</v>
          </cell>
          <cell r="N223" t="str">
            <v>A-1</v>
          </cell>
          <cell r="O223" t="str">
            <v>Senior Operator</v>
          </cell>
          <cell r="P223" t="str">
            <v>Monthly</v>
          </cell>
          <cell r="Q223">
            <v>9095</v>
          </cell>
          <cell r="R223">
            <v>9095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3183</v>
          </cell>
          <cell r="Z223">
            <v>78</v>
          </cell>
          <cell r="AA223">
            <v>0</v>
          </cell>
          <cell r="AB223">
            <v>1600</v>
          </cell>
          <cell r="AC223">
            <v>0</v>
          </cell>
          <cell r="AD223">
            <v>0</v>
          </cell>
          <cell r="AE223">
            <v>1250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1091</v>
          </cell>
          <cell r="AQ223">
            <v>0</v>
          </cell>
          <cell r="AR223">
            <v>0</v>
          </cell>
          <cell r="AS223">
            <v>0</v>
          </cell>
          <cell r="AT223">
            <v>1819</v>
          </cell>
          <cell r="AU223">
            <v>18116</v>
          </cell>
          <cell r="AV223">
            <v>900</v>
          </cell>
          <cell r="AW223">
            <v>0</v>
          </cell>
          <cell r="AX223">
            <v>218292</v>
          </cell>
          <cell r="AY223">
            <v>21829</v>
          </cell>
          <cell r="AZ223">
            <v>21829.000000000029</v>
          </cell>
          <cell r="BA223" t="str">
            <v>No</v>
          </cell>
          <cell r="BB223" t="e">
            <v>#N/A</v>
          </cell>
          <cell r="BC223" t="str">
            <v>NA</v>
          </cell>
          <cell r="BD223">
            <v>0</v>
          </cell>
          <cell r="BE223">
            <v>0</v>
          </cell>
          <cell r="BF223">
            <v>0</v>
          </cell>
          <cell r="BG223" t="str">
            <v>No</v>
          </cell>
          <cell r="BH223">
            <v>42461</v>
          </cell>
          <cell r="BI223">
            <v>42825</v>
          </cell>
          <cell r="BJ223">
            <v>365</v>
          </cell>
          <cell r="BK223">
            <v>0</v>
          </cell>
          <cell r="BL223">
            <v>0</v>
          </cell>
          <cell r="BM223" t="e">
            <v>#DIV/0!</v>
          </cell>
          <cell r="BN223" t="e">
            <v>#DIV/0!</v>
          </cell>
          <cell r="BO223" t="e">
            <v>#DIV/0!</v>
          </cell>
          <cell r="BP223" t="e">
            <v>#DIV/0!</v>
          </cell>
          <cell r="BQ223" t="e">
            <v>#DIV/0!</v>
          </cell>
          <cell r="BR223" t="e">
            <v>#DIV/0!</v>
          </cell>
        </row>
        <row r="224">
          <cell r="A224" t="str">
            <v>10002124</v>
          </cell>
          <cell r="B224" t="str">
            <v>VVF India Ltd</v>
          </cell>
          <cell r="C224" t="str">
            <v>Daman</v>
          </cell>
          <cell r="D224" t="str">
            <v>Daman</v>
          </cell>
          <cell r="E224" t="str">
            <v>PCP</v>
          </cell>
          <cell r="F224" t="str">
            <v>2011299999</v>
          </cell>
          <cell r="G224" t="str">
            <v>Production</v>
          </cell>
          <cell r="H224" t="str">
            <v>Kade Bholanath Tudu</v>
          </cell>
          <cell r="I224">
            <v>30071</v>
          </cell>
          <cell r="J224">
            <v>38261</v>
          </cell>
          <cell r="L224" t="str">
            <v>Blue Coller</v>
          </cell>
          <cell r="M224" t="str">
            <v>Associate</v>
          </cell>
          <cell r="N224" t="str">
            <v>A-1</v>
          </cell>
          <cell r="O224" t="str">
            <v>Operator</v>
          </cell>
          <cell r="P224" t="str">
            <v>Monthly</v>
          </cell>
          <cell r="Q224">
            <v>7762</v>
          </cell>
          <cell r="R224">
            <v>7762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1941</v>
          </cell>
          <cell r="Z224">
            <v>67</v>
          </cell>
          <cell r="AA224">
            <v>0</v>
          </cell>
          <cell r="AB224">
            <v>1600</v>
          </cell>
          <cell r="AC224">
            <v>0</v>
          </cell>
          <cell r="AD224">
            <v>0</v>
          </cell>
          <cell r="AE224">
            <v>1000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931</v>
          </cell>
          <cell r="AQ224">
            <v>0</v>
          </cell>
          <cell r="AR224">
            <v>0</v>
          </cell>
          <cell r="AS224">
            <v>0</v>
          </cell>
          <cell r="AT224">
            <v>1552</v>
          </cell>
          <cell r="AU224">
            <v>14853</v>
          </cell>
          <cell r="AV224">
            <v>900</v>
          </cell>
          <cell r="AW224">
            <v>0</v>
          </cell>
          <cell r="AX224">
            <v>179136</v>
          </cell>
          <cell r="AY224">
            <v>17914</v>
          </cell>
          <cell r="AZ224">
            <v>17914</v>
          </cell>
          <cell r="BA224" t="str">
            <v>No</v>
          </cell>
          <cell r="BB224" t="e">
            <v>#N/A</v>
          </cell>
          <cell r="BC224" t="str">
            <v>NA</v>
          </cell>
          <cell r="BD224">
            <v>0</v>
          </cell>
          <cell r="BE224">
            <v>0</v>
          </cell>
          <cell r="BF224">
            <v>0</v>
          </cell>
          <cell r="BG224" t="str">
            <v>No</v>
          </cell>
          <cell r="BH224">
            <v>42461</v>
          </cell>
          <cell r="BI224">
            <v>42825</v>
          </cell>
          <cell r="BJ224">
            <v>365</v>
          </cell>
          <cell r="BK224">
            <v>0</v>
          </cell>
          <cell r="BL224">
            <v>0</v>
          </cell>
          <cell r="BM224" t="e">
            <v>#DIV/0!</v>
          </cell>
          <cell r="BN224" t="e">
            <v>#DIV/0!</v>
          </cell>
          <cell r="BO224" t="e">
            <v>#DIV/0!</v>
          </cell>
          <cell r="BP224" t="e">
            <v>#DIV/0!</v>
          </cell>
          <cell r="BQ224" t="e">
            <v>#DIV/0!</v>
          </cell>
          <cell r="BR224" t="e">
            <v>#DIV/0!</v>
          </cell>
        </row>
        <row r="225">
          <cell r="A225" t="str">
            <v>10002126</v>
          </cell>
          <cell r="B225" t="str">
            <v>VVF India Ltd</v>
          </cell>
          <cell r="C225" t="str">
            <v>Daman</v>
          </cell>
          <cell r="D225" t="str">
            <v>Daman</v>
          </cell>
          <cell r="E225" t="str">
            <v>PCP</v>
          </cell>
          <cell r="F225" t="str">
            <v>2011299999</v>
          </cell>
          <cell r="G225" t="str">
            <v>Stores</v>
          </cell>
          <cell r="H225" t="str">
            <v>Sriram Dhooda Majhi</v>
          </cell>
          <cell r="I225">
            <v>31809</v>
          </cell>
          <cell r="J225">
            <v>39600</v>
          </cell>
          <cell r="L225" t="str">
            <v>Blue Coller</v>
          </cell>
          <cell r="M225" t="str">
            <v>Associate</v>
          </cell>
          <cell r="N225" t="str">
            <v>A-0</v>
          </cell>
          <cell r="O225" t="str">
            <v>Helper</v>
          </cell>
          <cell r="P225" t="str">
            <v>Monthly</v>
          </cell>
          <cell r="Q225">
            <v>6887</v>
          </cell>
          <cell r="R225">
            <v>6887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1722</v>
          </cell>
          <cell r="Z225">
            <v>36</v>
          </cell>
          <cell r="AA225">
            <v>0</v>
          </cell>
          <cell r="AB225">
            <v>1600</v>
          </cell>
          <cell r="AC225">
            <v>0</v>
          </cell>
          <cell r="AD225">
            <v>0</v>
          </cell>
          <cell r="AE225">
            <v>1250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826</v>
          </cell>
          <cell r="AQ225">
            <v>0</v>
          </cell>
          <cell r="AR225">
            <v>0</v>
          </cell>
          <cell r="AS225">
            <v>0</v>
          </cell>
          <cell r="AT225">
            <v>1377</v>
          </cell>
          <cell r="AU225">
            <v>13698</v>
          </cell>
          <cell r="AV225">
            <v>900</v>
          </cell>
          <cell r="AW225">
            <v>0</v>
          </cell>
          <cell r="AX225">
            <v>165276</v>
          </cell>
          <cell r="AY225">
            <v>16528</v>
          </cell>
          <cell r="AZ225">
            <v>16528</v>
          </cell>
          <cell r="BA225" t="str">
            <v>No</v>
          </cell>
          <cell r="BB225" t="e">
            <v>#N/A</v>
          </cell>
          <cell r="BC225" t="str">
            <v>NA</v>
          </cell>
          <cell r="BD225">
            <v>0</v>
          </cell>
          <cell r="BE225">
            <v>0</v>
          </cell>
          <cell r="BF225">
            <v>0</v>
          </cell>
          <cell r="BG225" t="str">
            <v>No</v>
          </cell>
          <cell r="BH225">
            <v>42461</v>
          </cell>
          <cell r="BI225">
            <v>42825</v>
          </cell>
          <cell r="BJ225">
            <v>365</v>
          </cell>
          <cell r="BK225">
            <v>0</v>
          </cell>
          <cell r="BL225">
            <v>0</v>
          </cell>
          <cell r="BM225" t="e">
            <v>#DIV/0!</v>
          </cell>
          <cell r="BN225" t="e">
            <v>#DIV/0!</v>
          </cell>
          <cell r="BO225" t="e">
            <v>#DIV/0!</v>
          </cell>
          <cell r="BP225" t="e">
            <v>#DIV/0!</v>
          </cell>
          <cell r="BQ225" t="e">
            <v>#DIV/0!</v>
          </cell>
          <cell r="BR225" t="e">
            <v>#DIV/0!</v>
          </cell>
        </row>
        <row r="226">
          <cell r="A226" t="str">
            <v>10002127</v>
          </cell>
          <cell r="B226" t="str">
            <v>VVF India Ltd</v>
          </cell>
          <cell r="C226" t="str">
            <v>Daman</v>
          </cell>
          <cell r="D226" t="str">
            <v>Daman</v>
          </cell>
          <cell r="E226" t="str">
            <v>PCP</v>
          </cell>
          <cell r="F226" t="str">
            <v>2011299999</v>
          </cell>
          <cell r="G226" t="str">
            <v>Production</v>
          </cell>
          <cell r="H226" t="str">
            <v>Saukat Sabbir Shaikh</v>
          </cell>
          <cell r="I226">
            <v>28696</v>
          </cell>
          <cell r="J226">
            <v>39692</v>
          </cell>
          <cell r="L226" t="str">
            <v>Blue Coller</v>
          </cell>
          <cell r="M226" t="str">
            <v>Associate</v>
          </cell>
          <cell r="N226" t="str">
            <v>A-1</v>
          </cell>
          <cell r="O226" t="str">
            <v>Operator</v>
          </cell>
          <cell r="P226" t="str">
            <v>Monthly</v>
          </cell>
          <cell r="Q226">
            <v>7288</v>
          </cell>
          <cell r="R226">
            <v>7288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1458</v>
          </cell>
          <cell r="Z226">
            <v>11</v>
          </cell>
          <cell r="AA226">
            <v>0</v>
          </cell>
          <cell r="AB226">
            <v>1600</v>
          </cell>
          <cell r="AC226">
            <v>0</v>
          </cell>
          <cell r="AD226">
            <v>0</v>
          </cell>
          <cell r="AE226">
            <v>1250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875</v>
          </cell>
          <cell r="AQ226">
            <v>0</v>
          </cell>
          <cell r="AR226">
            <v>0</v>
          </cell>
          <cell r="AS226">
            <v>0</v>
          </cell>
          <cell r="AT226">
            <v>1458</v>
          </cell>
          <cell r="AU226">
            <v>13940</v>
          </cell>
          <cell r="AV226">
            <v>900</v>
          </cell>
          <cell r="AW226">
            <v>0</v>
          </cell>
          <cell r="AX226">
            <v>168180</v>
          </cell>
          <cell r="AY226">
            <v>16818</v>
          </cell>
          <cell r="AZ226">
            <v>16818</v>
          </cell>
          <cell r="BA226" t="str">
            <v>No</v>
          </cell>
          <cell r="BB226" t="e">
            <v>#N/A</v>
          </cell>
          <cell r="BC226" t="str">
            <v>NA</v>
          </cell>
          <cell r="BD226">
            <v>0</v>
          </cell>
          <cell r="BE226">
            <v>0</v>
          </cell>
          <cell r="BF226">
            <v>0</v>
          </cell>
          <cell r="BG226" t="str">
            <v>No</v>
          </cell>
          <cell r="BH226">
            <v>42461</v>
          </cell>
          <cell r="BI226">
            <v>42825</v>
          </cell>
          <cell r="BJ226">
            <v>365</v>
          </cell>
          <cell r="BK226">
            <v>0</v>
          </cell>
          <cell r="BL226">
            <v>0</v>
          </cell>
          <cell r="BM226" t="e">
            <v>#DIV/0!</v>
          </cell>
          <cell r="BN226" t="e">
            <v>#DIV/0!</v>
          </cell>
          <cell r="BO226" t="e">
            <v>#DIV/0!</v>
          </cell>
          <cell r="BP226" t="e">
            <v>#DIV/0!</v>
          </cell>
          <cell r="BQ226" t="e">
            <v>#DIV/0!</v>
          </cell>
          <cell r="BR226" t="e">
            <v>#DIV/0!</v>
          </cell>
        </row>
        <row r="227">
          <cell r="A227" t="str">
            <v>10002128</v>
          </cell>
          <cell r="B227" t="str">
            <v>VVF India Ltd</v>
          </cell>
          <cell r="C227" t="str">
            <v>Daman</v>
          </cell>
          <cell r="D227" t="str">
            <v>Daman</v>
          </cell>
          <cell r="E227" t="str">
            <v>PCP</v>
          </cell>
          <cell r="F227" t="str">
            <v>2011299999</v>
          </cell>
          <cell r="G227" t="str">
            <v>Production</v>
          </cell>
          <cell r="H227" t="str">
            <v>Mahesh Chagan Patel</v>
          </cell>
          <cell r="I227">
            <v>25675</v>
          </cell>
          <cell r="J227">
            <v>39692</v>
          </cell>
          <cell r="L227" t="str">
            <v>Blue Coller</v>
          </cell>
          <cell r="M227" t="str">
            <v>Associate</v>
          </cell>
          <cell r="N227" t="str">
            <v>A-0</v>
          </cell>
          <cell r="O227" t="str">
            <v>Helper</v>
          </cell>
          <cell r="P227" t="str">
            <v>Monthly</v>
          </cell>
          <cell r="Q227">
            <v>7752</v>
          </cell>
          <cell r="R227">
            <v>7752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1550</v>
          </cell>
          <cell r="Z227">
            <v>32</v>
          </cell>
          <cell r="AA227">
            <v>0</v>
          </cell>
          <cell r="AB227">
            <v>1600</v>
          </cell>
          <cell r="AC227">
            <v>0</v>
          </cell>
          <cell r="AD227">
            <v>0</v>
          </cell>
          <cell r="AE227">
            <v>1000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930</v>
          </cell>
          <cell r="AQ227">
            <v>0</v>
          </cell>
          <cell r="AR227">
            <v>0</v>
          </cell>
          <cell r="AS227">
            <v>0</v>
          </cell>
          <cell r="AT227">
            <v>1550</v>
          </cell>
          <cell r="AU227">
            <v>14414</v>
          </cell>
          <cell r="AV227">
            <v>900</v>
          </cell>
          <cell r="AW227">
            <v>0</v>
          </cell>
          <cell r="AX227">
            <v>173868</v>
          </cell>
          <cell r="AY227">
            <v>17387</v>
          </cell>
          <cell r="AZ227">
            <v>17387</v>
          </cell>
          <cell r="BA227" t="str">
            <v>No</v>
          </cell>
          <cell r="BB227" t="e">
            <v>#N/A</v>
          </cell>
          <cell r="BC227" t="str">
            <v>NA</v>
          </cell>
          <cell r="BD227">
            <v>0</v>
          </cell>
          <cell r="BE227">
            <v>0</v>
          </cell>
          <cell r="BF227">
            <v>0</v>
          </cell>
          <cell r="BG227" t="str">
            <v>No</v>
          </cell>
          <cell r="BH227">
            <v>42461</v>
          </cell>
          <cell r="BI227">
            <v>42825</v>
          </cell>
          <cell r="BJ227">
            <v>365</v>
          </cell>
          <cell r="BK227">
            <v>0</v>
          </cell>
          <cell r="BL227">
            <v>0</v>
          </cell>
          <cell r="BM227" t="e">
            <v>#DIV/0!</v>
          </cell>
          <cell r="BN227" t="e">
            <v>#DIV/0!</v>
          </cell>
          <cell r="BO227" t="e">
            <v>#DIV/0!</v>
          </cell>
          <cell r="BP227" t="e">
            <v>#DIV/0!</v>
          </cell>
          <cell r="BQ227" t="e">
            <v>#DIV/0!</v>
          </cell>
          <cell r="BR227" t="e">
            <v>#DIV/0!</v>
          </cell>
        </row>
        <row r="228">
          <cell r="A228" t="str">
            <v>10002129</v>
          </cell>
          <cell r="B228" t="str">
            <v>VVF India Ltd</v>
          </cell>
          <cell r="C228" t="str">
            <v>Daman</v>
          </cell>
          <cell r="D228" t="str">
            <v>Daman</v>
          </cell>
          <cell r="E228" t="str">
            <v>PCP</v>
          </cell>
          <cell r="F228" t="str">
            <v>2011299999</v>
          </cell>
          <cell r="G228" t="str">
            <v>Dispatch</v>
          </cell>
          <cell r="H228" t="str">
            <v>Dipak Maghala Mardi</v>
          </cell>
          <cell r="I228">
            <v>31837</v>
          </cell>
          <cell r="J228">
            <v>39692</v>
          </cell>
          <cell r="L228" t="str">
            <v>Blue Coller</v>
          </cell>
          <cell r="M228" t="str">
            <v>Associate</v>
          </cell>
          <cell r="N228" t="str">
            <v>A-0</v>
          </cell>
          <cell r="O228" t="str">
            <v>Helper</v>
          </cell>
          <cell r="P228" t="str">
            <v>Monthly</v>
          </cell>
          <cell r="Q228">
            <v>6628</v>
          </cell>
          <cell r="R228">
            <v>6628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1988</v>
          </cell>
          <cell r="Z228">
            <v>146</v>
          </cell>
          <cell r="AA228">
            <v>0</v>
          </cell>
          <cell r="AB228">
            <v>1600</v>
          </cell>
          <cell r="AC228">
            <v>0</v>
          </cell>
          <cell r="AD228">
            <v>0</v>
          </cell>
          <cell r="AE228">
            <v>1250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795</v>
          </cell>
          <cell r="AQ228">
            <v>0</v>
          </cell>
          <cell r="AR228">
            <v>0</v>
          </cell>
          <cell r="AS228">
            <v>0</v>
          </cell>
          <cell r="AT228">
            <v>1326</v>
          </cell>
          <cell r="AU228">
            <v>13733</v>
          </cell>
          <cell r="AV228">
            <v>900</v>
          </cell>
          <cell r="AW228">
            <v>0</v>
          </cell>
          <cell r="AX228">
            <v>165696</v>
          </cell>
          <cell r="AY228">
            <v>16570</v>
          </cell>
          <cell r="AZ228">
            <v>16570</v>
          </cell>
          <cell r="BA228" t="str">
            <v>No</v>
          </cell>
          <cell r="BB228" t="e">
            <v>#N/A</v>
          </cell>
          <cell r="BC228" t="str">
            <v>NA</v>
          </cell>
          <cell r="BD228">
            <v>0</v>
          </cell>
          <cell r="BE228">
            <v>0</v>
          </cell>
          <cell r="BF228">
            <v>0</v>
          </cell>
          <cell r="BG228" t="str">
            <v>No</v>
          </cell>
          <cell r="BH228">
            <v>42461</v>
          </cell>
          <cell r="BI228">
            <v>42825</v>
          </cell>
          <cell r="BJ228">
            <v>365</v>
          </cell>
          <cell r="BK228">
            <v>0</v>
          </cell>
          <cell r="BL228">
            <v>0</v>
          </cell>
          <cell r="BM228" t="e">
            <v>#DIV/0!</v>
          </cell>
          <cell r="BN228" t="e">
            <v>#DIV/0!</v>
          </cell>
          <cell r="BO228" t="e">
            <v>#DIV/0!</v>
          </cell>
          <cell r="BP228" t="e">
            <v>#DIV/0!</v>
          </cell>
          <cell r="BQ228" t="e">
            <v>#DIV/0!</v>
          </cell>
          <cell r="BR228" t="e">
            <v>#DIV/0!</v>
          </cell>
        </row>
        <row r="229">
          <cell r="A229" t="str">
            <v>10002132</v>
          </cell>
          <cell r="B229" t="str">
            <v>VVF India Ltd</v>
          </cell>
          <cell r="C229" t="str">
            <v>Daman</v>
          </cell>
          <cell r="D229" t="str">
            <v>Daman</v>
          </cell>
          <cell r="E229" t="str">
            <v>PCP</v>
          </cell>
          <cell r="F229" t="str">
            <v>2011299999</v>
          </cell>
          <cell r="G229" t="str">
            <v>Production</v>
          </cell>
          <cell r="H229" t="str">
            <v>Mukesh Bhimrao More</v>
          </cell>
          <cell r="I229">
            <v>25812</v>
          </cell>
          <cell r="J229">
            <v>40269</v>
          </cell>
          <cell r="L229" t="str">
            <v>Blue Coller</v>
          </cell>
          <cell r="M229" t="str">
            <v>Associate</v>
          </cell>
          <cell r="N229" t="str">
            <v>A-1</v>
          </cell>
          <cell r="O229" t="str">
            <v>Operator</v>
          </cell>
          <cell r="P229" t="str">
            <v>Monthly</v>
          </cell>
          <cell r="Q229">
            <v>9494</v>
          </cell>
          <cell r="R229">
            <v>9494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3798</v>
          </cell>
          <cell r="Z229">
            <v>523</v>
          </cell>
          <cell r="AA229">
            <v>0</v>
          </cell>
          <cell r="AB229">
            <v>1600</v>
          </cell>
          <cell r="AC229">
            <v>0</v>
          </cell>
          <cell r="AD229">
            <v>0</v>
          </cell>
          <cell r="AE229">
            <v>1250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1139</v>
          </cell>
          <cell r="AQ229">
            <v>0</v>
          </cell>
          <cell r="AR229">
            <v>0</v>
          </cell>
          <cell r="AS229">
            <v>0</v>
          </cell>
          <cell r="AT229">
            <v>1899</v>
          </cell>
          <cell r="AU229">
            <v>19703</v>
          </cell>
          <cell r="AV229">
            <v>900</v>
          </cell>
          <cell r="AW229">
            <v>0</v>
          </cell>
          <cell r="AX229">
            <v>237336</v>
          </cell>
          <cell r="AY229">
            <v>23734</v>
          </cell>
          <cell r="AZ229">
            <v>23734.000000000029</v>
          </cell>
          <cell r="BA229" t="str">
            <v>No</v>
          </cell>
          <cell r="BB229" t="e">
            <v>#N/A</v>
          </cell>
          <cell r="BC229" t="str">
            <v>NA</v>
          </cell>
          <cell r="BD229">
            <v>0</v>
          </cell>
          <cell r="BE229">
            <v>0</v>
          </cell>
          <cell r="BF229">
            <v>0</v>
          </cell>
          <cell r="BG229" t="str">
            <v>No</v>
          </cell>
          <cell r="BH229">
            <v>42461</v>
          </cell>
          <cell r="BI229">
            <v>42825</v>
          </cell>
          <cell r="BJ229">
            <v>365</v>
          </cell>
          <cell r="BK229">
            <v>0</v>
          </cell>
          <cell r="BL229">
            <v>0</v>
          </cell>
          <cell r="BM229" t="e">
            <v>#DIV/0!</v>
          </cell>
          <cell r="BN229" t="e">
            <v>#DIV/0!</v>
          </cell>
          <cell r="BO229" t="e">
            <v>#DIV/0!</v>
          </cell>
          <cell r="BP229" t="e">
            <v>#DIV/0!</v>
          </cell>
          <cell r="BQ229" t="e">
            <v>#DIV/0!</v>
          </cell>
          <cell r="BR229" t="e">
            <v>#DIV/0!</v>
          </cell>
        </row>
        <row r="230">
          <cell r="A230" t="str">
            <v>10002134</v>
          </cell>
          <cell r="B230" t="str">
            <v>VVF India Ltd</v>
          </cell>
          <cell r="C230" t="str">
            <v>Daman</v>
          </cell>
          <cell r="D230" t="str">
            <v>Daman</v>
          </cell>
          <cell r="E230" t="str">
            <v>PCP</v>
          </cell>
          <cell r="F230" t="str">
            <v>2011299999</v>
          </cell>
          <cell r="G230" t="str">
            <v>Production</v>
          </cell>
          <cell r="H230" t="str">
            <v>Mahendra Madan Varma</v>
          </cell>
          <cell r="I230">
            <v>27062</v>
          </cell>
          <cell r="J230">
            <v>37073</v>
          </cell>
          <cell r="L230" t="str">
            <v>Blue Coller</v>
          </cell>
          <cell r="M230" t="str">
            <v>Associate</v>
          </cell>
          <cell r="N230" t="str">
            <v>A-0</v>
          </cell>
          <cell r="O230" t="str">
            <v>Helper</v>
          </cell>
          <cell r="P230" t="str">
            <v>Monthly</v>
          </cell>
          <cell r="Q230">
            <v>8107</v>
          </cell>
          <cell r="R230">
            <v>8107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1621</v>
          </cell>
          <cell r="Z230">
            <v>63</v>
          </cell>
          <cell r="AA230">
            <v>0</v>
          </cell>
          <cell r="AB230">
            <v>1600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973</v>
          </cell>
          <cell r="AQ230">
            <v>0</v>
          </cell>
          <cell r="AR230">
            <v>0</v>
          </cell>
          <cell r="AS230">
            <v>0</v>
          </cell>
          <cell r="AT230">
            <v>1621</v>
          </cell>
          <cell r="AU230">
            <v>13985</v>
          </cell>
          <cell r="AV230">
            <v>900</v>
          </cell>
          <cell r="AW230">
            <v>0</v>
          </cell>
          <cell r="AX230">
            <v>168720</v>
          </cell>
          <cell r="AY230">
            <v>16872</v>
          </cell>
          <cell r="AZ230">
            <v>16872</v>
          </cell>
          <cell r="BA230" t="str">
            <v>No</v>
          </cell>
          <cell r="BB230" t="e">
            <v>#N/A</v>
          </cell>
          <cell r="BC230" t="str">
            <v>NA</v>
          </cell>
          <cell r="BD230">
            <v>0</v>
          </cell>
          <cell r="BE230">
            <v>0</v>
          </cell>
          <cell r="BF230">
            <v>0</v>
          </cell>
          <cell r="BG230" t="str">
            <v>No</v>
          </cell>
          <cell r="BH230">
            <v>42461</v>
          </cell>
          <cell r="BI230">
            <v>42825</v>
          </cell>
          <cell r="BJ230">
            <v>365</v>
          </cell>
          <cell r="BK230">
            <v>0</v>
          </cell>
          <cell r="BL230">
            <v>0</v>
          </cell>
          <cell r="BM230" t="e">
            <v>#DIV/0!</v>
          </cell>
          <cell r="BN230" t="e">
            <v>#DIV/0!</v>
          </cell>
          <cell r="BO230" t="e">
            <v>#DIV/0!</v>
          </cell>
          <cell r="BP230" t="e">
            <v>#DIV/0!</v>
          </cell>
          <cell r="BQ230" t="e">
            <v>#DIV/0!</v>
          </cell>
          <cell r="BR230" t="e">
            <v>#DIV/0!</v>
          </cell>
        </row>
        <row r="231">
          <cell r="A231" t="str">
            <v>10002135</v>
          </cell>
          <cell r="B231" t="str">
            <v>VVF India Ltd</v>
          </cell>
          <cell r="C231" t="str">
            <v>Daman</v>
          </cell>
          <cell r="D231" t="str">
            <v>Daman</v>
          </cell>
          <cell r="E231" t="str">
            <v>PCP</v>
          </cell>
          <cell r="F231" t="str">
            <v>2011299999</v>
          </cell>
          <cell r="G231" t="str">
            <v>Production</v>
          </cell>
          <cell r="H231" t="str">
            <v>Ramji Shyamraj Yadav</v>
          </cell>
          <cell r="I231">
            <v>29176</v>
          </cell>
          <cell r="J231">
            <v>37073</v>
          </cell>
          <cell r="L231" t="str">
            <v>Blue Coller</v>
          </cell>
          <cell r="M231" t="str">
            <v>Associate</v>
          </cell>
          <cell r="N231" t="str">
            <v>A-2</v>
          </cell>
          <cell r="O231" t="str">
            <v>Senior Operator</v>
          </cell>
          <cell r="P231" t="str">
            <v>Monthly</v>
          </cell>
          <cell r="Q231">
            <v>10089</v>
          </cell>
          <cell r="R231">
            <v>10089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3531</v>
          </cell>
          <cell r="Z231">
            <v>404</v>
          </cell>
          <cell r="AA231">
            <v>0</v>
          </cell>
          <cell r="AB231">
            <v>1600</v>
          </cell>
          <cell r="AC231">
            <v>0</v>
          </cell>
          <cell r="AD231">
            <v>0</v>
          </cell>
          <cell r="AE231">
            <v>1250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1211</v>
          </cell>
          <cell r="AQ231">
            <v>0</v>
          </cell>
          <cell r="AR231">
            <v>0</v>
          </cell>
          <cell r="AS231">
            <v>0</v>
          </cell>
          <cell r="AT231">
            <v>2018</v>
          </cell>
          <cell r="AU231">
            <v>20103</v>
          </cell>
          <cell r="AV231">
            <v>900</v>
          </cell>
          <cell r="AW231">
            <v>0</v>
          </cell>
          <cell r="AX231">
            <v>242136</v>
          </cell>
          <cell r="AY231">
            <v>24214</v>
          </cell>
          <cell r="AZ231">
            <v>24214</v>
          </cell>
          <cell r="BA231" t="str">
            <v>No</v>
          </cell>
          <cell r="BB231" t="e">
            <v>#N/A</v>
          </cell>
          <cell r="BC231" t="str">
            <v>NA</v>
          </cell>
          <cell r="BD231">
            <v>0</v>
          </cell>
          <cell r="BE231">
            <v>0</v>
          </cell>
          <cell r="BF231">
            <v>0</v>
          </cell>
          <cell r="BG231" t="str">
            <v>No</v>
          </cell>
          <cell r="BH231">
            <v>42461</v>
          </cell>
          <cell r="BI231">
            <v>42825</v>
          </cell>
          <cell r="BJ231">
            <v>365</v>
          </cell>
          <cell r="BK231">
            <v>0</v>
          </cell>
          <cell r="BL231">
            <v>0</v>
          </cell>
          <cell r="BM231" t="e">
            <v>#DIV/0!</v>
          </cell>
          <cell r="BN231" t="e">
            <v>#DIV/0!</v>
          </cell>
          <cell r="BO231" t="e">
            <v>#DIV/0!</v>
          </cell>
          <cell r="BP231" t="e">
            <v>#DIV/0!</v>
          </cell>
          <cell r="BQ231" t="e">
            <v>#DIV/0!</v>
          </cell>
          <cell r="BR231" t="e">
            <v>#DIV/0!</v>
          </cell>
        </row>
        <row r="232">
          <cell r="A232" t="str">
            <v>10002136</v>
          </cell>
          <cell r="B232" t="str">
            <v>VVF India Ltd</v>
          </cell>
          <cell r="C232" t="str">
            <v>Daman</v>
          </cell>
          <cell r="D232" t="str">
            <v>Daman</v>
          </cell>
          <cell r="E232" t="str">
            <v>PCP</v>
          </cell>
          <cell r="F232" t="str">
            <v>2011299999</v>
          </cell>
          <cell r="G232" t="str">
            <v>Production</v>
          </cell>
          <cell r="H232" t="str">
            <v>Sanjay Bhupati Bera</v>
          </cell>
          <cell r="I232">
            <v>31129</v>
          </cell>
          <cell r="J232">
            <v>38261</v>
          </cell>
          <cell r="L232" t="str">
            <v>Blue Coller</v>
          </cell>
          <cell r="M232" t="str">
            <v>Associate</v>
          </cell>
          <cell r="N232" t="str">
            <v>A-1</v>
          </cell>
          <cell r="O232" t="str">
            <v>Operator</v>
          </cell>
          <cell r="P232" t="str">
            <v>Monthly</v>
          </cell>
          <cell r="Q232">
            <v>7717</v>
          </cell>
          <cell r="R232">
            <v>7717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1929</v>
          </cell>
          <cell r="Z232">
            <v>50</v>
          </cell>
          <cell r="AA232">
            <v>0</v>
          </cell>
          <cell r="AB232">
            <v>1600</v>
          </cell>
          <cell r="AC232">
            <v>0</v>
          </cell>
          <cell r="AD232">
            <v>0</v>
          </cell>
          <cell r="AE232">
            <v>1000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926</v>
          </cell>
          <cell r="AQ232">
            <v>0</v>
          </cell>
          <cell r="AR232">
            <v>0</v>
          </cell>
          <cell r="AS232">
            <v>0</v>
          </cell>
          <cell r="AT232">
            <v>1543</v>
          </cell>
          <cell r="AU232">
            <v>14765</v>
          </cell>
          <cell r="AV232">
            <v>900</v>
          </cell>
          <cell r="AW232">
            <v>0</v>
          </cell>
          <cell r="AX232">
            <v>178080</v>
          </cell>
          <cell r="AY232">
            <v>17808</v>
          </cell>
          <cell r="AZ232">
            <v>17808</v>
          </cell>
          <cell r="BA232" t="str">
            <v>No</v>
          </cell>
          <cell r="BB232" t="e">
            <v>#N/A</v>
          </cell>
          <cell r="BC232" t="str">
            <v>NA</v>
          </cell>
          <cell r="BD232">
            <v>0</v>
          </cell>
          <cell r="BE232">
            <v>0</v>
          </cell>
          <cell r="BF232">
            <v>0</v>
          </cell>
          <cell r="BG232" t="str">
            <v>No</v>
          </cell>
          <cell r="BH232">
            <v>42461</v>
          </cell>
          <cell r="BI232">
            <v>42825</v>
          </cell>
          <cell r="BJ232">
            <v>365</v>
          </cell>
          <cell r="BK232">
            <v>0</v>
          </cell>
          <cell r="BL232">
            <v>0</v>
          </cell>
          <cell r="BM232" t="e">
            <v>#DIV/0!</v>
          </cell>
          <cell r="BN232" t="e">
            <v>#DIV/0!</v>
          </cell>
          <cell r="BO232" t="e">
            <v>#DIV/0!</v>
          </cell>
          <cell r="BP232" t="e">
            <v>#DIV/0!</v>
          </cell>
          <cell r="BQ232" t="e">
            <v>#DIV/0!</v>
          </cell>
          <cell r="BR232" t="e">
            <v>#DIV/0!</v>
          </cell>
        </row>
        <row r="233">
          <cell r="A233" t="str">
            <v>10002137</v>
          </cell>
          <cell r="B233" t="str">
            <v>VVF India Ltd</v>
          </cell>
          <cell r="C233" t="str">
            <v>Daman</v>
          </cell>
          <cell r="D233" t="str">
            <v>Daman</v>
          </cell>
          <cell r="E233" t="str">
            <v>PCP</v>
          </cell>
          <cell r="F233" t="str">
            <v>2011299999</v>
          </cell>
          <cell r="G233" t="str">
            <v>Engineering Services</v>
          </cell>
          <cell r="H233" t="str">
            <v>Bharat Ratilal Patel</v>
          </cell>
          <cell r="I233">
            <v>22991</v>
          </cell>
          <cell r="J233">
            <v>38153</v>
          </cell>
          <cell r="L233" t="str">
            <v>Blue Coller</v>
          </cell>
          <cell r="M233" t="str">
            <v>Associate</v>
          </cell>
          <cell r="N233" t="str">
            <v>A-2</v>
          </cell>
          <cell r="O233" t="str">
            <v>Senior Technician</v>
          </cell>
          <cell r="P233" t="str">
            <v>Monthly</v>
          </cell>
          <cell r="Q233">
            <v>10436</v>
          </cell>
          <cell r="R233">
            <v>10436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3653</v>
          </cell>
          <cell r="Z233">
            <v>518</v>
          </cell>
          <cell r="AA233">
            <v>0</v>
          </cell>
          <cell r="AB233">
            <v>1600</v>
          </cell>
          <cell r="AC233">
            <v>0</v>
          </cell>
          <cell r="AD233">
            <v>0</v>
          </cell>
          <cell r="AE233">
            <v>1250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1252</v>
          </cell>
          <cell r="AQ233">
            <v>0</v>
          </cell>
          <cell r="AR233">
            <v>0</v>
          </cell>
          <cell r="AS233">
            <v>0</v>
          </cell>
          <cell r="AT233">
            <v>2087</v>
          </cell>
          <cell r="AU233">
            <v>20796</v>
          </cell>
          <cell r="AV233">
            <v>900</v>
          </cell>
          <cell r="AW233">
            <v>0</v>
          </cell>
          <cell r="AX233">
            <v>250452</v>
          </cell>
          <cell r="AY233">
            <v>25045</v>
          </cell>
          <cell r="AZ233">
            <v>25045</v>
          </cell>
          <cell r="BA233" t="str">
            <v>No</v>
          </cell>
          <cell r="BB233" t="e">
            <v>#N/A</v>
          </cell>
          <cell r="BC233" t="str">
            <v>NA</v>
          </cell>
          <cell r="BD233">
            <v>0</v>
          </cell>
          <cell r="BE233">
            <v>0</v>
          </cell>
          <cell r="BF233">
            <v>0</v>
          </cell>
          <cell r="BG233" t="str">
            <v>No</v>
          </cell>
          <cell r="BH233">
            <v>42461</v>
          </cell>
          <cell r="BI233">
            <v>42825</v>
          </cell>
          <cell r="BJ233">
            <v>365</v>
          </cell>
          <cell r="BK233">
            <v>0</v>
          </cell>
          <cell r="BL233">
            <v>0</v>
          </cell>
          <cell r="BM233" t="e">
            <v>#DIV/0!</v>
          </cell>
          <cell r="BN233" t="e">
            <v>#DIV/0!</v>
          </cell>
          <cell r="BO233" t="e">
            <v>#DIV/0!</v>
          </cell>
          <cell r="BP233" t="e">
            <v>#DIV/0!</v>
          </cell>
          <cell r="BQ233" t="e">
            <v>#DIV/0!</v>
          </cell>
          <cell r="BR233" t="e">
            <v>#DIV/0!</v>
          </cell>
        </row>
        <row r="234">
          <cell r="A234" t="str">
            <v>10002138</v>
          </cell>
          <cell r="B234" t="str">
            <v>VVF India Ltd</v>
          </cell>
          <cell r="C234" t="str">
            <v>Daman</v>
          </cell>
          <cell r="D234" t="str">
            <v>Daman</v>
          </cell>
          <cell r="E234" t="str">
            <v>PCP</v>
          </cell>
          <cell r="F234" t="str">
            <v>2011299999</v>
          </cell>
          <cell r="G234" t="str">
            <v>Dispatch</v>
          </cell>
          <cell r="H234" t="str">
            <v>Shibu Girilal Burman</v>
          </cell>
          <cell r="I234">
            <v>26827</v>
          </cell>
          <cell r="J234">
            <v>38443</v>
          </cell>
          <cell r="L234" t="str">
            <v>Blue Coller</v>
          </cell>
          <cell r="M234" t="str">
            <v>Associate</v>
          </cell>
          <cell r="N234" t="str">
            <v>A-1</v>
          </cell>
          <cell r="O234" t="str">
            <v>Operator</v>
          </cell>
          <cell r="P234" t="str">
            <v>Monthly</v>
          </cell>
          <cell r="Q234">
            <v>8732</v>
          </cell>
          <cell r="R234">
            <v>8732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2183</v>
          </cell>
          <cell r="Z234">
            <v>158</v>
          </cell>
          <cell r="AA234">
            <v>0</v>
          </cell>
          <cell r="AB234">
            <v>1600</v>
          </cell>
          <cell r="AC234">
            <v>0</v>
          </cell>
          <cell r="AD234">
            <v>0</v>
          </cell>
          <cell r="AE234">
            <v>1250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1048</v>
          </cell>
          <cell r="AQ234">
            <v>0</v>
          </cell>
          <cell r="AR234">
            <v>0</v>
          </cell>
          <cell r="AS234">
            <v>0</v>
          </cell>
          <cell r="AT234">
            <v>1746</v>
          </cell>
          <cell r="AU234">
            <v>16717</v>
          </cell>
          <cell r="AV234">
            <v>900</v>
          </cell>
          <cell r="AW234">
            <v>0</v>
          </cell>
          <cell r="AX234">
            <v>201504</v>
          </cell>
          <cell r="AY234">
            <v>20150</v>
          </cell>
          <cell r="AZ234">
            <v>20149.999999999971</v>
          </cell>
          <cell r="BA234" t="str">
            <v>No</v>
          </cell>
          <cell r="BB234" t="e">
            <v>#N/A</v>
          </cell>
          <cell r="BC234" t="str">
            <v>NA</v>
          </cell>
          <cell r="BD234">
            <v>0</v>
          </cell>
          <cell r="BE234">
            <v>0</v>
          </cell>
          <cell r="BF234">
            <v>0</v>
          </cell>
          <cell r="BG234" t="str">
            <v>No</v>
          </cell>
          <cell r="BH234">
            <v>42461</v>
          </cell>
          <cell r="BI234">
            <v>42825</v>
          </cell>
          <cell r="BJ234">
            <v>365</v>
          </cell>
          <cell r="BK234">
            <v>0</v>
          </cell>
          <cell r="BL234">
            <v>0</v>
          </cell>
          <cell r="BM234" t="e">
            <v>#DIV/0!</v>
          </cell>
          <cell r="BN234" t="e">
            <v>#DIV/0!</v>
          </cell>
          <cell r="BO234" t="e">
            <v>#DIV/0!</v>
          </cell>
          <cell r="BP234" t="e">
            <v>#DIV/0!</v>
          </cell>
          <cell r="BQ234" t="e">
            <v>#DIV/0!</v>
          </cell>
          <cell r="BR234" t="e">
            <v>#DIV/0!</v>
          </cell>
        </row>
        <row r="235">
          <cell r="A235" t="str">
            <v>10002141</v>
          </cell>
          <cell r="B235" t="str">
            <v>VVF India Ltd</v>
          </cell>
          <cell r="C235" t="str">
            <v>Daman</v>
          </cell>
          <cell r="D235" t="str">
            <v>Daman</v>
          </cell>
          <cell r="E235" t="str">
            <v>PCP</v>
          </cell>
          <cell r="F235" t="str">
            <v>2011299999</v>
          </cell>
          <cell r="G235" t="str">
            <v>Production</v>
          </cell>
          <cell r="H235" t="str">
            <v>Jitu Shivlal Damania</v>
          </cell>
          <cell r="I235">
            <v>24821</v>
          </cell>
          <cell r="J235">
            <v>39692</v>
          </cell>
          <cell r="L235" t="str">
            <v>Blue Coller</v>
          </cell>
          <cell r="M235" t="str">
            <v>Associate</v>
          </cell>
          <cell r="N235" t="str">
            <v>A-0</v>
          </cell>
          <cell r="O235" t="str">
            <v>Helper</v>
          </cell>
          <cell r="P235" t="str">
            <v>Monthly</v>
          </cell>
          <cell r="Q235">
            <v>6127</v>
          </cell>
          <cell r="R235">
            <v>6127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1225</v>
          </cell>
          <cell r="Z235">
            <v>797</v>
          </cell>
          <cell r="AA235">
            <v>0</v>
          </cell>
          <cell r="AB235">
            <v>1600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735</v>
          </cell>
          <cell r="AQ235">
            <v>0</v>
          </cell>
          <cell r="AR235">
            <v>0</v>
          </cell>
          <cell r="AS235">
            <v>0</v>
          </cell>
          <cell r="AT235">
            <v>1225</v>
          </cell>
          <cell r="AU235">
            <v>11709</v>
          </cell>
          <cell r="AV235">
            <v>900</v>
          </cell>
          <cell r="AW235">
            <v>0</v>
          </cell>
          <cell r="AX235">
            <v>141408</v>
          </cell>
          <cell r="AY235">
            <v>14141</v>
          </cell>
          <cell r="AZ235">
            <v>14141</v>
          </cell>
          <cell r="BA235" t="str">
            <v>No</v>
          </cell>
          <cell r="BB235" t="e">
            <v>#N/A</v>
          </cell>
          <cell r="BC235" t="str">
            <v>NA</v>
          </cell>
          <cell r="BD235">
            <v>0</v>
          </cell>
          <cell r="BE235">
            <v>0</v>
          </cell>
          <cell r="BF235">
            <v>0</v>
          </cell>
          <cell r="BG235" t="str">
            <v>No</v>
          </cell>
          <cell r="BH235">
            <v>42461</v>
          </cell>
          <cell r="BI235">
            <v>42825</v>
          </cell>
          <cell r="BJ235">
            <v>365</v>
          </cell>
          <cell r="BK235">
            <v>0</v>
          </cell>
          <cell r="BL235">
            <v>0</v>
          </cell>
          <cell r="BM235" t="e">
            <v>#DIV/0!</v>
          </cell>
          <cell r="BN235" t="e">
            <v>#DIV/0!</v>
          </cell>
          <cell r="BO235" t="e">
            <v>#DIV/0!</v>
          </cell>
          <cell r="BP235" t="e">
            <v>#DIV/0!</v>
          </cell>
          <cell r="BQ235" t="e">
            <v>#DIV/0!</v>
          </cell>
          <cell r="BR235" t="e">
            <v>#DIV/0!</v>
          </cell>
        </row>
        <row r="236">
          <cell r="A236" t="str">
            <v>10002143</v>
          </cell>
          <cell r="B236" t="str">
            <v>VVF India Ltd</v>
          </cell>
          <cell r="C236" t="str">
            <v>Daman</v>
          </cell>
          <cell r="D236" t="str">
            <v>Daman</v>
          </cell>
          <cell r="E236" t="str">
            <v>PCP</v>
          </cell>
          <cell r="F236" t="str">
            <v>2011299999</v>
          </cell>
          <cell r="G236" t="str">
            <v>Production</v>
          </cell>
          <cell r="H236" t="str">
            <v>Madhusudan Supal Puran</v>
          </cell>
          <cell r="I236">
            <v>30386</v>
          </cell>
          <cell r="J236">
            <v>38261</v>
          </cell>
          <cell r="L236" t="str">
            <v>Blue Coller</v>
          </cell>
          <cell r="M236" t="str">
            <v>Associate</v>
          </cell>
          <cell r="N236" t="str">
            <v>A-1</v>
          </cell>
          <cell r="O236" t="str">
            <v>Senior Operator</v>
          </cell>
          <cell r="P236" t="str">
            <v>Monthly</v>
          </cell>
          <cell r="Q236">
            <v>8175</v>
          </cell>
          <cell r="R236">
            <v>8175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3270</v>
          </cell>
          <cell r="Z236">
            <v>46</v>
          </cell>
          <cell r="AA236">
            <v>0</v>
          </cell>
          <cell r="AB236">
            <v>1600</v>
          </cell>
          <cell r="AC236">
            <v>0</v>
          </cell>
          <cell r="AD236">
            <v>0</v>
          </cell>
          <cell r="AE236">
            <v>1250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981</v>
          </cell>
          <cell r="AQ236">
            <v>0</v>
          </cell>
          <cell r="AR236">
            <v>0</v>
          </cell>
          <cell r="AS236">
            <v>0</v>
          </cell>
          <cell r="AT236">
            <v>1635</v>
          </cell>
          <cell r="AU236">
            <v>16957</v>
          </cell>
          <cell r="AV236">
            <v>900</v>
          </cell>
          <cell r="AW236">
            <v>0</v>
          </cell>
          <cell r="AX236">
            <v>204384</v>
          </cell>
          <cell r="AY236">
            <v>20438</v>
          </cell>
          <cell r="AZ236">
            <v>20437.999999999971</v>
          </cell>
          <cell r="BA236" t="str">
            <v>No</v>
          </cell>
          <cell r="BB236" t="e">
            <v>#N/A</v>
          </cell>
          <cell r="BC236" t="str">
            <v>NA</v>
          </cell>
          <cell r="BD236">
            <v>0</v>
          </cell>
          <cell r="BE236">
            <v>0</v>
          </cell>
          <cell r="BF236">
            <v>0</v>
          </cell>
          <cell r="BG236" t="str">
            <v>No</v>
          </cell>
          <cell r="BH236">
            <v>42461</v>
          </cell>
          <cell r="BI236">
            <v>42825</v>
          </cell>
          <cell r="BJ236">
            <v>365</v>
          </cell>
          <cell r="BK236">
            <v>0</v>
          </cell>
          <cell r="BL236">
            <v>0</v>
          </cell>
          <cell r="BM236" t="e">
            <v>#DIV/0!</v>
          </cell>
          <cell r="BN236" t="e">
            <v>#DIV/0!</v>
          </cell>
          <cell r="BO236" t="e">
            <v>#DIV/0!</v>
          </cell>
          <cell r="BP236" t="e">
            <v>#DIV/0!</v>
          </cell>
          <cell r="BQ236" t="e">
            <v>#DIV/0!</v>
          </cell>
          <cell r="BR236" t="e">
            <v>#DIV/0!</v>
          </cell>
        </row>
        <row r="237">
          <cell r="A237" t="str">
            <v>10002144</v>
          </cell>
          <cell r="B237" t="str">
            <v>VVF India Ltd</v>
          </cell>
          <cell r="C237" t="str">
            <v>Daman</v>
          </cell>
          <cell r="D237" t="str">
            <v>Daman</v>
          </cell>
          <cell r="E237" t="str">
            <v>PCP</v>
          </cell>
          <cell r="F237" t="str">
            <v>2011299999</v>
          </cell>
          <cell r="G237" t="str">
            <v>Production</v>
          </cell>
          <cell r="H237" t="str">
            <v>Shambhu Lalit Cheetri</v>
          </cell>
          <cell r="I237">
            <v>30418</v>
          </cell>
          <cell r="J237">
            <v>38261</v>
          </cell>
          <cell r="L237" t="str">
            <v>Blue Coller</v>
          </cell>
          <cell r="M237" t="str">
            <v>Associate</v>
          </cell>
          <cell r="N237" t="str">
            <v>A-1</v>
          </cell>
          <cell r="O237" t="str">
            <v>Operator</v>
          </cell>
          <cell r="P237" t="str">
            <v>Monthly</v>
          </cell>
          <cell r="Q237">
            <v>7688</v>
          </cell>
          <cell r="R237">
            <v>7688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1922</v>
          </cell>
          <cell r="Z237">
            <v>79</v>
          </cell>
          <cell r="AA237">
            <v>0</v>
          </cell>
          <cell r="AB237">
            <v>1600</v>
          </cell>
          <cell r="AC237">
            <v>0</v>
          </cell>
          <cell r="AD237">
            <v>0</v>
          </cell>
          <cell r="AE237">
            <v>1250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923</v>
          </cell>
          <cell r="AQ237">
            <v>0</v>
          </cell>
          <cell r="AR237">
            <v>0</v>
          </cell>
          <cell r="AS237">
            <v>0</v>
          </cell>
          <cell r="AT237">
            <v>1538</v>
          </cell>
          <cell r="AU237">
            <v>15000</v>
          </cell>
          <cell r="AV237">
            <v>900</v>
          </cell>
          <cell r="AW237">
            <v>0</v>
          </cell>
          <cell r="AX237">
            <v>180900</v>
          </cell>
          <cell r="AY237">
            <v>18090</v>
          </cell>
          <cell r="AZ237">
            <v>18090</v>
          </cell>
          <cell r="BA237" t="str">
            <v>No</v>
          </cell>
          <cell r="BB237" t="e">
            <v>#N/A</v>
          </cell>
          <cell r="BC237" t="str">
            <v>NA</v>
          </cell>
          <cell r="BD237">
            <v>0</v>
          </cell>
          <cell r="BE237">
            <v>0</v>
          </cell>
          <cell r="BF237">
            <v>0</v>
          </cell>
          <cell r="BG237" t="str">
            <v>No</v>
          </cell>
          <cell r="BH237">
            <v>42461</v>
          </cell>
          <cell r="BI237">
            <v>42825</v>
          </cell>
          <cell r="BJ237">
            <v>365</v>
          </cell>
          <cell r="BK237">
            <v>0</v>
          </cell>
          <cell r="BL237">
            <v>0</v>
          </cell>
          <cell r="BM237" t="e">
            <v>#DIV/0!</v>
          </cell>
          <cell r="BN237" t="e">
            <v>#DIV/0!</v>
          </cell>
          <cell r="BO237" t="e">
            <v>#DIV/0!</v>
          </cell>
          <cell r="BP237" t="e">
            <v>#DIV/0!</v>
          </cell>
          <cell r="BQ237" t="e">
            <v>#DIV/0!</v>
          </cell>
          <cell r="BR237" t="e">
            <v>#DIV/0!</v>
          </cell>
        </row>
        <row r="238">
          <cell r="A238" t="str">
            <v>10002145</v>
          </cell>
          <cell r="B238" t="str">
            <v>VVF India Ltd</v>
          </cell>
          <cell r="C238" t="str">
            <v>Daman</v>
          </cell>
          <cell r="D238" t="str">
            <v>Daman</v>
          </cell>
          <cell r="E238" t="str">
            <v>PCP</v>
          </cell>
          <cell r="F238" t="str">
            <v>2011299999</v>
          </cell>
          <cell r="G238" t="str">
            <v>Production</v>
          </cell>
          <cell r="H238" t="str">
            <v>Anil Raghunath Majhi</v>
          </cell>
          <cell r="I238">
            <v>30357</v>
          </cell>
          <cell r="J238">
            <v>38261</v>
          </cell>
          <cell r="L238" t="str">
            <v>Blue Coller</v>
          </cell>
          <cell r="M238" t="str">
            <v>Associate</v>
          </cell>
          <cell r="N238" t="str">
            <v>A-1</v>
          </cell>
          <cell r="O238" t="str">
            <v>Operator</v>
          </cell>
          <cell r="P238" t="str">
            <v>Monthly</v>
          </cell>
          <cell r="Q238">
            <v>7076</v>
          </cell>
          <cell r="R238">
            <v>7076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1769</v>
          </cell>
          <cell r="Z238">
            <v>91</v>
          </cell>
          <cell r="AA238">
            <v>0</v>
          </cell>
          <cell r="AB238">
            <v>1600</v>
          </cell>
          <cell r="AC238">
            <v>0</v>
          </cell>
          <cell r="AD238">
            <v>0</v>
          </cell>
          <cell r="AE238">
            <v>1000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849</v>
          </cell>
          <cell r="AQ238">
            <v>0</v>
          </cell>
          <cell r="AR238">
            <v>0</v>
          </cell>
          <cell r="AS238">
            <v>0</v>
          </cell>
          <cell r="AT238">
            <v>1415</v>
          </cell>
          <cell r="AU238">
            <v>13800</v>
          </cell>
          <cell r="AV238">
            <v>900</v>
          </cell>
          <cell r="AW238">
            <v>0</v>
          </cell>
          <cell r="AX238">
            <v>166500</v>
          </cell>
          <cell r="AY238">
            <v>16650</v>
          </cell>
          <cell r="AZ238">
            <v>16650</v>
          </cell>
          <cell r="BA238" t="str">
            <v>No</v>
          </cell>
          <cell r="BB238" t="e">
            <v>#N/A</v>
          </cell>
          <cell r="BC238" t="str">
            <v>NA</v>
          </cell>
          <cell r="BD238">
            <v>0</v>
          </cell>
          <cell r="BE238">
            <v>0</v>
          </cell>
          <cell r="BF238">
            <v>0</v>
          </cell>
          <cell r="BG238" t="str">
            <v>No</v>
          </cell>
          <cell r="BH238">
            <v>42461</v>
          </cell>
          <cell r="BI238">
            <v>42825</v>
          </cell>
          <cell r="BJ238">
            <v>365</v>
          </cell>
          <cell r="BK238">
            <v>0</v>
          </cell>
          <cell r="BL238">
            <v>0</v>
          </cell>
          <cell r="BM238" t="e">
            <v>#DIV/0!</v>
          </cell>
          <cell r="BN238" t="e">
            <v>#DIV/0!</v>
          </cell>
          <cell r="BO238" t="e">
            <v>#DIV/0!</v>
          </cell>
          <cell r="BP238" t="e">
            <v>#DIV/0!</v>
          </cell>
          <cell r="BQ238" t="e">
            <v>#DIV/0!</v>
          </cell>
          <cell r="BR238" t="e">
            <v>#DIV/0!</v>
          </cell>
        </row>
        <row r="239">
          <cell r="A239" t="str">
            <v>10002146</v>
          </cell>
          <cell r="B239" t="str">
            <v>VVF India Ltd</v>
          </cell>
          <cell r="C239" t="str">
            <v>Daman</v>
          </cell>
          <cell r="D239" t="str">
            <v>Daman</v>
          </cell>
          <cell r="E239" t="str">
            <v>PCP</v>
          </cell>
          <cell r="F239" t="str">
            <v>2011299999</v>
          </cell>
          <cell r="G239" t="str">
            <v>Production</v>
          </cell>
          <cell r="H239" t="str">
            <v>Rajesh Ramanlal Patel</v>
          </cell>
          <cell r="I239">
            <v>25766</v>
          </cell>
          <cell r="J239">
            <v>38261</v>
          </cell>
          <cell r="L239" t="str">
            <v>Blue Coller</v>
          </cell>
          <cell r="M239" t="str">
            <v>Associate</v>
          </cell>
          <cell r="N239" t="str">
            <v>A-1</v>
          </cell>
          <cell r="O239" t="str">
            <v>Operator</v>
          </cell>
          <cell r="P239" t="str">
            <v>Monthly</v>
          </cell>
          <cell r="Q239">
            <v>7536</v>
          </cell>
          <cell r="R239">
            <v>7536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1507</v>
          </cell>
          <cell r="Z239">
            <v>24</v>
          </cell>
          <cell r="AA239">
            <v>0</v>
          </cell>
          <cell r="AB239">
            <v>1600</v>
          </cell>
          <cell r="AC239">
            <v>0</v>
          </cell>
          <cell r="AD239">
            <v>0</v>
          </cell>
          <cell r="AE239">
            <v>1200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904</v>
          </cell>
          <cell r="AQ239">
            <v>0</v>
          </cell>
          <cell r="AR239">
            <v>0</v>
          </cell>
          <cell r="AS239">
            <v>0</v>
          </cell>
          <cell r="AT239">
            <v>1507</v>
          </cell>
          <cell r="AU239">
            <v>14278</v>
          </cell>
          <cell r="AV239">
            <v>900</v>
          </cell>
          <cell r="AW239">
            <v>0</v>
          </cell>
          <cell r="AX239">
            <v>172236</v>
          </cell>
          <cell r="AY239">
            <v>17224</v>
          </cell>
          <cell r="AZ239">
            <v>17224</v>
          </cell>
          <cell r="BA239" t="str">
            <v>No</v>
          </cell>
          <cell r="BB239" t="e">
            <v>#N/A</v>
          </cell>
          <cell r="BC239" t="str">
            <v>NA</v>
          </cell>
          <cell r="BD239">
            <v>0</v>
          </cell>
          <cell r="BE239">
            <v>0</v>
          </cell>
          <cell r="BF239">
            <v>0</v>
          </cell>
          <cell r="BG239" t="str">
            <v>No</v>
          </cell>
          <cell r="BH239">
            <v>42461</v>
          </cell>
          <cell r="BI239">
            <v>42825</v>
          </cell>
          <cell r="BJ239">
            <v>365</v>
          </cell>
          <cell r="BK239">
            <v>0</v>
          </cell>
          <cell r="BL239">
            <v>0</v>
          </cell>
          <cell r="BM239" t="e">
            <v>#DIV/0!</v>
          </cell>
          <cell r="BN239" t="e">
            <v>#DIV/0!</v>
          </cell>
          <cell r="BO239" t="e">
            <v>#DIV/0!</v>
          </cell>
          <cell r="BP239" t="e">
            <v>#DIV/0!</v>
          </cell>
          <cell r="BQ239" t="e">
            <v>#DIV/0!</v>
          </cell>
          <cell r="BR239" t="e">
            <v>#DIV/0!</v>
          </cell>
        </row>
        <row r="240">
          <cell r="A240" t="str">
            <v>10002148</v>
          </cell>
          <cell r="B240" t="str">
            <v>VVF India Ltd</v>
          </cell>
          <cell r="C240" t="str">
            <v>Daman</v>
          </cell>
          <cell r="D240" t="str">
            <v>Daman</v>
          </cell>
          <cell r="E240" t="str">
            <v>PCP</v>
          </cell>
          <cell r="F240" t="str">
            <v>2011299999</v>
          </cell>
          <cell r="G240" t="str">
            <v>Dispatch</v>
          </cell>
          <cell r="H240" t="str">
            <v>Prem Ghanshiram Nayak</v>
          </cell>
          <cell r="I240">
            <v>30510</v>
          </cell>
          <cell r="J240">
            <v>38451</v>
          </cell>
          <cell r="L240" t="str">
            <v>Blue Coller</v>
          </cell>
          <cell r="M240" t="str">
            <v>Associate</v>
          </cell>
          <cell r="N240" t="str">
            <v>A-0</v>
          </cell>
          <cell r="O240" t="str">
            <v>Helper</v>
          </cell>
          <cell r="P240" t="str">
            <v>Monthly</v>
          </cell>
          <cell r="Q240">
            <v>7930</v>
          </cell>
          <cell r="R240">
            <v>7930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1983</v>
          </cell>
          <cell r="Z240">
            <v>24</v>
          </cell>
          <cell r="AA240">
            <v>0</v>
          </cell>
          <cell r="AB240">
            <v>1600</v>
          </cell>
          <cell r="AC240">
            <v>0</v>
          </cell>
          <cell r="AD240">
            <v>0</v>
          </cell>
          <cell r="AE240">
            <v>1100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952</v>
          </cell>
          <cell r="AQ240">
            <v>0</v>
          </cell>
          <cell r="AR240">
            <v>0</v>
          </cell>
          <cell r="AS240">
            <v>0</v>
          </cell>
          <cell r="AT240">
            <v>1586</v>
          </cell>
          <cell r="AU240">
            <v>15175</v>
          </cell>
          <cell r="AV240">
            <v>900</v>
          </cell>
          <cell r="AW240">
            <v>0</v>
          </cell>
          <cell r="AX240">
            <v>183000</v>
          </cell>
          <cell r="AY240">
            <v>18300</v>
          </cell>
          <cell r="AZ240">
            <v>18300</v>
          </cell>
          <cell r="BA240" t="str">
            <v>No</v>
          </cell>
          <cell r="BB240" t="e">
            <v>#N/A</v>
          </cell>
          <cell r="BC240" t="str">
            <v>NA</v>
          </cell>
          <cell r="BD240">
            <v>0</v>
          </cell>
          <cell r="BE240">
            <v>0</v>
          </cell>
          <cell r="BF240">
            <v>0</v>
          </cell>
          <cell r="BG240" t="str">
            <v>No</v>
          </cell>
          <cell r="BH240">
            <v>42461</v>
          </cell>
          <cell r="BI240">
            <v>42825</v>
          </cell>
          <cell r="BJ240">
            <v>365</v>
          </cell>
          <cell r="BK240">
            <v>0</v>
          </cell>
          <cell r="BL240">
            <v>0</v>
          </cell>
          <cell r="BM240" t="e">
            <v>#DIV/0!</v>
          </cell>
          <cell r="BN240" t="e">
            <v>#DIV/0!</v>
          </cell>
          <cell r="BO240" t="e">
            <v>#DIV/0!</v>
          </cell>
          <cell r="BP240" t="e">
            <v>#DIV/0!</v>
          </cell>
          <cell r="BQ240" t="e">
            <v>#DIV/0!</v>
          </cell>
          <cell r="BR240" t="e">
            <v>#DIV/0!</v>
          </cell>
        </row>
        <row r="241">
          <cell r="A241" t="str">
            <v>10002149</v>
          </cell>
          <cell r="B241" t="str">
            <v>VVF India Ltd</v>
          </cell>
          <cell r="C241" t="str">
            <v>Daman</v>
          </cell>
          <cell r="D241" t="str">
            <v>Daman</v>
          </cell>
          <cell r="E241" t="str">
            <v>PCP</v>
          </cell>
          <cell r="F241" t="str">
            <v>2011299999</v>
          </cell>
          <cell r="G241" t="str">
            <v>Production</v>
          </cell>
          <cell r="H241" t="str">
            <v>Sanjay Ramubhai Patel</v>
          </cell>
          <cell r="I241">
            <v>30715</v>
          </cell>
          <cell r="J241">
            <v>38384</v>
          </cell>
          <cell r="L241" t="str">
            <v>Blue Coller</v>
          </cell>
          <cell r="M241" t="str">
            <v>Associate</v>
          </cell>
          <cell r="N241" t="str">
            <v>A-2</v>
          </cell>
          <cell r="O241" t="str">
            <v>Senior Fitter</v>
          </cell>
          <cell r="P241" t="str">
            <v>Monthly</v>
          </cell>
          <cell r="Q241">
            <v>8398</v>
          </cell>
          <cell r="R241">
            <v>8398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2939</v>
          </cell>
          <cell r="Z241">
            <v>188</v>
          </cell>
          <cell r="AA241">
            <v>0</v>
          </cell>
          <cell r="AB241">
            <v>1600</v>
          </cell>
          <cell r="AC241">
            <v>0</v>
          </cell>
          <cell r="AD241">
            <v>0</v>
          </cell>
          <cell r="AE241">
            <v>1250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1008</v>
          </cell>
          <cell r="AQ241">
            <v>0</v>
          </cell>
          <cell r="AR241">
            <v>0</v>
          </cell>
          <cell r="AS241">
            <v>0</v>
          </cell>
          <cell r="AT241">
            <v>1680</v>
          </cell>
          <cell r="AU241">
            <v>17063</v>
          </cell>
          <cell r="AV241">
            <v>900</v>
          </cell>
          <cell r="AW241">
            <v>0</v>
          </cell>
          <cell r="AX241">
            <v>205656</v>
          </cell>
          <cell r="AY241">
            <v>20566</v>
          </cell>
          <cell r="AZ241">
            <v>20566.000000000029</v>
          </cell>
          <cell r="BA241" t="str">
            <v>No</v>
          </cell>
          <cell r="BB241" t="e">
            <v>#N/A</v>
          </cell>
          <cell r="BC241" t="str">
            <v>NA</v>
          </cell>
          <cell r="BD241">
            <v>0</v>
          </cell>
          <cell r="BE241">
            <v>0</v>
          </cell>
          <cell r="BF241">
            <v>0</v>
          </cell>
          <cell r="BG241" t="str">
            <v>No</v>
          </cell>
          <cell r="BH241">
            <v>42461</v>
          </cell>
          <cell r="BI241">
            <v>42825</v>
          </cell>
          <cell r="BJ241">
            <v>365</v>
          </cell>
          <cell r="BK241">
            <v>0</v>
          </cell>
          <cell r="BL241">
            <v>0</v>
          </cell>
          <cell r="BM241" t="e">
            <v>#DIV/0!</v>
          </cell>
          <cell r="BN241" t="e">
            <v>#DIV/0!</v>
          </cell>
          <cell r="BO241" t="e">
            <v>#DIV/0!</v>
          </cell>
          <cell r="BP241" t="e">
            <v>#DIV/0!</v>
          </cell>
          <cell r="BQ241" t="e">
            <v>#DIV/0!</v>
          </cell>
          <cell r="BR241" t="e">
            <v>#DIV/0!</v>
          </cell>
        </row>
        <row r="242">
          <cell r="A242" t="str">
            <v>10002151</v>
          </cell>
          <cell r="B242" t="str">
            <v>VVF India Ltd</v>
          </cell>
          <cell r="C242" t="str">
            <v>Daman</v>
          </cell>
          <cell r="D242" t="str">
            <v>Daman</v>
          </cell>
          <cell r="E242" t="str">
            <v>PCP</v>
          </cell>
          <cell r="F242" t="str">
            <v>2011299999</v>
          </cell>
          <cell r="G242" t="str">
            <v>Production</v>
          </cell>
          <cell r="H242" t="str">
            <v>Mehul Ishwarbhai Patel</v>
          </cell>
          <cell r="I242">
            <v>32204</v>
          </cell>
          <cell r="J242">
            <v>39692</v>
          </cell>
          <cell r="L242" t="str">
            <v>Blue Coller</v>
          </cell>
          <cell r="M242" t="str">
            <v>Associate</v>
          </cell>
          <cell r="N242" t="str">
            <v>A-2</v>
          </cell>
          <cell r="O242" t="str">
            <v>Senior Operator</v>
          </cell>
          <cell r="P242" t="str">
            <v>Monthly</v>
          </cell>
          <cell r="Q242">
            <v>7353</v>
          </cell>
          <cell r="R242">
            <v>7353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1471</v>
          </cell>
          <cell r="Z242">
            <v>39</v>
          </cell>
          <cell r="AA242">
            <v>0</v>
          </cell>
          <cell r="AB242">
            <v>1600</v>
          </cell>
          <cell r="AC242">
            <v>0</v>
          </cell>
          <cell r="AD242">
            <v>0</v>
          </cell>
          <cell r="AE242">
            <v>1250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882</v>
          </cell>
          <cell r="AQ242">
            <v>0</v>
          </cell>
          <cell r="AR242">
            <v>0</v>
          </cell>
          <cell r="AS242">
            <v>0</v>
          </cell>
          <cell r="AT242">
            <v>1471</v>
          </cell>
          <cell r="AU242">
            <v>14066</v>
          </cell>
          <cell r="AV242">
            <v>900</v>
          </cell>
          <cell r="AW242">
            <v>0</v>
          </cell>
          <cell r="AX242">
            <v>169692</v>
          </cell>
          <cell r="AY242">
            <v>16969</v>
          </cell>
          <cell r="AZ242">
            <v>16969</v>
          </cell>
          <cell r="BA242" t="str">
            <v>No</v>
          </cell>
          <cell r="BB242" t="e">
            <v>#N/A</v>
          </cell>
          <cell r="BC242" t="str">
            <v>NA</v>
          </cell>
          <cell r="BD242">
            <v>0</v>
          </cell>
          <cell r="BE242">
            <v>0</v>
          </cell>
          <cell r="BF242">
            <v>0</v>
          </cell>
          <cell r="BG242" t="str">
            <v>No</v>
          </cell>
          <cell r="BH242">
            <v>42461</v>
          </cell>
          <cell r="BI242">
            <v>42825</v>
          </cell>
          <cell r="BJ242">
            <v>365</v>
          </cell>
          <cell r="BK242">
            <v>0</v>
          </cell>
          <cell r="BL242">
            <v>0</v>
          </cell>
          <cell r="BM242" t="e">
            <v>#DIV/0!</v>
          </cell>
          <cell r="BN242" t="e">
            <v>#DIV/0!</v>
          </cell>
          <cell r="BO242" t="e">
            <v>#DIV/0!</v>
          </cell>
          <cell r="BP242" t="e">
            <v>#DIV/0!</v>
          </cell>
          <cell r="BQ242" t="e">
            <v>#DIV/0!</v>
          </cell>
          <cell r="BR242" t="e">
            <v>#DIV/0!</v>
          </cell>
        </row>
        <row r="243">
          <cell r="A243" t="str">
            <v>10002160</v>
          </cell>
          <cell r="B243" t="str">
            <v>VVF India Ltd</v>
          </cell>
          <cell r="C243" t="str">
            <v>Daman</v>
          </cell>
          <cell r="D243" t="str">
            <v>Daman</v>
          </cell>
          <cell r="E243" t="str">
            <v>PCP</v>
          </cell>
          <cell r="F243" t="str">
            <v>2011299999</v>
          </cell>
          <cell r="G243" t="str">
            <v>Production</v>
          </cell>
          <cell r="H243" t="str">
            <v>Bipin Shivcharan Puran</v>
          </cell>
          <cell r="I243">
            <v>31182</v>
          </cell>
          <cell r="J243">
            <v>38261</v>
          </cell>
          <cell r="L243" t="str">
            <v>Blue Coller</v>
          </cell>
          <cell r="M243" t="str">
            <v>Associate</v>
          </cell>
          <cell r="N243" t="str">
            <v>A-1</v>
          </cell>
          <cell r="O243" t="str">
            <v>Operator</v>
          </cell>
          <cell r="P243" t="str">
            <v>Monthly</v>
          </cell>
          <cell r="Q243">
            <v>8023</v>
          </cell>
          <cell r="R243">
            <v>8023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2006</v>
          </cell>
          <cell r="Z243">
            <v>10</v>
          </cell>
          <cell r="AA243">
            <v>0</v>
          </cell>
          <cell r="AB243">
            <v>1600</v>
          </cell>
          <cell r="AC243">
            <v>0</v>
          </cell>
          <cell r="AD243">
            <v>0</v>
          </cell>
          <cell r="AE243">
            <v>1000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963</v>
          </cell>
          <cell r="AQ243">
            <v>0</v>
          </cell>
          <cell r="AR243">
            <v>0</v>
          </cell>
          <cell r="AS243">
            <v>0</v>
          </cell>
          <cell r="AT243">
            <v>1605</v>
          </cell>
          <cell r="AU243">
            <v>15207</v>
          </cell>
          <cell r="AV243">
            <v>900</v>
          </cell>
          <cell r="AW243">
            <v>0</v>
          </cell>
          <cell r="AX243">
            <v>183384</v>
          </cell>
          <cell r="AY243">
            <v>18338</v>
          </cell>
          <cell r="AZ243">
            <v>18337.999999999971</v>
          </cell>
          <cell r="BA243" t="str">
            <v>No</v>
          </cell>
          <cell r="BB243" t="e">
            <v>#N/A</v>
          </cell>
          <cell r="BC243" t="str">
            <v>NA</v>
          </cell>
          <cell r="BD243">
            <v>0</v>
          </cell>
          <cell r="BE243">
            <v>0</v>
          </cell>
          <cell r="BF243">
            <v>0</v>
          </cell>
          <cell r="BG243" t="str">
            <v>No</v>
          </cell>
          <cell r="BH243">
            <v>42461</v>
          </cell>
          <cell r="BI243">
            <v>42825</v>
          </cell>
          <cell r="BJ243">
            <v>365</v>
          </cell>
          <cell r="BK243">
            <v>0</v>
          </cell>
          <cell r="BL243">
            <v>0</v>
          </cell>
          <cell r="BM243" t="e">
            <v>#DIV/0!</v>
          </cell>
          <cell r="BN243" t="e">
            <v>#DIV/0!</v>
          </cell>
          <cell r="BO243" t="e">
            <v>#DIV/0!</v>
          </cell>
          <cell r="BP243" t="e">
            <v>#DIV/0!</v>
          </cell>
          <cell r="BQ243" t="e">
            <v>#DIV/0!</v>
          </cell>
          <cell r="BR243" t="e">
            <v>#DIV/0!</v>
          </cell>
        </row>
        <row r="244">
          <cell r="A244" t="str">
            <v>10002161</v>
          </cell>
          <cell r="B244" t="str">
            <v>VVF India Ltd</v>
          </cell>
          <cell r="C244" t="str">
            <v>Daman</v>
          </cell>
          <cell r="D244" t="str">
            <v>Daman</v>
          </cell>
          <cell r="E244" t="str">
            <v>PCP</v>
          </cell>
          <cell r="F244" t="str">
            <v>2011299999</v>
          </cell>
          <cell r="G244" t="str">
            <v>Production</v>
          </cell>
          <cell r="H244" t="str">
            <v>Suryakanta Sudhir Bera</v>
          </cell>
          <cell r="I244">
            <v>29856</v>
          </cell>
          <cell r="J244">
            <v>38261</v>
          </cell>
          <cell r="L244" t="str">
            <v>Blue Coller</v>
          </cell>
          <cell r="M244" t="str">
            <v>Associate</v>
          </cell>
          <cell r="N244" t="str">
            <v>A-1</v>
          </cell>
          <cell r="O244" t="str">
            <v>Senior Operator</v>
          </cell>
          <cell r="P244" t="str">
            <v>Monthly</v>
          </cell>
          <cell r="Q244">
            <v>7756</v>
          </cell>
          <cell r="R244">
            <v>7756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3102</v>
          </cell>
          <cell r="Z244">
            <v>63</v>
          </cell>
          <cell r="AA244">
            <v>0</v>
          </cell>
          <cell r="AB244">
            <v>1600</v>
          </cell>
          <cell r="AC244">
            <v>0</v>
          </cell>
          <cell r="AD244">
            <v>0</v>
          </cell>
          <cell r="AE244">
            <v>1250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931</v>
          </cell>
          <cell r="AQ244">
            <v>0</v>
          </cell>
          <cell r="AR244">
            <v>0</v>
          </cell>
          <cell r="AS244">
            <v>0</v>
          </cell>
          <cell r="AT244">
            <v>1551</v>
          </cell>
          <cell r="AU244">
            <v>16253</v>
          </cell>
          <cell r="AV244">
            <v>900</v>
          </cell>
          <cell r="AW244">
            <v>0</v>
          </cell>
          <cell r="AX244">
            <v>195936</v>
          </cell>
          <cell r="AY244">
            <v>19594</v>
          </cell>
          <cell r="AZ244">
            <v>19594.000000000029</v>
          </cell>
          <cell r="BA244" t="str">
            <v>No</v>
          </cell>
          <cell r="BB244" t="e">
            <v>#N/A</v>
          </cell>
          <cell r="BC244" t="str">
            <v>NA</v>
          </cell>
          <cell r="BD244">
            <v>0</v>
          </cell>
          <cell r="BE244">
            <v>0</v>
          </cell>
          <cell r="BF244">
            <v>0</v>
          </cell>
          <cell r="BG244" t="str">
            <v>No</v>
          </cell>
          <cell r="BH244">
            <v>42461</v>
          </cell>
          <cell r="BI244">
            <v>42825</v>
          </cell>
          <cell r="BJ244">
            <v>365</v>
          </cell>
          <cell r="BK244">
            <v>0</v>
          </cell>
          <cell r="BL244">
            <v>0</v>
          </cell>
          <cell r="BM244" t="e">
            <v>#DIV/0!</v>
          </cell>
          <cell r="BN244" t="e">
            <v>#DIV/0!</v>
          </cell>
          <cell r="BO244" t="e">
            <v>#DIV/0!</v>
          </cell>
          <cell r="BP244" t="e">
            <v>#DIV/0!</v>
          </cell>
          <cell r="BQ244" t="e">
            <v>#DIV/0!</v>
          </cell>
          <cell r="BR244" t="e">
            <v>#DIV/0!</v>
          </cell>
        </row>
        <row r="245">
          <cell r="A245" t="str">
            <v>10002163</v>
          </cell>
          <cell r="B245" t="str">
            <v>VVF India Ltd</v>
          </cell>
          <cell r="C245" t="str">
            <v>Daman</v>
          </cell>
          <cell r="D245" t="str">
            <v>Daman</v>
          </cell>
          <cell r="E245" t="str">
            <v>PCP</v>
          </cell>
          <cell r="F245" t="str">
            <v>2011299999</v>
          </cell>
          <cell r="G245" t="str">
            <v>Production</v>
          </cell>
          <cell r="H245" t="str">
            <v>Rajesh Jaganbhai Patel</v>
          </cell>
          <cell r="I245">
            <v>28466</v>
          </cell>
          <cell r="J245">
            <v>38292</v>
          </cell>
          <cell r="L245" t="str">
            <v>Blue Coller</v>
          </cell>
          <cell r="M245" t="str">
            <v>Associate</v>
          </cell>
          <cell r="N245" t="str">
            <v>A-1</v>
          </cell>
          <cell r="O245" t="str">
            <v>Senior Operator</v>
          </cell>
          <cell r="P245" t="str">
            <v>Monthly</v>
          </cell>
          <cell r="Q245">
            <v>8548</v>
          </cell>
          <cell r="R245">
            <v>8548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2992</v>
          </cell>
          <cell r="Z245">
            <v>245</v>
          </cell>
          <cell r="AA245">
            <v>0</v>
          </cell>
          <cell r="AB245">
            <v>1600</v>
          </cell>
          <cell r="AC245">
            <v>0</v>
          </cell>
          <cell r="AD245">
            <v>0</v>
          </cell>
          <cell r="AE245">
            <v>1250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1026</v>
          </cell>
          <cell r="AQ245">
            <v>0</v>
          </cell>
          <cell r="AR245">
            <v>0</v>
          </cell>
          <cell r="AS245">
            <v>0</v>
          </cell>
          <cell r="AT245">
            <v>1710</v>
          </cell>
          <cell r="AU245">
            <v>17371</v>
          </cell>
          <cell r="AV245">
            <v>900</v>
          </cell>
          <cell r="AW245">
            <v>0</v>
          </cell>
          <cell r="AX245">
            <v>209352</v>
          </cell>
          <cell r="AY245">
            <v>20935</v>
          </cell>
          <cell r="AZ245">
            <v>20935.000000000029</v>
          </cell>
          <cell r="BA245" t="str">
            <v>No</v>
          </cell>
          <cell r="BB245" t="e">
            <v>#N/A</v>
          </cell>
          <cell r="BC245" t="str">
            <v>NA</v>
          </cell>
          <cell r="BD245">
            <v>0</v>
          </cell>
          <cell r="BE245">
            <v>0</v>
          </cell>
          <cell r="BF245">
            <v>0</v>
          </cell>
          <cell r="BG245" t="str">
            <v>No</v>
          </cell>
          <cell r="BH245">
            <v>42461</v>
          </cell>
          <cell r="BI245">
            <v>42825</v>
          </cell>
          <cell r="BJ245">
            <v>365</v>
          </cell>
          <cell r="BK245">
            <v>0</v>
          </cell>
          <cell r="BL245">
            <v>0</v>
          </cell>
          <cell r="BM245" t="e">
            <v>#DIV/0!</v>
          </cell>
          <cell r="BN245" t="e">
            <v>#DIV/0!</v>
          </cell>
          <cell r="BO245" t="e">
            <v>#DIV/0!</v>
          </cell>
          <cell r="BP245" t="e">
            <v>#DIV/0!</v>
          </cell>
          <cell r="BQ245" t="e">
            <v>#DIV/0!</v>
          </cell>
          <cell r="BR245" t="e">
            <v>#DIV/0!</v>
          </cell>
        </row>
        <row r="246">
          <cell r="A246" t="str">
            <v>10002165</v>
          </cell>
          <cell r="B246" t="str">
            <v>VVF India Ltd</v>
          </cell>
          <cell r="C246" t="str">
            <v>Daman</v>
          </cell>
          <cell r="D246" t="str">
            <v>Daman</v>
          </cell>
          <cell r="E246" t="str">
            <v>PCP</v>
          </cell>
          <cell r="F246" t="str">
            <v>2011299999</v>
          </cell>
          <cell r="G246" t="str">
            <v>Production</v>
          </cell>
          <cell r="H246" t="str">
            <v>Ketan Thakorbhai Patel</v>
          </cell>
          <cell r="I246">
            <v>31644</v>
          </cell>
          <cell r="J246">
            <v>38292</v>
          </cell>
          <cell r="L246" t="str">
            <v>Blue Coller</v>
          </cell>
          <cell r="M246" t="str">
            <v>Associate</v>
          </cell>
          <cell r="N246" t="str">
            <v>A-1</v>
          </cell>
          <cell r="O246" t="str">
            <v>Senior Operator</v>
          </cell>
          <cell r="P246" t="str">
            <v>Monthly</v>
          </cell>
          <cell r="Q246">
            <v>8818</v>
          </cell>
          <cell r="R246">
            <v>8818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2205</v>
          </cell>
          <cell r="Z246">
            <v>26</v>
          </cell>
          <cell r="AA246">
            <v>0</v>
          </cell>
          <cell r="AB246">
            <v>1600</v>
          </cell>
          <cell r="AC246">
            <v>0</v>
          </cell>
          <cell r="AD246">
            <v>0</v>
          </cell>
          <cell r="AE246">
            <v>1250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1058</v>
          </cell>
          <cell r="AQ246">
            <v>0</v>
          </cell>
          <cell r="AR246">
            <v>0</v>
          </cell>
          <cell r="AS246">
            <v>0</v>
          </cell>
          <cell r="AT246">
            <v>1764</v>
          </cell>
          <cell r="AU246">
            <v>16721</v>
          </cell>
          <cell r="AV246">
            <v>900</v>
          </cell>
          <cell r="AW246">
            <v>0</v>
          </cell>
          <cell r="AX246">
            <v>201552</v>
          </cell>
          <cell r="AY246">
            <v>20155</v>
          </cell>
          <cell r="AZ246">
            <v>20155.000000000029</v>
          </cell>
          <cell r="BA246" t="str">
            <v>No</v>
          </cell>
          <cell r="BB246" t="e">
            <v>#N/A</v>
          </cell>
          <cell r="BC246" t="str">
            <v>NA</v>
          </cell>
          <cell r="BD246">
            <v>0</v>
          </cell>
          <cell r="BE246">
            <v>0</v>
          </cell>
          <cell r="BF246">
            <v>0</v>
          </cell>
          <cell r="BG246" t="str">
            <v>No</v>
          </cell>
          <cell r="BH246">
            <v>42461</v>
          </cell>
          <cell r="BI246">
            <v>42825</v>
          </cell>
          <cell r="BJ246">
            <v>365</v>
          </cell>
          <cell r="BK246">
            <v>0</v>
          </cell>
          <cell r="BL246">
            <v>0</v>
          </cell>
          <cell r="BM246" t="e">
            <v>#DIV/0!</v>
          </cell>
          <cell r="BN246" t="e">
            <v>#DIV/0!</v>
          </cell>
          <cell r="BO246" t="e">
            <v>#DIV/0!</v>
          </cell>
          <cell r="BP246" t="e">
            <v>#DIV/0!</v>
          </cell>
          <cell r="BQ246" t="e">
            <v>#DIV/0!</v>
          </cell>
          <cell r="BR246" t="e">
            <v>#DIV/0!</v>
          </cell>
        </row>
        <row r="247">
          <cell r="A247" t="str">
            <v>10002166</v>
          </cell>
          <cell r="B247" t="str">
            <v>VVF India Ltd</v>
          </cell>
          <cell r="C247" t="str">
            <v>Daman</v>
          </cell>
          <cell r="D247" t="str">
            <v>Daman</v>
          </cell>
          <cell r="E247" t="str">
            <v>PCP</v>
          </cell>
          <cell r="F247" t="str">
            <v>2011299999</v>
          </cell>
          <cell r="G247" t="str">
            <v>Dispatch</v>
          </cell>
          <cell r="H247" t="str">
            <v>Bifal Horishdas Sarker</v>
          </cell>
          <cell r="I247">
            <v>31270</v>
          </cell>
          <cell r="J247">
            <v>38451</v>
          </cell>
          <cell r="L247" t="str">
            <v>Blue Coller</v>
          </cell>
          <cell r="M247" t="str">
            <v>Associate</v>
          </cell>
          <cell r="N247" t="str">
            <v>A-0</v>
          </cell>
          <cell r="O247" t="str">
            <v>Helper</v>
          </cell>
          <cell r="P247" t="str">
            <v>Monthly</v>
          </cell>
          <cell r="Q247">
            <v>7640</v>
          </cell>
          <cell r="R247">
            <v>7640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1910</v>
          </cell>
          <cell r="Z247">
            <v>23</v>
          </cell>
          <cell r="AA247">
            <v>0</v>
          </cell>
          <cell r="AB247">
            <v>1600</v>
          </cell>
          <cell r="AC247">
            <v>0</v>
          </cell>
          <cell r="AD247">
            <v>0</v>
          </cell>
          <cell r="AE247">
            <v>1000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917</v>
          </cell>
          <cell r="AQ247">
            <v>0</v>
          </cell>
          <cell r="AR247">
            <v>0</v>
          </cell>
          <cell r="AS247">
            <v>0</v>
          </cell>
          <cell r="AT247">
            <v>1528</v>
          </cell>
          <cell r="AU247">
            <v>14618</v>
          </cell>
          <cell r="AV247">
            <v>900</v>
          </cell>
          <cell r="AW247">
            <v>0</v>
          </cell>
          <cell r="AX247">
            <v>176316</v>
          </cell>
          <cell r="AY247">
            <v>17632</v>
          </cell>
          <cell r="AZ247">
            <v>17632</v>
          </cell>
          <cell r="BA247" t="str">
            <v>No</v>
          </cell>
          <cell r="BB247" t="e">
            <v>#N/A</v>
          </cell>
          <cell r="BC247" t="str">
            <v>NA</v>
          </cell>
          <cell r="BD247">
            <v>0</v>
          </cell>
          <cell r="BE247">
            <v>0</v>
          </cell>
          <cell r="BF247">
            <v>0</v>
          </cell>
          <cell r="BG247" t="str">
            <v>No</v>
          </cell>
          <cell r="BH247">
            <v>42461</v>
          </cell>
          <cell r="BI247">
            <v>42825</v>
          </cell>
          <cell r="BJ247">
            <v>365</v>
          </cell>
          <cell r="BK247">
            <v>0</v>
          </cell>
          <cell r="BL247">
            <v>0</v>
          </cell>
          <cell r="BM247" t="e">
            <v>#DIV/0!</v>
          </cell>
          <cell r="BN247" t="e">
            <v>#DIV/0!</v>
          </cell>
          <cell r="BO247" t="e">
            <v>#DIV/0!</v>
          </cell>
          <cell r="BP247" t="e">
            <v>#DIV/0!</v>
          </cell>
          <cell r="BQ247" t="e">
            <v>#DIV/0!</v>
          </cell>
          <cell r="BR247" t="e">
            <v>#DIV/0!</v>
          </cell>
        </row>
        <row r="248">
          <cell r="A248" t="str">
            <v>10002168</v>
          </cell>
          <cell r="B248" t="str">
            <v>VVF India Ltd</v>
          </cell>
          <cell r="C248" t="str">
            <v>Daman</v>
          </cell>
          <cell r="D248" t="str">
            <v>Daman</v>
          </cell>
          <cell r="E248" t="str">
            <v>PCP</v>
          </cell>
          <cell r="F248" t="str">
            <v>2011299999</v>
          </cell>
          <cell r="G248" t="str">
            <v>Engineering Services</v>
          </cell>
          <cell r="H248" t="str">
            <v>Rajesh Somabhai Tandel</v>
          </cell>
          <cell r="I248">
            <v>27072</v>
          </cell>
          <cell r="J248">
            <v>38930</v>
          </cell>
          <cell r="L248" t="str">
            <v>Blue Coller</v>
          </cell>
          <cell r="M248" t="str">
            <v>Associate</v>
          </cell>
          <cell r="N248" t="str">
            <v>A-1</v>
          </cell>
          <cell r="O248" t="str">
            <v>Technician</v>
          </cell>
          <cell r="P248" t="str">
            <v>Monthly</v>
          </cell>
          <cell r="Q248">
            <v>8273</v>
          </cell>
          <cell r="R248">
            <v>8273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2068</v>
          </cell>
          <cell r="Z248">
            <v>307</v>
          </cell>
          <cell r="AA248">
            <v>0</v>
          </cell>
          <cell r="AB248">
            <v>1600</v>
          </cell>
          <cell r="AC248">
            <v>0</v>
          </cell>
          <cell r="AD248">
            <v>0</v>
          </cell>
          <cell r="AE248">
            <v>1250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993</v>
          </cell>
          <cell r="AQ248">
            <v>0</v>
          </cell>
          <cell r="AR248">
            <v>0</v>
          </cell>
          <cell r="AS248">
            <v>0</v>
          </cell>
          <cell r="AT248">
            <v>1655</v>
          </cell>
          <cell r="AU248">
            <v>16146</v>
          </cell>
          <cell r="AV248">
            <v>900</v>
          </cell>
          <cell r="AW248">
            <v>0</v>
          </cell>
          <cell r="AX248">
            <v>194652</v>
          </cell>
          <cell r="AY248">
            <v>19465</v>
          </cell>
          <cell r="AZ248">
            <v>19465.000000000029</v>
          </cell>
          <cell r="BA248" t="str">
            <v>No</v>
          </cell>
          <cell r="BB248" t="e">
            <v>#N/A</v>
          </cell>
          <cell r="BC248" t="str">
            <v>NA</v>
          </cell>
          <cell r="BD248">
            <v>0</v>
          </cell>
          <cell r="BE248">
            <v>0</v>
          </cell>
          <cell r="BF248">
            <v>0</v>
          </cell>
          <cell r="BG248" t="str">
            <v>No</v>
          </cell>
          <cell r="BH248">
            <v>42461</v>
          </cell>
          <cell r="BI248">
            <v>42825</v>
          </cell>
          <cell r="BJ248">
            <v>365</v>
          </cell>
          <cell r="BK248">
            <v>0</v>
          </cell>
          <cell r="BL248">
            <v>0</v>
          </cell>
          <cell r="BM248" t="e">
            <v>#DIV/0!</v>
          </cell>
          <cell r="BN248" t="e">
            <v>#DIV/0!</v>
          </cell>
          <cell r="BO248" t="e">
            <v>#DIV/0!</v>
          </cell>
          <cell r="BP248" t="e">
            <v>#DIV/0!</v>
          </cell>
          <cell r="BQ248" t="e">
            <v>#DIV/0!</v>
          </cell>
          <cell r="BR248" t="e">
            <v>#DIV/0!</v>
          </cell>
        </row>
        <row r="249">
          <cell r="A249" t="str">
            <v>10002170</v>
          </cell>
          <cell r="B249" t="str">
            <v>VVF India Ltd</v>
          </cell>
          <cell r="C249" t="str">
            <v>Daman</v>
          </cell>
          <cell r="D249" t="str">
            <v>Daman</v>
          </cell>
          <cell r="E249" t="str">
            <v>PCP</v>
          </cell>
          <cell r="F249" t="str">
            <v>2011299999</v>
          </cell>
          <cell r="G249" t="str">
            <v>Production</v>
          </cell>
          <cell r="H249" t="str">
            <v>Govind Jivanbhai Nayak</v>
          </cell>
          <cell r="I249">
            <v>23377</v>
          </cell>
          <cell r="J249">
            <v>39692</v>
          </cell>
          <cell r="L249" t="str">
            <v>Blue Coller</v>
          </cell>
          <cell r="M249" t="str">
            <v>Associate</v>
          </cell>
          <cell r="N249" t="str">
            <v>A-1</v>
          </cell>
          <cell r="O249" t="str">
            <v>Operator</v>
          </cell>
          <cell r="P249" t="str">
            <v>Monthly</v>
          </cell>
          <cell r="Q249">
            <v>6285</v>
          </cell>
          <cell r="R249">
            <v>6285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1257</v>
          </cell>
          <cell r="Z249">
            <v>95</v>
          </cell>
          <cell r="AA249">
            <v>0</v>
          </cell>
          <cell r="AB249">
            <v>1600</v>
          </cell>
          <cell r="AC249">
            <v>0</v>
          </cell>
          <cell r="AD249">
            <v>0</v>
          </cell>
          <cell r="AE249">
            <v>1000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754</v>
          </cell>
          <cell r="AQ249">
            <v>0</v>
          </cell>
          <cell r="AR249">
            <v>0</v>
          </cell>
          <cell r="AS249">
            <v>0</v>
          </cell>
          <cell r="AT249">
            <v>1257</v>
          </cell>
          <cell r="AU249">
            <v>12248</v>
          </cell>
          <cell r="AV249">
            <v>900</v>
          </cell>
          <cell r="AW249">
            <v>0</v>
          </cell>
          <cell r="AX249">
            <v>147876</v>
          </cell>
          <cell r="AY249">
            <v>14788</v>
          </cell>
          <cell r="AZ249">
            <v>14788</v>
          </cell>
          <cell r="BA249" t="str">
            <v>No</v>
          </cell>
          <cell r="BB249" t="e">
            <v>#N/A</v>
          </cell>
          <cell r="BC249" t="str">
            <v>NA</v>
          </cell>
          <cell r="BD249">
            <v>0</v>
          </cell>
          <cell r="BE249">
            <v>0</v>
          </cell>
          <cell r="BF249">
            <v>0</v>
          </cell>
          <cell r="BG249" t="str">
            <v>No</v>
          </cell>
          <cell r="BH249">
            <v>42461</v>
          </cell>
          <cell r="BI249">
            <v>42825</v>
          </cell>
          <cell r="BJ249">
            <v>365</v>
          </cell>
          <cell r="BK249">
            <v>0</v>
          </cell>
          <cell r="BL249">
            <v>0</v>
          </cell>
          <cell r="BM249" t="e">
            <v>#DIV/0!</v>
          </cell>
          <cell r="BN249" t="e">
            <v>#DIV/0!</v>
          </cell>
          <cell r="BO249" t="e">
            <v>#DIV/0!</v>
          </cell>
          <cell r="BP249" t="e">
            <v>#DIV/0!</v>
          </cell>
          <cell r="BQ249" t="e">
            <v>#DIV/0!</v>
          </cell>
          <cell r="BR249" t="e">
            <v>#DIV/0!</v>
          </cell>
        </row>
        <row r="250">
          <cell r="A250" t="str">
            <v>10002171</v>
          </cell>
          <cell r="B250" t="str">
            <v>VVF India Ltd</v>
          </cell>
          <cell r="C250" t="str">
            <v>Daman</v>
          </cell>
          <cell r="D250" t="str">
            <v>Daman</v>
          </cell>
          <cell r="E250" t="str">
            <v>PCP</v>
          </cell>
          <cell r="F250" t="str">
            <v>2011299999</v>
          </cell>
          <cell r="G250" t="str">
            <v>Production</v>
          </cell>
          <cell r="H250" t="str">
            <v>Pradeep Maganbhai Patel</v>
          </cell>
          <cell r="I250">
            <v>30382</v>
          </cell>
          <cell r="J250">
            <v>39692</v>
          </cell>
          <cell r="L250" t="str">
            <v>Blue Coller</v>
          </cell>
          <cell r="M250" t="str">
            <v>Associate</v>
          </cell>
          <cell r="N250" t="str">
            <v>A-1</v>
          </cell>
          <cell r="O250" t="str">
            <v>Operator</v>
          </cell>
          <cell r="P250" t="str">
            <v>Monthly</v>
          </cell>
          <cell r="Q250">
            <v>6510</v>
          </cell>
          <cell r="R250">
            <v>6510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1628</v>
          </cell>
          <cell r="Z250">
            <v>24</v>
          </cell>
          <cell r="AA250">
            <v>0</v>
          </cell>
          <cell r="AB250">
            <v>1600</v>
          </cell>
          <cell r="AC250">
            <v>0</v>
          </cell>
          <cell r="AD250">
            <v>0</v>
          </cell>
          <cell r="AE250">
            <v>1100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781</v>
          </cell>
          <cell r="AQ250">
            <v>0</v>
          </cell>
          <cell r="AR250">
            <v>0</v>
          </cell>
          <cell r="AS250">
            <v>0</v>
          </cell>
          <cell r="AT250">
            <v>1302</v>
          </cell>
          <cell r="AU250">
            <v>12945</v>
          </cell>
          <cell r="AV250">
            <v>900</v>
          </cell>
          <cell r="AW250">
            <v>0</v>
          </cell>
          <cell r="AX250">
            <v>156240</v>
          </cell>
          <cell r="AY250">
            <v>15624</v>
          </cell>
          <cell r="AZ250">
            <v>15624</v>
          </cell>
          <cell r="BA250" t="str">
            <v>No</v>
          </cell>
          <cell r="BB250" t="e">
            <v>#N/A</v>
          </cell>
          <cell r="BC250" t="str">
            <v>NA</v>
          </cell>
          <cell r="BD250">
            <v>0</v>
          </cell>
          <cell r="BE250">
            <v>0</v>
          </cell>
          <cell r="BF250">
            <v>0</v>
          </cell>
          <cell r="BG250" t="str">
            <v>No</v>
          </cell>
          <cell r="BH250">
            <v>42461</v>
          </cell>
          <cell r="BI250">
            <v>42825</v>
          </cell>
          <cell r="BJ250">
            <v>365</v>
          </cell>
          <cell r="BK250">
            <v>0</v>
          </cell>
          <cell r="BL250">
            <v>0</v>
          </cell>
          <cell r="BM250" t="e">
            <v>#DIV/0!</v>
          </cell>
          <cell r="BN250" t="e">
            <v>#DIV/0!</v>
          </cell>
          <cell r="BO250" t="e">
            <v>#DIV/0!</v>
          </cell>
          <cell r="BP250" t="e">
            <v>#DIV/0!</v>
          </cell>
          <cell r="BQ250" t="e">
            <v>#DIV/0!</v>
          </cell>
          <cell r="BR250" t="e">
            <v>#DIV/0!</v>
          </cell>
        </row>
        <row r="251">
          <cell r="A251" t="str">
            <v>10002172</v>
          </cell>
          <cell r="B251" t="str">
            <v>VVF India Ltd</v>
          </cell>
          <cell r="C251" t="str">
            <v>Daman</v>
          </cell>
          <cell r="D251" t="str">
            <v>Daman</v>
          </cell>
          <cell r="E251" t="str">
            <v>PCP</v>
          </cell>
          <cell r="F251" t="str">
            <v>2011299999</v>
          </cell>
          <cell r="G251" t="str">
            <v>Production</v>
          </cell>
          <cell r="H251" t="str">
            <v>Ghanashyam Dhirendranath Das</v>
          </cell>
          <cell r="I251">
            <v>32443</v>
          </cell>
          <cell r="J251">
            <v>39692</v>
          </cell>
          <cell r="L251" t="str">
            <v>Blue Coller</v>
          </cell>
          <cell r="M251" t="str">
            <v>Associate</v>
          </cell>
          <cell r="N251" t="str">
            <v>A-2</v>
          </cell>
          <cell r="O251" t="str">
            <v>Senior Operator</v>
          </cell>
          <cell r="P251" t="str">
            <v>Monthly</v>
          </cell>
          <cell r="Q251">
            <v>7306</v>
          </cell>
          <cell r="R251">
            <v>7306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1827</v>
          </cell>
          <cell r="Z251">
            <v>216</v>
          </cell>
          <cell r="AA251">
            <v>0</v>
          </cell>
          <cell r="AB251">
            <v>1600</v>
          </cell>
          <cell r="AC251">
            <v>0</v>
          </cell>
          <cell r="AD251">
            <v>0</v>
          </cell>
          <cell r="AE251">
            <v>1250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877</v>
          </cell>
          <cell r="AQ251">
            <v>0</v>
          </cell>
          <cell r="AR251">
            <v>0</v>
          </cell>
          <cell r="AS251">
            <v>0</v>
          </cell>
          <cell r="AT251">
            <v>1461</v>
          </cell>
          <cell r="AU251">
            <v>14537</v>
          </cell>
          <cell r="AV251">
            <v>900</v>
          </cell>
          <cell r="AW251">
            <v>0</v>
          </cell>
          <cell r="AX251">
            <v>175344</v>
          </cell>
          <cell r="AY251">
            <v>17534</v>
          </cell>
          <cell r="AZ251">
            <v>17534</v>
          </cell>
          <cell r="BA251" t="str">
            <v>No</v>
          </cell>
          <cell r="BB251" t="e">
            <v>#N/A</v>
          </cell>
          <cell r="BC251" t="str">
            <v>NA</v>
          </cell>
          <cell r="BD251">
            <v>0</v>
          </cell>
          <cell r="BE251">
            <v>0</v>
          </cell>
          <cell r="BF251">
            <v>0</v>
          </cell>
          <cell r="BG251" t="str">
            <v>No</v>
          </cell>
          <cell r="BH251">
            <v>42461</v>
          </cell>
          <cell r="BI251">
            <v>42825</v>
          </cell>
          <cell r="BJ251">
            <v>365</v>
          </cell>
          <cell r="BK251">
            <v>0</v>
          </cell>
          <cell r="BL251">
            <v>0</v>
          </cell>
          <cell r="BM251" t="e">
            <v>#DIV/0!</v>
          </cell>
          <cell r="BN251" t="e">
            <v>#DIV/0!</v>
          </cell>
          <cell r="BO251" t="e">
            <v>#DIV/0!</v>
          </cell>
          <cell r="BP251" t="e">
            <v>#DIV/0!</v>
          </cell>
          <cell r="BQ251" t="e">
            <v>#DIV/0!</v>
          </cell>
          <cell r="BR251" t="e">
            <v>#DIV/0!</v>
          </cell>
        </row>
        <row r="252">
          <cell r="A252" t="str">
            <v>10002173</v>
          </cell>
          <cell r="B252" t="str">
            <v>VVF India Ltd</v>
          </cell>
          <cell r="C252" t="str">
            <v>Daman</v>
          </cell>
          <cell r="D252" t="str">
            <v>Daman</v>
          </cell>
          <cell r="E252" t="str">
            <v>PCP</v>
          </cell>
          <cell r="F252" t="str">
            <v>2011299999</v>
          </cell>
          <cell r="G252" t="str">
            <v>Production</v>
          </cell>
          <cell r="H252" t="str">
            <v>Vinod Limjibhai Rathod</v>
          </cell>
          <cell r="I252">
            <v>23931</v>
          </cell>
          <cell r="J252">
            <v>39692</v>
          </cell>
          <cell r="L252" t="str">
            <v>Blue Coller</v>
          </cell>
          <cell r="M252" t="str">
            <v>Associate</v>
          </cell>
          <cell r="N252" t="str">
            <v>A-1</v>
          </cell>
          <cell r="O252" t="str">
            <v>Operator</v>
          </cell>
          <cell r="P252" t="str">
            <v>Monthly</v>
          </cell>
          <cell r="Q252">
            <v>7103</v>
          </cell>
          <cell r="R252">
            <v>7103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1776</v>
          </cell>
          <cell r="Z252">
            <v>1</v>
          </cell>
          <cell r="AA252">
            <v>0</v>
          </cell>
          <cell r="AB252">
            <v>1600</v>
          </cell>
          <cell r="AC252">
            <v>0</v>
          </cell>
          <cell r="AD252">
            <v>0</v>
          </cell>
          <cell r="AE252">
            <v>1100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852</v>
          </cell>
          <cell r="AQ252">
            <v>0</v>
          </cell>
          <cell r="AR252">
            <v>0</v>
          </cell>
          <cell r="AS252">
            <v>0</v>
          </cell>
          <cell r="AT252">
            <v>1421</v>
          </cell>
          <cell r="AU252">
            <v>13853</v>
          </cell>
          <cell r="AV252">
            <v>900</v>
          </cell>
          <cell r="AW252">
            <v>0</v>
          </cell>
          <cell r="AX252">
            <v>167136</v>
          </cell>
          <cell r="AY252">
            <v>16714</v>
          </cell>
          <cell r="AZ252">
            <v>16714</v>
          </cell>
          <cell r="BA252" t="str">
            <v>No</v>
          </cell>
          <cell r="BB252" t="e">
            <v>#N/A</v>
          </cell>
          <cell r="BC252" t="str">
            <v>NA</v>
          </cell>
          <cell r="BD252">
            <v>0</v>
          </cell>
          <cell r="BE252">
            <v>0</v>
          </cell>
          <cell r="BF252">
            <v>0</v>
          </cell>
          <cell r="BG252" t="str">
            <v>No</v>
          </cell>
          <cell r="BH252">
            <v>42461</v>
          </cell>
          <cell r="BI252">
            <v>42825</v>
          </cell>
          <cell r="BJ252">
            <v>365</v>
          </cell>
          <cell r="BK252">
            <v>0</v>
          </cell>
          <cell r="BL252">
            <v>0</v>
          </cell>
          <cell r="BM252" t="e">
            <v>#DIV/0!</v>
          </cell>
          <cell r="BN252" t="e">
            <v>#DIV/0!</v>
          </cell>
          <cell r="BO252" t="e">
            <v>#DIV/0!</v>
          </cell>
          <cell r="BP252" t="e">
            <v>#DIV/0!</v>
          </cell>
          <cell r="BQ252" t="e">
            <v>#DIV/0!</v>
          </cell>
          <cell r="BR252" t="e">
            <v>#DIV/0!</v>
          </cell>
        </row>
        <row r="253">
          <cell r="A253" t="str">
            <v>10002174</v>
          </cell>
          <cell r="B253" t="str">
            <v>VVF India Ltd</v>
          </cell>
          <cell r="C253" t="str">
            <v>Daman</v>
          </cell>
          <cell r="D253" t="str">
            <v>Daman</v>
          </cell>
          <cell r="E253" t="str">
            <v>PCP</v>
          </cell>
          <cell r="F253" t="str">
            <v>2011299999</v>
          </cell>
          <cell r="G253" t="str">
            <v>Production</v>
          </cell>
          <cell r="H253" t="str">
            <v>Arun Huding Ampa Hansda</v>
          </cell>
          <cell r="I253">
            <v>31169</v>
          </cell>
          <cell r="J253">
            <v>39692</v>
          </cell>
          <cell r="L253" t="str">
            <v>Blue Coller</v>
          </cell>
          <cell r="M253" t="str">
            <v>Associate</v>
          </cell>
          <cell r="N253" t="str">
            <v>A-1</v>
          </cell>
          <cell r="O253" t="str">
            <v>Operator</v>
          </cell>
          <cell r="P253" t="str">
            <v>Monthly</v>
          </cell>
          <cell r="Q253">
            <v>7094</v>
          </cell>
          <cell r="R253">
            <v>7094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2128</v>
          </cell>
          <cell r="Z253">
            <v>60</v>
          </cell>
          <cell r="AA253">
            <v>0</v>
          </cell>
          <cell r="AB253">
            <v>1600</v>
          </cell>
          <cell r="AC253">
            <v>0</v>
          </cell>
          <cell r="AD253">
            <v>0</v>
          </cell>
          <cell r="AE253">
            <v>1250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851</v>
          </cell>
          <cell r="AQ253">
            <v>0</v>
          </cell>
          <cell r="AR253">
            <v>0</v>
          </cell>
          <cell r="AS253">
            <v>0</v>
          </cell>
          <cell r="AT253">
            <v>1419</v>
          </cell>
          <cell r="AU253">
            <v>14402</v>
          </cell>
          <cell r="AV253">
            <v>900</v>
          </cell>
          <cell r="AW253">
            <v>0</v>
          </cell>
          <cell r="AX253">
            <v>173724</v>
          </cell>
          <cell r="AY253">
            <v>17372</v>
          </cell>
          <cell r="AZ253">
            <v>17372</v>
          </cell>
          <cell r="BA253" t="str">
            <v>No</v>
          </cell>
          <cell r="BB253" t="e">
            <v>#N/A</v>
          </cell>
          <cell r="BC253" t="str">
            <v>NA</v>
          </cell>
          <cell r="BD253">
            <v>0</v>
          </cell>
          <cell r="BE253">
            <v>0</v>
          </cell>
          <cell r="BF253">
            <v>0</v>
          </cell>
          <cell r="BG253" t="str">
            <v>No</v>
          </cell>
          <cell r="BH253">
            <v>42461</v>
          </cell>
          <cell r="BI253">
            <v>42825</v>
          </cell>
          <cell r="BJ253">
            <v>365</v>
          </cell>
          <cell r="BK253">
            <v>0</v>
          </cell>
          <cell r="BL253">
            <v>0</v>
          </cell>
          <cell r="BM253" t="e">
            <v>#DIV/0!</v>
          </cell>
          <cell r="BN253" t="e">
            <v>#DIV/0!</v>
          </cell>
          <cell r="BO253" t="e">
            <v>#DIV/0!</v>
          </cell>
          <cell r="BP253" t="e">
            <v>#DIV/0!</v>
          </cell>
          <cell r="BQ253" t="e">
            <v>#DIV/0!</v>
          </cell>
          <cell r="BR253" t="e">
            <v>#DIV/0!</v>
          </cell>
        </row>
        <row r="254">
          <cell r="A254" t="str">
            <v>10002177</v>
          </cell>
          <cell r="B254" t="str">
            <v>VVF India Ltd</v>
          </cell>
          <cell r="C254" t="str">
            <v>Daman</v>
          </cell>
          <cell r="D254" t="str">
            <v>Daman</v>
          </cell>
          <cell r="E254" t="str">
            <v>PCP</v>
          </cell>
          <cell r="F254" t="str">
            <v>2011299999</v>
          </cell>
          <cell r="G254" t="str">
            <v>Production</v>
          </cell>
          <cell r="H254" t="str">
            <v>Jignesh Ramanbhai Patel</v>
          </cell>
          <cell r="I254">
            <v>27966</v>
          </cell>
          <cell r="J254">
            <v>37063</v>
          </cell>
          <cell r="L254" t="str">
            <v>Blue Coller</v>
          </cell>
          <cell r="M254" t="str">
            <v>Associate</v>
          </cell>
          <cell r="N254" t="str">
            <v>A-1</v>
          </cell>
          <cell r="O254" t="str">
            <v>Senior Technician</v>
          </cell>
          <cell r="P254" t="str">
            <v>Monthly</v>
          </cell>
          <cell r="Q254">
            <v>12859</v>
          </cell>
          <cell r="R254">
            <v>12859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4501</v>
          </cell>
          <cell r="Z254">
            <v>327</v>
          </cell>
          <cell r="AA254">
            <v>0</v>
          </cell>
          <cell r="AB254">
            <v>1600</v>
          </cell>
          <cell r="AC254">
            <v>0</v>
          </cell>
          <cell r="AD254">
            <v>0</v>
          </cell>
          <cell r="AE254">
            <v>1250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1543</v>
          </cell>
          <cell r="AQ254">
            <v>0</v>
          </cell>
          <cell r="AR254">
            <v>0</v>
          </cell>
          <cell r="AS254">
            <v>0</v>
          </cell>
          <cell r="AT254">
            <v>2572</v>
          </cell>
          <cell r="AU254">
            <v>24652</v>
          </cell>
          <cell r="AV254">
            <v>900</v>
          </cell>
          <cell r="AW254">
            <v>0</v>
          </cell>
          <cell r="AX254">
            <v>296724</v>
          </cell>
          <cell r="AY254">
            <v>29672</v>
          </cell>
          <cell r="AZ254">
            <v>29672</v>
          </cell>
          <cell r="BA254" t="str">
            <v>No</v>
          </cell>
          <cell r="BB254" t="e">
            <v>#N/A</v>
          </cell>
          <cell r="BC254" t="str">
            <v>NA</v>
          </cell>
          <cell r="BD254">
            <v>0</v>
          </cell>
          <cell r="BE254">
            <v>0</v>
          </cell>
          <cell r="BF254">
            <v>0</v>
          </cell>
          <cell r="BG254" t="str">
            <v>No</v>
          </cell>
          <cell r="BH254">
            <v>42461</v>
          </cell>
          <cell r="BI254">
            <v>42825</v>
          </cell>
          <cell r="BJ254">
            <v>365</v>
          </cell>
          <cell r="BK254">
            <v>0</v>
          </cell>
          <cell r="BL254">
            <v>0</v>
          </cell>
          <cell r="BM254" t="e">
            <v>#DIV/0!</v>
          </cell>
          <cell r="BN254" t="e">
            <v>#DIV/0!</v>
          </cell>
          <cell r="BO254" t="e">
            <v>#DIV/0!</v>
          </cell>
          <cell r="BP254" t="e">
            <v>#DIV/0!</v>
          </cell>
          <cell r="BQ254" t="e">
            <v>#DIV/0!</v>
          </cell>
          <cell r="BR254" t="e">
            <v>#DIV/0!</v>
          </cell>
        </row>
        <row r="255">
          <cell r="A255" t="str">
            <v>10002178</v>
          </cell>
          <cell r="B255" t="str">
            <v>VVF India Ltd</v>
          </cell>
          <cell r="C255" t="str">
            <v>Daman</v>
          </cell>
          <cell r="D255" t="str">
            <v>Daman</v>
          </cell>
          <cell r="E255" t="str">
            <v>PCP</v>
          </cell>
          <cell r="F255" t="str">
            <v>2011299999</v>
          </cell>
          <cell r="G255" t="str">
            <v>Production</v>
          </cell>
          <cell r="H255" t="str">
            <v>Mritunjoy Bhupati Bera</v>
          </cell>
          <cell r="I255">
            <v>30624</v>
          </cell>
          <cell r="J255">
            <v>37073</v>
          </cell>
          <cell r="L255" t="str">
            <v>Blue Coller</v>
          </cell>
          <cell r="M255" t="str">
            <v>Associate</v>
          </cell>
          <cell r="N255" t="str">
            <v>A-2</v>
          </cell>
          <cell r="O255" t="str">
            <v>Senior Operator</v>
          </cell>
          <cell r="P255" t="str">
            <v>Monthly</v>
          </cell>
          <cell r="Q255">
            <v>9868</v>
          </cell>
          <cell r="R255">
            <v>9868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3947</v>
          </cell>
          <cell r="Z255">
            <v>659</v>
          </cell>
          <cell r="AA255">
            <v>0</v>
          </cell>
          <cell r="AB255">
            <v>1600</v>
          </cell>
          <cell r="AC255">
            <v>0</v>
          </cell>
          <cell r="AD255">
            <v>0</v>
          </cell>
          <cell r="AE255">
            <v>1250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1184</v>
          </cell>
          <cell r="AQ255">
            <v>0</v>
          </cell>
          <cell r="AR255">
            <v>0</v>
          </cell>
          <cell r="AS255">
            <v>0</v>
          </cell>
          <cell r="AT255">
            <v>1974</v>
          </cell>
          <cell r="AU255">
            <v>20482</v>
          </cell>
          <cell r="AV255">
            <v>900</v>
          </cell>
          <cell r="AW255">
            <v>0</v>
          </cell>
          <cell r="AX255">
            <v>246684</v>
          </cell>
          <cell r="AY255">
            <v>24668</v>
          </cell>
          <cell r="AZ255">
            <v>24668</v>
          </cell>
          <cell r="BA255" t="str">
            <v>No</v>
          </cell>
          <cell r="BB255" t="e">
            <v>#N/A</v>
          </cell>
          <cell r="BC255" t="str">
            <v>NA</v>
          </cell>
          <cell r="BD255">
            <v>0</v>
          </cell>
          <cell r="BE255">
            <v>0</v>
          </cell>
          <cell r="BF255">
            <v>0</v>
          </cell>
          <cell r="BG255" t="str">
            <v>No</v>
          </cell>
          <cell r="BH255">
            <v>42461</v>
          </cell>
          <cell r="BI255">
            <v>42825</v>
          </cell>
          <cell r="BJ255">
            <v>365</v>
          </cell>
          <cell r="BK255">
            <v>0</v>
          </cell>
          <cell r="BL255">
            <v>0</v>
          </cell>
          <cell r="BM255" t="e">
            <v>#DIV/0!</v>
          </cell>
          <cell r="BN255" t="e">
            <v>#DIV/0!</v>
          </cell>
          <cell r="BO255" t="e">
            <v>#DIV/0!</v>
          </cell>
          <cell r="BP255" t="e">
            <v>#DIV/0!</v>
          </cell>
          <cell r="BQ255" t="e">
            <v>#DIV/0!</v>
          </cell>
          <cell r="BR255" t="e">
            <v>#DIV/0!</v>
          </cell>
        </row>
        <row r="256">
          <cell r="A256" t="str">
            <v>10002179</v>
          </cell>
          <cell r="B256" t="str">
            <v>VVF India Ltd</v>
          </cell>
          <cell r="C256" t="str">
            <v>Daman</v>
          </cell>
          <cell r="D256" t="str">
            <v>Daman</v>
          </cell>
          <cell r="E256" t="str">
            <v>PCP</v>
          </cell>
          <cell r="F256" t="str">
            <v>2011299999</v>
          </cell>
          <cell r="G256" t="str">
            <v>Production</v>
          </cell>
          <cell r="H256" t="str">
            <v>Jayanti Lalubhai Patel</v>
          </cell>
          <cell r="I256">
            <v>29417</v>
          </cell>
          <cell r="J256">
            <v>37073</v>
          </cell>
          <cell r="L256" t="str">
            <v>Blue Coller</v>
          </cell>
          <cell r="M256" t="str">
            <v>Associate</v>
          </cell>
          <cell r="N256" t="str">
            <v>A-1</v>
          </cell>
          <cell r="O256" t="str">
            <v>Operator</v>
          </cell>
          <cell r="P256" t="str">
            <v>Monthly</v>
          </cell>
          <cell r="Q256">
            <v>8934</v>
          </cell>
          <cell r="R256">
            <v>8934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2234</v>
          </cell>
          <cell r="Z256">
            <v>55</v>
          </cell>
          <cell r="AA256">
            <v>0</v>
          </cell>
          <cell r="AB256">
            <v>1600</v>
          </cell>
          <cell r="AC256">
            <v>0</v>
          </cell>
          <cell r="AD256">
            <v>0</v>
          </cell>
          <cell r="AE256">
            <v>1100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1072</v>
          </cell>
          <cell r="AQ256">
            <v>0</v>
          </cell>
          <cell r="AR256">
            <v>0</v>
          </cell>
          <cell r="AS256">
            <v>0</v>
          </cell>
          <cell r="AT256">
            <v>1787</v>
          </cell>
          <cell r="AU256">
            <v>16782</v>
          </cell>
          <cell r="AV256">
            <v>900</v>
          </cell>
          <cell r="AW256">
            <v>0</v>
          </cell>
          <cell r="AX256">
            <v>202284</v>
          </cell>
          <cell r="AY256">
            <v>20228</v>
          </cell>
          <cell r="AZ256">
            <v>20227.999999999971</v>
          </cell>
          <cell r="BA256" t="str">
            <v>No</v>
          </cell>
          <cell r="BB256" t="e">
            <v>#N/A</v>
          </cell>
          <cell r="BC256" t="str">
            <v>NA</v>
          </cell>
          <cell r="BD256">
            <v>0</v>
          </cell>
          <cell r="BE256">
            <v>0</v>
          </cell>
          <cell r="BF256">
            <v>0</v>
          </cell>
          <cell r="BG256" t="str">
            <v>No</v>
          </cell>
          <cell r="BH256">
            <v>42461</v>
          </cell>
          <cell r="BI256">
            <v>42825</v>
          </cell>
          <cell r="BJ256">
            <v>365</v>
          </cell>
          <cell r="BK256">
            <v>0</v>
          </cell>
          <cell r="BL256">
            <v>0</v>
          </cell>
          <cell r="BM256" t="e">
            <v>#DIV/0!</v>
          </cell>
          <cell r="BN256" t="e">
            <v>#DIV/0!</v>
          </cell>
          <cell r="BO256" t="e">
            <v>#DIV/0!</v>
          </cell>
          <cell r="BP256" t="e">
            <v>#DIV/0!</v>
          </cell>
          <cell r="BQ256" t="e">
            <v>#DIV/0!</v>
          </cell>
          <cell r="BR256" t="e">
            <v>#DIV/0!</v>
          </cell>
        </row>
        <row r="257">
          <cell r="A257" t="str">
            <v>10002180</v>
          </cell>
          <cell r="B257" t="str">
            <v>VVF India Ltd</v>
          </cell>
          <cell r="C257" t="str">
            <v>Daman</v>
          </cell>
          <cell r="D257" t="str">
            <v>Daman</v>
          </cell>
          <cell r="E257" t="str">
            <v>PCP</v>
          </cell>
          <cell r="F257" t="str">
            <v>2011299999</v>
          </cell>
          <cell r="G257" t="str">
            <v>Production</v>
          </cell>
          <cell r="H257" t="str">
            <v>Jagruti Ramanbhai Patel</v>
          </cell>
          <cell r="I257">
            <v>26834</v>
          </cell>
          <cell r="J257">
            <v>38261</v>
          </cell>
          <cell r="L257" t="str">
            <v>Blue Coller</v>
          </cell>
          <cell r="M257" t="str">
            <v>Associate</v>
          </cell>
          <cell r="N257" t="str">
            <v>A-1</v>
          </cell>
          <cell r="O257" t="str">
            <v>Operator</v>
          </cell>
          <cell r="P257" t="str">
            <v>Monthly</v>
          </cell>
          <cell r="Q257">
            <v>7513</v>
          </cell>
          <cell r="R257">
            <v>7513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2254</v>
          </cell>
          <cell r="Z257">
            <v>78</v>
          </cell>
          <cell r="AA257">
            <v>0</v>
          </cell>
          <cell r="AB257">
            <v>1600</v>
          </cell>
          <cell r="AC257">
            <v>0</v>
          </cell>
          <cell r="AD257">
            <v>0</v>
          </cell>
          <cell r="AE257">
            <v>1100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902</v>
          </cell>
          <cell r="AQ257">
            <v>0</v>
          </cell>
          <cell r="AR257">
            <v>0</v>
          </cell>
          <cell r="AS257">
            <v>0</v>
          </cell>
          <cell r="AT257">
            <v>1503</v>
          </cell>
          <cell r="AU257">
            <v>14950</v>
          </cell>
          <cell r="AV257">
            <v>900</v>
          </cell>
          <cell r="AW257">
            <v>0</v>
          </cell>
          <cell r="AX257">
            <v>180300</v>
          </cell>
          <cell r="AY257">
            <v>18030</v>
          </cell>
          <cell r="AZ257">
            <v>18030</v>
          </cell>
          <cell r="BA257" t="str">
            <v>No</v>
          </cell>
          <cell r="BB257" t="e">
            <v>#N/A</v>
          </cell>
          <cell r="BC257" t="str">
            <v>NA</v>
          </cell>
          <cell r="BD257">
            <v>0</v>
          </cell>
          <cell r="BE257">
            <v>0</v>
          </cell>
          <cell r="BF257">
            <v>0</v>
          </cell>
          <cell r="BG257" t="str">
            <v>No</v>
          </cell>
          <cell r="BH257">
            <v>42461</v>
          </cell>
          <cell r="BI257">
            <v>42825</v>
          </cell>
          <cell r="BJ257">
            <v>365</v>
          </cell>
          <cell r="BK257">
            <v>0</v>
          </cell>
          <cell r="BL257">
            <v>0</v>
          </cell>
          <cell r="BM257" t="e">
            <v>#DIV/0!</v>
          </cell>
          <cell r="BN257" t="e">
            <v>#DIV/0!</v>
          </cell>
          <cell r="BO257" t="e">
            <v>#DIV/0!</v>
          </cell>
          <cell r="BP257" t="e">
            <v>#DIV/0!</v>
          </cell>
          <cell r="BQ257" t="e">
            <v>#DIV/0!</v>
          </cell>
          <cell r="BR257" t="e">
            <v>#DIV/0!</v>
          </cell>
        </row>
        <row r="258">
          <cell r="A258" t="str">
            <v>10002181</v>
          </cell>
          <cell r="B258" t="str">
            <v>VVF India Ltd</v>
          </cell>
          <cell r="C258" t="str">
            <v>Daman</v>
          </cell>
          <cell r="D258" t="str">
            <v>Daman</v>
          </cell>
          <cell r="E258" t="str">
            <v>PCP</v>
          </cell>
          <cell r="F258" t="str">
            <v>2011299999</v>
          </cell>
          <cell r="G258" t="str">
            <v>Production</v>
          </cell>
          <cell r="H258" t="str">
            <v>Manish Chhotubhai Patel</v>
          </cell>
          <cell r="I258">
            <v>29909</v>
          </cell>
          <cell r="J258">
            <v>38261</v>
          </cell>
          <cell r="L258" t="str">
            <v>Blue Coller</v>
          </cell>
          <cell r="M258" t="str">
            <v>Associate</v>
          </cell>
          <cell r="N258" t="str">
            <v>A-1</v>
          </cell>
          <cell r="O258" t="str">
            <v>Senior Operator</v>
          </cell>
          <cell r="P258" t="str">
            <v>Monthly</v>
          </cell>
          <cell r="Q258">
            <v>7944</v>
          </cell>
          <cell r="R258">
            <v>7944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1986</v>
          </cell>
          <cell r="Z258">
            <v>28</v>
          </cell>
          <cell r="AA258">
            <v>0</v>
          </cell>
          <cell r="AB258">
            <v>1600</v>
          </cell>
          <cell r="AC258">
            <v>0</v>
          </cell>
          <cell r="AD258">
            <v>0</v>
          </cell>
          <cell r="AE258">
            <v>1100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953</v>
          </cell>
          <cell r="AQ258">
            <v>0</v>
          </cell>
          <cell r="AR258">
            <v>0</v>
          </cell>
          <cell r="AS258">
            <v>0</v>
          </cell>
          <cell r="AT258">
            <v>1589</v>
          </cell>
          <cell r="AU258">
            <v>15200</v>
          </cell>
          <cell r="AV258">
            <v>900</v>
          </cell>
          <cell r="AW258">
            <v>0</v>
          </cell>
          <cell r="AX258">
            <v>183300</v>
          </cell>
          <cell r="AY258">
            <v>18330</v>
          </cell>
          <cell r="AZ258">
            <v>18330</v>
          </cell>
          <cell r="BA258" t="str">
            <v>No</v>
          </cell>
          <cell r="BB258" t="e">
            <v>#N/A</v>
          </cell>
          <cell r="BC258" t="str">
            <v>NA</v>
          </cell>
          <cell r="BD258">
            <v>0</v>
          </cell>
          <cell r="BE258">
            <v>0</v>
          </cell>
          <cell r="BF258">
            <v>0</v>
          </cell>
          <cell r="BG258" t="str">
            <v>No</v>
          </cell>
          <cell r="BH258">
            <v>42461</v>
          </cell>
          <cell r="BI258">
            <v>42825</v>
          </cell>
          <cell r="BJ258">
            <v>365</v>
          </cell>
          <cell r="BK258">
            <v>0</v>
          </cell>
          <cell r="BL258">
            <v>0</v>
          </cell>
          <cell r="BM258" t="e">
            <v>#DIV/0!</v>
          </cell>
          <cell r="BN258" t="e">
            <v>#DIV/0!</v>
          </cell>
          <cell r="BO258" t="e">
            <v>#DIV/0!</v>
          </cell>
          <cell r="BP258" t="e">
            <v>#DIV/0!</v>
          </cell>
          <cell r="BQ258" t="e">
            <v>#DIV/0!</v>
          </cell>
          <cell r="BR258" t="e">
            <v>#DIV/0!</v>
          </cell>
        </row>
        <row r="259">
          <cell r="A259" t="str">
            <v>10002182</v>
          </cell>
          <cell r="B259" t="str">
            <v>VVF India Ltd</v>
          </cell>
          <cell r="C259" t="str">
            <v>Daman</v>
          </cell>
          <cell r="D259" t="str">
            <v>Daman</v>
          </cell>
          <cell r="E259" t="str">
            <v>PCP</v>
          </cell>
          <cell r="F259" t="str">
            <v>2011299999</v>
          </cell>
          <cell r="G259" t="str">
            <v>Production</v>
          </cell>
          <cell r="H259" t="str">
            <v>Jitendra Ramesh Patel</v>
          </cell>
          <cell r="I259">
            <v>28977</v>
          </cell>
          <cell r="J259">
            <v>38261</v>
          </cell>
          <cell r="L259" t="str">
            <v>Blue Coller</v>
          </cell>
          <cell r="M259" t="str">
            <v>Associate</v>
          </cell>
          <cell r="N259" t="str">
            <v>A-2</v>
          </cell>
          <cell r="O259" t="str">
            <v>Senior Operator</v>
          </cell>
          <cell r="P259" t="str">
            <v>Monthly</v>
          </cell>
          <cell r="Q259">
            <v>8761</v>
          </cell>
          <cell r="R259">
            <v>8761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2628</v>
          </cell>
          <cell r="Z259">
            <v>61</v>
          </cell>
          <cell r="AA259">
            <v>0</v>
          </cell>
          <cell r="AB259">
            <v>1600</v>
          </cell>
          <cell r="AC259">
            <v>0</v>
          </cell>
          <cell r="AD259">
            <v>0</v>
          </cell>
          <cell r="AE259">
            <v>1250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1051</v>
          </cell>
          <cell r="AQ259">
            <v>0</v>
          </cell>
          <cell r="AR259">
            <v>0</v>
          </cell>
          <cell r="AS259">
            <v>0</v>
          </cell>
          <cell r="AT259">
            <v>1752</v>
          </cell>
          <cell r="AU259">
            <v>17103</v>
          </cell>
          <cell r="AV259">
            <v>900</v>
          </cell>
          <cell r="AW259">
            <v>0</v>
          </cell>
          <cell r="AX259">
            <v>206136</v>
          </cell>
          <cell r="AY259">
            <v>20614</v>
          </cell>
          <cell r="AZ259">
            <v>20614.000000000029</v>
          </cell>
          <cell r="BA259" t="str">
            <v>No</v>
          </cell>
          <cell r="BB259" t="e">
            <v>#N/A</v>
          </cell>
          <cell r="BC259" t="str">
            <v>NA</v>
          </cell>
          <cell r="BD259">
            <v>0</v>
          </cell>
          <cell r="BE259">
            <v>0</v>
          </cell>
          <cell r="BF259">
            <v>0</v>
          </cell>
          <cell r="BG259" t="str">
            <v>No</v>
          </cell>
          <cell r="BH259">
            <v>42461</v>
          </cell>
          <cell r="BI259">
            <v>42825</v>
          </cell>
          <cell r="BJ259">
            <v>365</v>
          </cell>
          <cell r="BK259">
            <v>0</v>
          </cell>
          <cell r="BL259">
            <v>0</v>
          </cell>
          <cell r="BM259" t="e">
            <v>#DIV/0!</v>
          </cell>
          <cell r="BN259" t="e">
            <v>#DIV/0!</v>
          </cell>
          <cell r="BO259" t="e">
            <v>#DIV/0!</v>
          </cell>
          <cell r="BP259" t="e">
            <v>#DIV/0!</v>
          </cell>
          <cell r="BQ259" t="e">
            <v>#DIV/0!</v>
          </cell>
          <cell r="BR259" t="e">
            <v>#DIV/0!</v>
          </cell>
        </row>
        <row r="260">
          <cell r="A260" t="str">
            <v>10002184</v>
          </cell>
          <cell r="B260" t="str">
            <v>VVF India Ltd</v>
          </cell>
          <cell r="C260" t="str">
            <v>Daman</v>
          </cell>
          <cell r="D260" t="str">
            <v>Daman</v>
          </cell>
          <cell r="E260" t="str">
            <v>PCP</v>
          </cell>
          <cell r="F260" t="str">
            <v>2011299999</v>
          </cell>
          <cell r="G260" t="str">
            <v>Production</v>
          </cell>
          <cell r="H260" t="str">
            <v>Chetan Parbhubhai Patel</v>
          </cell>
          <cell r="I260">
            <v>29763</v>
          </cell>
          <cell r="J260">
            <v>39692</v>
          </cell>
          <cell r="L260" t="str">
            <v>Blue Coller</v>
          </cell>
          <cell r="M260" t="str">
            <v>Associate</v>
          </cell>
          <cell r="N260" t="str">
            <v>A-0</v>
          </cell>
          <cell r="O260" t="str">
            <v>Helper</v>
          </cell>
          <cell r="P260" t="str">
            <v>Monthly</v>
          </cell>
          <cell r="Q260">
            <v>5767</v>
          </cell>
          <cell r="R260">
            <v>5767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1153</v>
          </cell>
          <cell r="Z260">
            <v>256</v>
          </cell>
          <cell r="AA260">
            <v>0</v>
          </cell>
          <cell r="AB260">
            <v>1600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692</v>
          </cell>
          <cell r="AQ260">
            <v>0</v>
          </cell>
          <cell r="AR260">
            <v>0</v>
          </cell>
          <cell r="AS260">
            <v>0</v>
          </cell>
          <cell r="AT260">
            <v>1153</v>
          </cell>
          <cell r="AU260">
            <v>10621</v>
          </cell>
          <cell r="AV260">
            <v>900</v>
          </cell>
          <cell r="AW260">
            <v>0</v>
          </cell>
          <cell r="AX260">
            <v>128352</v>
          </cell>
          <cell r="AY260">
            <v>12835</v>
          </cell>
          <cell r="AZ260">
            <v>12835</v>
          </cell>
          <cell r="BA260" t="str">
            <v>No</v>
          </cell>
          <cell r="BB260" t="e">
            <v>#N/A</v>
          </cell>
          <cell r="BC260" t="str">
            <v>NA</v>
          </cell>
          <cell r="BD260">
            <v>0</v>
          </cell>
          <cell r="BE260">
            <v>0</v>
          </cell>
          <cell r="BF260">
            <v>0</v>
          </cell>
          <cell r="BG260" t="str">
            <v>No</v>
          </cell>
          <cell r="BH260">
            <v>42461</v>
          </cell>
          <cell r="BI260">
            <v>42825</v>
          </cell>
          <cell r="BJ260">
            <v>365</v>
          </cell>
          <cell r="BK260">
            <v>0</v>
          </cell>
          <cell r="BL260">
            <v>0</v>
          </cell>
          <cell r="BM260" t="e">
            <v>#DIV/0!</v>
          </cell>
          <cell r="BN260" t="e">
            <v>#DIV/0!</v>
          </cell>
          <cell r="BO260" t="e">
            <v>#DIV/0!</v>
          </cell>
          <cell r="BP260" t="e">
            <v>#DIV/0!</v>
          </cell>
          <cell r="BQ260" t="e">
            <v>#DIV/0!</v>
          </cell>
          <cell r="BR260" t="e">
            <v>#DIV/0!</v>
          </cell>
        </row>
        <row r="261">
          <cell r="A261" t="str">
            <v>10002189</v>
          </cell>
          <cell r="B261" t="str">
            <v>VVF India Ltd</v>
          </cell>
          <cell r="C261" t="str">
            <v>Daman</v>
          </cell>
          <cell r="D261" t="str">
            <v>Daman</v>
          </cell>
          <cell r="E261" t="str">
            <v>PCP</v>
          </cell>
          <cell r="F261" t="str">
            <v>2011299999</v>
          </cell>
          <cell r="G261" t="str">
            <v>Engineering Services</v>
          </cell>
          <cell r="H261" t="str">
            <v>Gunvant Laxmanbhai Patel</v>
          </cell>
          <cell r="I261">
            <v>24169</v>
          </cell>
          <cell r="J261">
            <v>36740</v>
          </cell>
          <cell r="L261" t="str">
            <v>Blue Coller</v>
          </cell>
          <cell r="M261" t="str">
            <v>Associate</v>
          </cell>
          <cell r="N261" t="str">
            <v>A-1</v>
          </cell>
          <cell r="O261" t="str">
            <v>Electrician</v>
          </cell>
          <cell r="P261" t="str">
            <v>Monthly</v>
          </cell>
          <cell r="Q261">
            <v>10178</v>
          </cell>
          <cell r="R261">
            <v>10178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2545</v>
          </cell>
          <cell r="Z261">
            <v>93</v>
          </cell>
          <cell r="AA261">
            <v>0</v>
          </cell>
          <cell r="AB261">
            <v>1600</v>
          </cell>
          <cell r="AC261">
            <v>0</v>
          </cell>
          <cell r="AD261">
            <v>0</v>
          </cell>
          <cell r="AE261">
            <v>1100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1221</v>
          </cell>
          <cell r="AQ261">
            <v>0</v>
          </cell>
          <cell r="AR261">
            <v>0</v>
          </cell>
          <cell r="AS261">
            <v>0</v>
          </cell>
          <cell r="AT261">
            <v>2036</v>
          </cell>
          <cell r="AU261">
            <v>18773</v>
          </cell>
          <cell r="AV261">
            <v>900</v>
          </cell>
          <cell r="AW261">
            <v>0</v>
          </cell>
          <cell r="AX261">
            <v>226176</v>
          </cell>
          <cell r="AY261">
            <v>22618</v>
          </cell>
          <cell r="AZ261">
            <v>22618.000000000029</v>
          </cell>
          <cell r="BA261" t="str">
            <v>No</v>
          </cell>
          <cell r="BB261" t="e">
            <v>#N/A</v>
          </cell>
          <cell r="BC261" t="str">
            <v>NA</v>
          </cell>
          <cell r="BD261">
            <v>0</v>
          </cell>
          <cell r="BE261">
            <v>0</v>
          </cell>
          <cell r="BF261">
            <v>0</v>
          </cell>
          <cell r="BG261" t="str">
            <v>No</v>
          </cell>
          <cell r="BH261">
            <v>42461</v>
          </cell>
          <cell r="BI261">
            <v>42825</v>
          </cell>
          <cell r="BJ261">
            <v>365</v>
          </cell>
          <cell r="BK261">
            <v>0</v>
          </cell>
          <cell r="BL261">
            <v>0</v>
          </cell>
          <cell r="BM261" t="e">
            <v>#DIV/0!</v>
          </cell>
          <cell r="BN261" t="e">
            <v>#DIV/0!</v>
          </cell>
          <cell r="BO261" t="e">
            <v>#DIV/0!</v>
          </cell>
          <cell r="BP261" t="e">
            <v>#DIV/0!</v>
          </cell>
          <cell r="BQ261" t="e">
            <v>#DIV/0!</v>
          </cell>
          <cell r="BR261" t="e">
            <v>#DIV/0!</v>
          </cell>
        </row>
        <row r="262">
          <cell r="A262" t="str">
            <v>10002190</v>
          </cell>
          <cell r="B262" t="str">
            <v>VVF India Ltd</v>
          </cell>
          <cell r="C262" t="str">
            <v>Daman</v>
          </cell>
          <cell r="D262" t="str">
            <v>Daman</v>
          </cell>
          <cell r="E262" t="str">
            <v>PCP</v>
          </cell>
          <cell r="F262" t="str">
            <v>2011299999</v>
          </cell>
          <cell r="G262" t="str">
            <v>Production</v>
          </cell>
          <cell r="H262" t="str">
            <v>Rajendra Manachha Puran</v>
          </cell>
          <cell r="I262">
            <v>26735</v>
          </cell>
          <cell r="J262">
            <v>37073</v>
          </cell>
          <cell r="L262" t="str">
            <v>Blue Coller</v>
          </cell>
          <cell r="M262" t="str">
            <v>Associate</v>
          </cell>
          <cell r="N262" t="str">
            <v>A-1</v>
          </cell>
          <cell r="O262" t="str">
            <v>Senior Operator</v>
          </cell>
          <cell r="P262" t="str">
            <v>Monthly</v>
          </cell>
          <cell r="Q262">
            <v>9332</v>
          </cell>
          <cell r="R262">
            <v>9332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3733</v>
          </cell>
          <cell r="Z262">
            <v>671</v>
          </cell>
          <cell r="AA262">
            <v>0</v>
          </cell>
          <cell r="AB262">
            <v>1600</v>
          </cell>
          <cell r="AC262">
            <v>0</v>
          </cell>
          <cell r="AD262">
            <v>0</v>
          </cell>
          <cell r="AE262">
            <v>1250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1120</v>
          </cell>
          <cell r="AQ262">
            <v>0</v>
          </cell>
          <cell r="AR262">
            <v>0</v>
          </cell>
          <cell r="AS262">
            <v>0</v>
          </cell>
          <cell r="AT262">
            <v>1866</v>
          </cell>
          <cell r="AU262">
            <v>19572</v>
          </cell>
          <cell r="AV262">
            <v>900</v>
          </cell>
          <cell r="AW262">
            <v>0</v>
          </cell>
          <cell r="AX262">
            <v>235764</v>
          </cell>
          <cell r="AY262">
            <v>23576</v>
          </cell>
          <cell r="AZ262">
            <v>23575.999999999971</v>
          </cell>
          <cell r="BA262" t="str">
            <v>No</v>
          </cell>
          <cell r="BB262" t="e">
            <v>#N/A</v>
          </cell>
          <cell r="BC262" t="str">
            <v>NA</v>
          </cell>
          <cell r="BD262">
            <v>0</v>
          </cell>
          <cell r="BE262">
            <v>0</v>
          </cell>
          <cell r="BF262">
            <v>0</v>
          </cell>
          <cell r="BG262" t="str">
            <v>No</v>
          </cell>
          <cell r="BH262">
            <v>42461</v>
          </cell>
          <cell r="BI262">
            <v>42825</v>
          </cell>
          <cell r="BJ262">
            <v>365</v>
          </cell>
          <cell r="BK262">
            <v>0</v>
          </cell>
          <cell r="BL262">
            <v>0</v>
          </cell>
          <cell r="BM262" t="e">
            <v>#DIV/0!</v>
          </cell>
          <cell r="BN262" t="e">
            <v>#DIV/0!</v>
          </cell>
          <cell r="BO262" t="e">
            <v>#DIV/0!</v>
          </cell>
          <cell r="BP262" t="e">
            <v>#DIV/0!</v>
          </cell>
          <cell r="BQ262" t="e">
            <v>#DIV/0!</v>
          </cell>
          <cell r="BR262" t="e">
            <v>#DIV/0!</v>
          </cell>
        </row>
        <row r="263">
          <cell r="A263" t="str">
            <v>10002193</v>
          </cell>
          <cell r="B263" t="str">
            <v>VVF India Ltd</v>
          </cell>
          <cell r="C263" t="str">
            <v>Daman</v>
          </cell>
          <cell r="D263" t="str">
            <v>Daman</v>
          </cell>
          <cell r="E263" t="str">
            <v>PCP</v>
          </cell>
          <cell r="F263" t="str">
            <v>2011299999</v>
          </cell>
          <cell r="G263" t="str">
            <v>Production</v>
          </cell>
          <cell r="H263" t="str">
            <v>Ishwar Ranchodbhai Patel</v>
          </cell>
          <cell r="I263">
            <v>22433</v>
          </cell>
          <cell r="J263">
            <v>39692</v>
          </cell>
          <cell r="L263" t="str">
            <v>Blue Coller</v>
          </cell>
          <cell r="M263" t="str">
            <v>Associate</v>
          </cell>
          <cell r="N263" t="str">
            <v>A-0</v>
          </cell>
          <cell r="O263" t="str">
            <v>Helper</v>
          </cell>
          <cell r="P263" t="str">
            <v>Monthly</v>
          </cell>
          <cell r="Q263">
            <v>5716</v>
          </cell>
          <cell r="R263">
            <v>5716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1143</v>
          </cell>
          <cell r="Z263">
            <v>421</v>
          </cell>
          <cell r="AA263">
            <v>0</v>
          </cell>
          <cell r="AB263">
            <v>1600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686</v>
          </cell>
          <cell r="AQ263">
            <v>0</v>
          </cell>
          <cell r="AR263">
            <v>0</v>
          </cell>
          <cell r="AS263">
            <v>0</v>
          </cell>
          <cell r="AT263">
            <v>1143</v>
          </cell>
          <cell r="AU263">
            <v>10709</v>
          </cell>
          <cell r="AV263">
            <v>900</v>
          </cell>
          <cell r="AW263">
            <v>0</v>
          </cell>
          <cell r="AX263">
            <v>129408</v>
          </cell>
          <cell r="AY263">
            <v>12941</v>
          </cell>
          <cell r="AZ263">
            <v>12941</v>
          </cell>
          <cell r="BA263" t="str">
            <v>No</v>
          </cell>
          <cell r="BB263" t="e">
            <v>#N/A</v>
          </cell>
          <cell r="BC263" t="str">
            <v>NA</v>
          </cell>
          <cell r="BD263">
            <v>0</v>
          </cell>
          <cell r="BE263">
            <v>0</v>
          </cell>
          <cell r="BF263">
            <v>0</v>
          </cell>
          <cell r="BG263" t="str">
            <v>No</v>
          </cell>
          <cell r="BH263">
            <v>42461</v>
          </cell>
          <cell r="BI263">
            <v>42825</v>
          </cell>
          <cell r="BJ263">
            <v>365</v>
          </cell>
          <cell r="BK263">
            <v>0</v>
          </cell>
          <cell r="BL263">
            <v>0</v>
          </cell>
          <cell r="BM263" t="e">
            <v>#DIV/0!</v>
          </cell>
          <cell r="BN263" t="e">
            <v>#DIV/0!</v>
          </cell>
          <cell r="BO263" t="e">
            <v>#DIV/0!</v>
          </cell>
          <cell r="BP263" t="e">
            <v>#DIV/0!</v>
          </cell>
          <cell r="BQ263" t="e">
            <v>#DIV/0!</v>
          </cell>
          <cell r="BR263" t="e">
            <v>#DIV/0!</v>
          </cell>
        </row>
        <row r="264">
          <cell r="A264" t="str">
            <v>10002194</v>
          </cell>
          <cell r="B264" t="str">
            <v>VVF India Ltd</v>
          </cell>
          <cell r="C264" t="str">
            <v>Daman</v>
          </cell>
          <cell r="D264" t="str">
            <v>Daman</v>
          </cell>
          <cell r="E264" t="str">
            <v>PCP</v>
          </cell>
          <cell r="F264" t="str">
            <v>2011299999</v>
          </cell>
          <cell r="G264" t="str">
            <v>Production</v>
          </cell>
          <cell r="H264" t="str">
            <v>Jignesh Harsadbhai Patel</v>
          </cell>
          <cell r="I264">
            <v>32223</v>
          </cell>
          <cell r="J264">
            <v>39692</v>
          </cell>
          <cell r="L264" t="str">
            <v>Blue Coller</v>
          </cell>
          <cell r="M264" t="str">
            <v>Associate</v>
          </cell>
          <cell r="N264" t="str">
            <v>A-2</v>
          </cell>
          <cell r="O264" t="str">
            <v>Senior Operator</v>
          </cell>
          <cell r="P264" t="str">
            <v>Monthly</v>
          </cell>
          <cell r="Q264">
            <v>7448</v>
          </cell>
          <cell r="R264">
            <v>7448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2234</v>
          </cell>
          <cell r="Z264">
            <v>208</v>
          </cell>
          <cell r="AA264">
            <v>0</v>
          </cell>
          <cell r="AB264">
            <v>1600</v>
          </cell>
          <cell r="AC264">
            <v>0</v>
          </cell>
          <cell r="AD264">
            <v>0</v>
          </cell>
          <cell r="AE264">
            <v>1250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894</v>
          </cell>
          <cell r="AQ264">
            <v>0</v>
          </cell>
          <cell r="AR264">
            <v>0</v>
          </cell>
          <cell r="AS264">
            <v>0</v>
          </cell>
          <cell r="AT264">
            <v>1490</v>
          </cell>
          <cell r="AU264">
            <v>15124</v>
          </cell>
          <cell r="AV264">
            <v>900</v>
          </cell>
          <cell r="AW264">
            <v>0</v>
          </cell>
          <cell r="AX264">
            <v>182388</v>
          </cell>
          <cell r="AY264">
            <v>18239</v>
          </cell>
          <cell r="AZ264">
            <v>18238.999999999971</v>
          </cell>
          <cell r="BA264" t="str">
            <v>No</v>
          </cell>
          <cell r="BB264" t="e">
            <v>#N/A</v>
          </cell>
          <cell r="BC264" t="str">
            <v>NA</v>
          </cell>
          <cell r="BD264">
            <v>0</v>
          </cell>
          <cell r="BE264">
            <v>0</v>
          </cell>
          <cell r="BF264">
            <v>0</v>
          </cell>
          <cell r="BG264" t="str">
            <v>No</v>
          </cell>
          <cell r="BH264">
            <v>42461</v>
          </cell>
          <cell r="BI264">
            <v>42825</v>
          </cell>
          <cell r="BJ264">
            <v>365</v>
          </cell>
          <cell r="BK264">
            <v>0</v>
          </cell>
          <cell r="BL264">
            <v>0</v>
          </cell>
          <cell r="BM264" t="e">
            <v>#DIV/0!</v>
          </cell>
          <cell r="BN264" t="e">
            <v>#DIV/0!</v>
          </cell>
          <cell r="BO264" t="e">
            <v>#DIV/0!</v>
          </cell>
          <cell r="BP264" t="e">
            <v>#DIV/0!</v>
          </cell>
          <cell r="BQ264" t="e">
            <v>#DIV/0!</v>
          </cell>
          <cell r="BR264" t="e">
            <v>#DIV/0!</v>
          </cell>
        </row>
        <row r="265">
          <cell r="A265" t="str">
            <v>10002195</v>
          </cell>
          <cell r="B265" t="str">
            <v>VVF India Ltd</v>
          </cell>
          <cell r="C265" t="str">
            <v>Daman</v>
          </cell>
          <cell r="D265" t="str">
            <v>Daman</v>
          </cell>
          <cell r="E265" t="str">
            <v>PCP</v>
          </cell>
          <cell r="F265" t="str">
            <v>2011299999</v>
          </cell>
          <cell r="G265" t="str">
            <v>Production</v>
          </cell>
          <cell r="H265" t="str">
            <v>Mithun Ishwarlaltandel</v>
          </cell>
          <cell r="I265">
            <v>29763</v>
          </cell>
          <cell r="J265">
            <v>39692</v>
          </cell>
          <cell r="L265" t="str">
            <v>Blue Coller</v>
          </cell>
          <cell r="M265" t="str">
            <v>Associate</v>
          </cell>
          <cell r="N265" t="str">
            <v>A-1</v>
          </cell>
          <cell r="O265" t="str">
            <v>Fitter</v>
          </cell>
          <cell r="P265" t="str">
            <v>Monthly</v>
          </cell>
          <cell r="Q265">
            <v>6970</v>
          </cell>
          <cell r="R265">
            <v>6970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1743</v>
          </cell>
          <cell r="Z265">
            <v>73</v>
          </cell>
          <cell r="AA265">
            <v>0</v>
          </cell>
          <cell r="AB265">
            <v>1600</v>
          </cell>
          <cell r="AC265">
            <v>0</v>
          </cell>
          <cell r="AD265">
            <v>0</v>
          </cell>
          <cell r="AE265">
            <v>1250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836</v>
          </cell>
          <cell r="AQ265">
            <v>0</v>
          </cell>
          <cell r="AR265">
            <v>0</v>
          </cell>
          <cell r="AS265">
            <v>0</v>
          </cell>
          <cell r="AT265">
            <v>1394</v>
          </cell>
          <cell r="AU265">
            <v>13866</v>
          </cell>
          <cell r="AV265">
            <v>900</v>
          </cell>
          <cell r="AW265">
            <v>0</v>
          </cell>
          <cell r="AX265">
            <v>167292</v>
          </cell>
          <cell r="AY265">
            <v>16729</v>
          </cell>
          <cell r="AZ265">
            <v>16729</v>
          </cell>
          <cell r="BA265" t="str">
            <v>No</v>
          </cell>
          <cell r="BB265" t="e">
            <v>#N/A</v>
          </cell>
          <cell r="BC265" t="str">
            <v>NA</v>
          </cell>
          <cell r="BD265">
            <v>0</v>
          </cell>
          <cell r="BE265">
            <v>0</v>
          </cell>
          <cell r="BF265">
            <v>0</v>
          </cell>
          <cell r="BG265" t="str">
            <v>No</v>
          </cell>
          <cell r="BH265">
            <v>42461</v>
          </cell>
          <cell r="BI265">
            <v>42825</v>
          </cell>
          <cell r="BJ265">
            <v>365</v>
          </cell>
          <cell r="BK265">
            <v>0</v>
          </cell>
          <cell r="BL265">
            <v>0</v>
          </cell>
          <cell r="BM265" t="e">
            <v>#DIV/0!</v>
          </cell>
          <cell r="BN265" t="e">
            <v>#DIV/0!</v>
          </cell>
          <cell r="BO265" t="e">
            <v>#DIV/0!</v>
          </cell>
          <cell r="BP265" t="e">
            <v>#DIV/0!</v>
          </cell>
          <cell r="BQ265" t="e">
            <v>#DIV/0!</v>
          </cell>
          <cell r="BR265" t="e">
            <v>#DIV/0!</v>
          </cell>
        </row>
        <row r="266">
          <cell r="A266" t="str">
            <v>10002196</v>
          </cell>
          <cell r="B266" t="str">
            <v>VVF India Ltd</v>
          </cell>
          <cell r="C266" t="str">
            <v>Daman</v>
          </cell>
          <cell r="D266" t="str">
            <v>Daman</v>
          </cell>
          <cell r="E266" t="str">
            <v>PCP</v>
          </cell>
          <cell r="F266" t="str">
            <v>2011299999</v>
          </cell>
          <cell r="G266" t="str">
            <v>Production</v>
          </cell>
          <cell r="H266" t="str">
            <v>Meghraj Ramchandra Hansda</v>
          </cell>
          <cell r="I266">
            <v>30682</v>
          </cell>
          <cell r="J266">
            <v>39692</v>
          </cell>
          <cell r="L266" t="str">
            <v>Blue Coller</v>
          </cell>
          <cell r="M266" t="str">
            <v>Associate</v>
          </cell>
          <cell r="N266" t="str">
            <v>A-1</v>
          </cell>
          <cell r="O266" t="str">
            <v>Operator</v>
          </cell>
          <cell r="P266" t="str">
            <v>Monthly</v>
          </cell>
          <cell r="Q266">
            <v>6875</v>
          </cell>
          <cell r="R266">
            <v>6875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1375</v>
          </cell>
          <cell r="Z266">
            <v>96</v>
          </cell>
          <cell r="AA266">
            <v>0</v>
          </cell>
          <cell r="AB266">
            <v>1600</v>
          </cell>
          <cell r="AC266">
            <v>0</v>
          </cell>
          <cell r="AD266">
            <v>0</v>
          </cell>
          <cell r="AE266">
            <v>1000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825</v>
          </cell>
          <cell r="AQ266">
            <v>0</v>
          </cell>
          <cell r="AR266">
            <v>0</v>
          </cell>
          <cell r="AS266">
            <v>0</v>
          </cell>
          <cell r="AT266">
            <v>1375</v>
          </cell>
          <cell r="AU266">
            <v>13146</v>
          </cell>
          <cell r="AV266">
            <v>900</v>
          </cell>
          <cell r="AW266">
            <v>0</v>
          </cell>
          <cell r="AX266">
            <v>158652</v>
          </cell>
          <cell r="AY266">
            <v>15865</v>
          </cell>
          <cell r="AZ266">
            <v>15865</v>
          </cell>
          <cell r="BA266" t="str">
            <v>No</v>
          </cell>
          <cell r="BB266" t="e">
            <v>#N/A</v>
          </cell>
          <cell r="BC266" t="str">
            <v>NA</v>
          </cell>
          <cell r="BD266">
            <v>0</v>
          </cell>
          <cell r="BE266">
            <v>0</v>
          </cell>
          <cell r="BF266">
            <v>0</v>
          </cell>
          <cell r="BG266" t="str">
            <v>No</v>
          </cell>
          <cell r="BH266">
            <v>42461</v>
          </cell>
          <cell r="BI266">
            <v>42825</v>
          </cell>
          <cell r="BJ266">
            <v>365</v>
          </cell>
          <cell r="BK266">
            <v>0</v>
          </cell>
          <cell r="BL266">
            <v>0</v>
          </cell>
          <cell r="BM266" t="e">
            <v>#DIV/0!</v>
          </cell>
          <cell r="BN266" t="e">
            <v>#DIV/0!</v>
          </cell>
          <cell r="BO266" t="e">
            <v>#DIV/0!</v>
          </cell>
          <cell r="BP266" t="e">
            <v>#DIV/0!</v>
          </cell>
          <cell r="BQ266" t="e">
            <v>#DIV/0!</v>
          </cell>
          <cell r="BR266" t="e">
            <v>#DIV/0!</v>
          </cell>
        </row>
        <row r="267">
          <cell r="A267" t="str">
            <v>10002197</v>
          </cell>
          <cell r="B267" t="str">
            <v>VVF India Ltd</v>
          </cell>
          <cell r="C267" t="str">
            <v>Daman</v>
          </cell>
          <cell r="D267" t="str">
            <v>Daman</v>
          </cell>
          <cell r="E267" t="str">
            <v>PCP</v>
          </cell>
          <cell r="F267" t="str">
            <v>2011299999</v>
          </cell>
          <cell r="G267" t="str">
            <v>Production</v>
          </cell>
          <cell r="H267" t="str">
            <v>Balvant Shyamrao Marathe</v>
          </cell>
          <cell r="I267">
            <v>23526</v>
          </cell>
          <cell r="J267">
            <v>40269</v>
          </cell>
          <cell r="L267" t="str">
            <v>Blue Coller</v>
          </cell>
          <cell r="M267" t="str">
            <v>Associate</v>
          </cell>
          <cell r="N267" t="str">
            <v>A-2</v>
          </cell>
          <cell r="O267" t="str">
            <v>Senior Operator</v>
          </cell>
          <cell r="P267" t="str">
            <v>Monthly</v>
          </cell>
          <cell r="Q267">
            <v>10746</v>
          </cell>
          <cell r="R267">
            <v>10746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4298</v>
          </cell>
          <cell r="Z267">
            <v>1456</v>
          </cell>
          <cell r="AA267">
            <v>0</v>
          </cell>
          <cell r="AB267">
            <v>1600</v>
          </cell>
          <cell r="AC267">
            <v>0</v>
          </cell>
          <cell r="AD267">
            <v>0</v>
          </cell>
          <cell r="AE267">
            <v>1250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1290</v>
          </cell>
          <cell r="AQ267">
            <v>0</v>
          </cell>
          <cell r="AR267">
            <v>0</v>
          </cell>
          <cell r="AS267">
            <v>0</v>
          </cell>
          <cell r="AT267">
            <v>2149</v>
          </cell>
          <cell r="AU267">
            <v>22789</v>
          </cell>
          <cell r="AV267">
            <v>900</v>
          </cell>
          <cell r="AW267">
            <v>0</v>
          </cell>
          <cell r="AX267">
            <v>274368</v>
          </cell>
          <cell r="AY267">
            <v>27437</v>
          </cell>
          <cell r="AZ267">
            <v>27437</v>
          </cell>
          <cell r="BA267" t="str">
            <v>No</v>
          </cell>
          <cell r="BB267" t="e">
            <v>#N/A</v>
          </cell>
          <cell r="BC267" t="str">
            <v>NA</v>
          </cell>
          <cell r="BD267">
            <v>0</v>
          </cell>
          <cell r="BE267">
            <v>0</v>
          </cell>
          <cell r="BF267">
            <v>0</v>
          </cell>
          <cell r="BG267" t="str">
            <v>No</v>
          </cell>
          <cell r="BH267">
            <v>42461</v>
          </cell>
          <cell r="BI267">
            <v>42825</v>
          </cell>
          <cell r="BJ267">
            <v>365</v>
          </cell>
          <cell r="BK267">
            <v>0</v>
          </cell>
          <cell r="BL267">
            <v>0</v>
          </cell>
          <cell r="BM267" t="e">
            <v>#DIV/0!</v>
          </cell>
          <cell r="BN267" t="e">
            <v>#DIV/0!</v>
          </cell>
          <cell r="BO267" t="e">
            <v>#DIV/0!</v>
          </cell>
          <cell r="BP267" t="e">
            <v>#DIV/0!</v>
          </cell>
          <cell r="BQ267" t="e">
            <v>#DIV/0!</v>
          </cell>
          <cell r="BR267" t="e">
            <v>#DIV/0!</v>
          </cell>
        </row>
        <row r="268">
          <cell r="A268" t="str">
            <v>10002200</v>
          </cell>
          <cell r="B268" t="str">
            <v>VVF India Ltd</v>
          </cell>
          <cell r="C268" t="str">
            <v>Daman</v>
          </cell>
          <cell r="D268" t="str">
            <v>Daman</v>
          </cell>
          <cell r="E268" t="str">
            <v>PCP</v>
          </cell>
          <cell r="F268" t="str">
            <v>2011299999</v>
          </cell>
          <cell r="G268" t="str">
            <v>Production</v>
          </cell>
          <cell r="H268" t="str">
            <v>Dhansukh Babubhai Halpati</v>
          </cell>
          <cell r="I268">
            <v>29103</v>
          </cell>
          <cell r="J268">
            <v>37073</v>
          </cell>
          <cell r="L268" t="str">
            <v>Blue Coller</v>
          </cell>
          <cell r="M268" t="str">
            <v>Associate</v>
          </cell>
          <cell r="N268" t="str">
            <v>A-1</v>
          </cell>
          <cell r="O268" t="str">
            <v>Operator</v>
          </cell>
          <cell r="P268" t="str">
            <v>Monthly</v>
          </cell>
          <cell r="Q268">
            <v>9229</v>
          </cell>
          <cell r="R268">
            <v>9229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1846</v>
          </cell>
          <cell r="Z268">
            <v>778</v>
          </cell>
          <cell r="AA268">
            <v>0</v>
          </cell>
          <cell r="AB268">
            <v>1600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1107</v>
          </cell>
          <cell r="AQ268">
            <v>0</v>
          </cell>
          <cell r="AR268">
            <v>0</v>
          </cell>
          <cell r="AS268">
            <v>0</v>
          </cell>
          <cell r="AT268">
            <v>1846</v>
          </cell>
          <cell r="AU268">
            <v>16406</v>
          </cell>
          <cell r="AV268">
            <v>900</v>
          </cell>
          <cell r="AW268">
            <v>0</v>
          </cell>
          <cell r="AX268">
            <v>197772</v>
          </cell>
          <cell r="AY268">
            <v>19777</v>
          </cell>
          <cell r="AZ268">
            <v>19777.000000000029</v>
          </cell>
          <cell r="BA268" t="str">
            <v>No</v>
          </cell>
          <cell r="BB268" t="e">
            <v>#N/A</v>
          </cell>
          <cell r="BC268" t="str">
            <v>NA</v>
          </cell>
          <cell r="BD268">
            <v>0</v>
          </cell>
          <cell r="BE268">
            <v>0</v>
          </cell>
          <cell r="BF268">
            <v>0</v>
          </cell>
          <cell r="BG268" t="str">
            <v>No</v>
          </cell>
          <cell r="BH268">
            <v>42461</v>
          </cell>
          <cell r="BI268">
            <v>42825</v>
          </cell>
          <cell r="BJ268">
            <v>365</v>
          </cell>
          <cell r="BK268">
            <v>0</v>
          </cell>
          <cell r="BL268">
            <v>0</v>
          </cell>
          <cell r="BM268" t="e">
            <v>#DIV/0!</v>
          </cell>
          <cell r="BN268" t="e">
            <v>#DIV/0!</v>
          </cell>
          <cell r="BO268" t="e">
            <v>#DIV/0!</v>
          </cell>
          <cell r="BP268" t="e">
            <v>#DIV/0!</v>
          </cell>
          <cell r="BQ268" t="e">
            <v>#DIV/0!</v>
          </cell>
          <cell r="BR268" t="e">
            <v>#DIV/0!</v>
          </cell>
        </row>
        <row r="269">
          <cell r="A269" t="str">
            <v>10002201</v>
          </cell>
          <cell r="B269" t="str">
            <v>VVF India Ltd</v>
          </cell>
          <cell r="C269" t="str">
            <v>Daman</v>
          </cell>
          <cell r="D269" t="str">
            <v>Daman</v>
          </cell>
          <cell r="E269" t="str">
            <v>PCP</v>
          </cell>
          <cell r="F269" t="str">
            <v>2011299999</v>
          </cell>
          <cell r="G269" t="str">
            <v>Human Resources</v>
          </cell>
          <cell r="H269" t="str">
            <v>Santosh Sureshbhai Solanky</v>
          </cell>
          <cell r="I269">
            <v>31056</v>
          </cell>
          <cell r="J269">
            <v>37196</v>
          </cell>
          <cell r="L269" t="str">
            <v>Blue Coller</v>
          </cell>
          <cell r="M269" t="str">
            <v>Associate</v>
          </cell>
          <cell r="N269" t="str">
            <v>A-1</v>
          </cell>
          <cell r="O269" t="str">
            <v>Operator</v>
          </cell>
          <cell r="P269" t="str">
            <v>Monthly</v>
          </cell>
          <cell r="Q269">
            <v>8686</v>
          </cell>
          <cell r="R269">
            <v>8686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3474</v>
          </cell>
          <cell r="Z269">
            <v>1227</v>
          </cell>
          <cell r="AA269">
            <v>0</v>
          </cell>
          <cell r="AB269">
            <v>1600</v>
          </cell>
          <cell r="AC269">
            <v>0</v>
          </cell>
          <cell r="AD269">
            <v>0</v>
          </cell>
          <cell r="AE269">
            <v>1250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1042</v>
          </cell>
          <cell r="AQ269">
            <v>0</v>
          </cell>
          <cell r="AR269">
            <v>0</v>
          </cell>
          <cell r="AS269">
            <v>0</v>
          </cell>
          <cell r="AT269">
            <v>1737</v>
          </cell>
          <cell r="AU269">
            <v>19016</v>
          </cell>
          <cell r="AV269">
            <v>900</v>
          </cell>
          <cell r="AW269">
            <v>0</v>
          </cell>
          <cell r="AX269">
            <v>229092</v>
          </cell>
          <cell r="AY269">
            <v>22909</v>
          </cell>
          <cell r="AZ269">
            <v>22909</v>
          </cell>
          <cell r="BA269" t="str">
            <v>No</v>
          </cell>
          <cell r="BB269" t="e">
            <v>#N/A</v>
          </cell>
          <cell r="BC269" t="str">
            <v>NA</v>
          </cell>
          <cell r="BD269">
            <v>0</v>
          </cell>
          <cell r="BE269">
            <v>0</v>
          </cell>
          <cell r="BF269">
            <v>0</v>
          </cell>
          <cell r="BG269" t="str">
            <v>No</v>
          </cell>
          <cell r="BH269">
            <v>42461</v>
          </cell>
          <cell r="BI269">
            <v>42825</v>
          </cell>
          <cell r="BJ269">
            <v>365</v>
          </cell>
          <cell r="BK269">
            <v>0</v>
          </cell>
          <cell r="BL269">
            <v>0</v>
          </cell>
          <cell r="BM269" t="e">
            <v>#DIV/0!</v>
          </cell>
          <cell r="BN269" t="e">
            <v>#DIV/0!</v>
          </cell>
          <cell r="BO269" t="e">
            <v>#DIV/0!</v>
          </cell>
          <cell r="BP269" t="e">
            <v>#DIV/0!</v>
          </cell>
          <cell r="BQ269" t="e">
            <v>#DIV/0!</v>
          </cell>
          <cell r="BR269" t="e">
            <v>#DIV/0!</v>
          </cell>
        </row>
        <row r="270">
          <cell r="A270" t="str">
            <v>10002202</v>
          </cell>
          <cell r="B270" t="str">
            <v>VVF India Ltd</v>
          </cell>
          <cell r="C270" t="str">
            <v>Daman</v>
          </cell>
          <cell r="D270" t="str">
            <v>Daman</v>
          </cell>
          <cell r="E270" t="str">
            <v>PCP</v>
          </cell>
          <cell r="F270" t="str">
            <v>2011299999</v>
          </cell>
          <cell r="G270" t="str">
            <v>Engineering Services</v>
          </cell>
          <cell r="H270" t="str">
            <v>Rajendra Thakorbhai Patel</v>
          </cell>
          <cell r="I270">
            <v>24684</v>
          </cell>
          <cell r="J270">
            <v>37530</v>
          </cell>
          <cell r="L270" t="str">
            <v>Blue Coller</v>
          </cell>
          <cell r="M270" t="str">
            <v>Associate</v>
          </cell>
          <cell r="N270" t="str">
            <v>A-1</v>
          </cell>
          <cell r="O270" t="str">
            <v>Senior Electrician</v>
          </cell>
          <cell r="P270" t="str">
            <v>Monthly</v>
          </cell>
          <cell r="Q270">
            <v>9739</v>
          </cell>
          <cell r="R270">
            <v>9739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3896</v>
          </cell>
          <cell r="Z270">
            <v>200</v>
          </cell>
          <cell r="AA270">
            <v>0</v>
          </cell>
          <cell r="AB270">
            <v>1600</v>
          </cell>
          <cell r="AC270">
            <v>0</v>
          </cell>
          <cell r="AD270">
            <v>0</v>
          </cell>
          <cell r="AE270">
            <v>1250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1169</v>
          </cell>
          <cell r="AQ270">
            <v>0</v>
          </cell>
          <cell r="AR270">
            <v>0</v>
          </cell>
          <cell r="AS270">
            <v>0</v>
          </cell>
          <cell r="AT270">
            <v>1948</v>
          </cell>
          <cell r="AU270">
            <v>19802</v>
          </cell>
          <cell r="AV270">
            <v>900</v>
          </cell>
          <cell r="AW270">
            <v>0</v>
          </cell>
          <cell r="AX270">
            <v>238524</v>
          </cell>
          <cell r="AY270">
            <v>23852</v>
          </cell>
          <cell r="AZ270">
            <v>23852</v>
          </cell>
          <cell r="BA270" t="str">
            <v>No</v>
          </cell>
          <cell r="BB270" t="e">
            <v>#N/A</v>
          </cell>
          <cell r="BC270" t="str">
            <v>NA</v>
          </cell>
          <cell r="BD270">
            <v>0</v>
          </cell>
          <cell r="BE270">
            <v>0</v>
          </cell>
          <cell r="BF270">
            <v>0</v>
          </cell>
          <cell r="BG270" t="str">
            <v>No</v>
          </cell>
          <cell r="BH270">
            <v>42461</v>
          </cell>
          <cell r="BI270">
            <v>42825</v>
          </cell>
          <cell r="BJ270">
            <v>365</v>
          </cell>
          <cell r="BK270">
            <v>0</v>
          </cell>
          <cell r="BL270">
            <v>0</v>
          </cell>
          <cell r="BM270" t="e">
            <v>#DIV/0!</v>
          </cell>
          <cell r="BN270" t="e">
            <v>#DIV/0!</v>
          </cell>
          <cell r="BO270" t="e">
            <v>#DIV/0!</v>
          </cell>
          <cell r="BP270" t="e">
            <v>#DIV/0!</v>
          </cell>
          <cell r="BQ270" t="e">
            <v>#DIV/0!</v>
          </cell>
          <cell r="BR270" t="e">
            <v>#DIV/0!</v>
          </cell>
        </row>
        <row r="271">
          <cell r="A271" t="str">
            <v>10002204</v>
          </cell>
          <cell r="B271" t="str">
            <v>VVF India Ltd</v>
          </cell>
          <cell r="C271" t="str">
            <v>Daman</v>
          </cell>
          <cell r="D271" t="str">
            <v>Daman</v>
          </cell>
          <cell r="E271" t="str">
            <v>PCP</v>
          </cell>
          <cell r="F271" t="str">
            <v>2011299999</v>
          </cell>
          <cell r="G271" t="str">
            <v>Production</v>
          </cell>
          <cell r="H271" t="str">
            <v>Taruna Dulabhbhai Tandel</v>
          </cell>
          <cell r="I271">
            <v>28060</v>
          </cell>
          <cell r="J271">
            <v>38261</v>
          </cell>
          <cell r="L271" t="str">
            <v>Blue Coller</v>
          </cell>
          <cell r="M271" t="str">
            <v>Associate</v>
          </cell>
          <cell r="N271" t="str">
            <v>A-0</v>
          </cell>
          <cell r="O271" t="str">
            <v>Helper</v>
          </cell>
          <cell r="P271" t="str">
            <v>Monthly</v>
          </cell>
          <cell r="Q271">
            <v>7521</v>
          </cell>
          <cell r="R271">
            <v>7521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1504</v>
          </cell>
          <cell r="Z271">
            <v>18</v>
          </cell>
          <cell r="AA271">
            <v>0</v>
          </cell>
          <cell r="AB271">
            <v>1600</v>
          </cell>
          <cell r="AC271">
            <v>0</v>
          </cell>
          <cell r="AD271">
            <v>0</v>
          </cell>
          <cell r="AE271">
            <v>1200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903</v>
          </cell>
          <cell r="AQ271">
            <v>0</v>
          </cell>
          <cell r="AR271">
            <v>0</v>
          </cell>
          <cell r="AS271">
            <v>0</v>
          </cell>
          <cell r="AT271">
            <v>1504</v>
          </cell>
          <cell r="AU271">
            <v>14250</v>
          </cell>
          <cell r="AV271">
            <v>900</v>
          </cell>
          <cell r="AW271">
            <v>0</v>
          </cell>
          <cell r="AX271">
            <v>171900</v>
          </cell>
          <cell r="AY271">
            <v>17190</v>
          </cell>
          <cell r="AZ271">
            <v>17190</v>
          </cell>
          <cell r="BA271" t="str">
            <v>No</v>
          </cell>
          <cell r="BB271" t="e">
            <v>#N/A</v>
          </cell>
          <cell r="BC271" t="str">
            <v>NA</v>
          </cell>
          <cell r="BD271">
            <v>0</v>
          </cell>
          <cell r="BE271">
            <v>0</v>
          </cell>
          <cell r="BF271">
            <v>0</v>
          </cell>
          <cell r="BG271" t="str">
            <v>No</v>
          </cell>
          <cell r="BH271">
            <v>42461</v>
          </cell>
          <cell r="BI271">
            <v>42825</v>
          </cell>
          <cell r="BJ271">
            <v>365</v>
          </cell>
          <cell r="BK271">
            <v>0</v>
          </cell>
          <cell r="BL271">
            <v>0</v>
          </cell>
          <cell r="BM271" t="e">
            <v>#DIV/0!</v>
          </cell>
          <cell r="BN271" t="e">
            <v>#DIV/0!</v>
          </cell>
          <cell r="BO271" t="e">
            <v>#DIV/0!</v>
          </cell>
          <cell r="BP271" t="e">
            <v>#DIV/0!</v>
          </cell>
          <cell r="BQ271" t="e">
            <v>#DIV/0!</v>
          </cell>
          <cell r="BR271" t="e">
            <v>#DIV/0!</v>
          </cell>
        </row>
        <row r="272">
          <cell r="A272" t="str">
            <v>10002206</v>
          </cell>
          <cell r="B272" t="str">
            <v>VVF India Ltd</v>
          </cell>
          <cell r="C272" t="str">
            <v>Daman</v>
          </cell>
          <cell r="D272" t="str">
            <v>Daman</v>
          </cell>
          <cell r="E272" t="str">
            <v>PCP</v>
          </cell>
          <cell r="F272" t="str">
            <v>2011299999</v>
          </cell>
          <cell r="G272" t="str">
            <v>Production</v>
          </cell>
          <cell r="H272" t="str">
            <v>Uttam Sudhirchand Devnath</v>
          </cell>
          <cell r="I272">
            <v>25204</v>
          </cell>
          <cell r="J272">
            <v>38261</v>
          </cell>
          <cell r="L272" t="str">
            <v>Blue Coller</v>
          </cell>
          <cell r="M272" t="str">
            <v>Associate</v>
          </cell>
          <cell r="N272" t="str">
            <v>A-1</v>
          </cell>
          <cell r="O272" t="str">
            <v>Operator</v>
          </cell>
          <cell r="P272" t="str">
            <v>Monthly</v>
          </cell>
          <cell r="Q272">
            <v>6999</v>
          </cell>
          <cell r="R272">
            <v>6999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1400</v>
          </cell>
          <cell r="Z272">
            <v>768</v>
          </cell>
          <cell r="AA272">
            <v>0</v>
          </cell>
          <cell r="AB272">
            <v>1600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840</v>
          </cell>
          <cell r="AQ272">
            <v>0</v>
          </cell>
          <cell r="AR272">
            <v>0</v>
          </cell>
          <cell r="AS272">
            <v>0</v>
          </cell>
          <cell r="AT272">
            <v>1400</v>
          </cell>
          <cell r="AU272">
            <v>13007</v>
          </cell>
          <cell r="AV272">
            <v>900</v>
          </cell>
          <cell r="AW272">
            <v>0</v>
          </cell>
          <cell r="AX272">
            <v>156984</v>
          </cell>
          <cell r="AY272">
            <v>15698</v>
          </cell>
          <cell r="AZ272">
            <v>15698</v>
          </cell>
          <cell r="BA272" t="str">
            <v>No</v>
          </cell>
          <cell r="BB272" t="e">
            <v>#N/A</v>
          </cell>
          <cell r="BC272" t="str">
            <v>NA</v>
          </cell>
          <cell r="BD272">
            <v>0</v>
          </cell>
          <cell r="BE272">
            <v>0</v>
          </cell>
          <cell r="BF272">
            <v>0</v>
          </cell>
          <cell r="BG272" t="str">
            <v>No</v>
          </cell>
          <cell r="BH272">
            <v>42461</v>
          </cell>
          <cell r="BI272">
            <v>42825</v>
          </cell>
          <cell r="BJ272">
            <v>365</v>
          </cell>
          <cell r="BK272">
            <v>0</v>
          </cell>
          <cell r="BL272">
            <v>0</v>
          </cell>
          <cell r="BM272" t="e">
            <v>#DIV/0!</v>
          </cell>
          <cell r="BN272" t="e">
            <v>#DIV/0!</v>
          </cell>
          <cell r="BO272" t="e">
            <v>#DIV/0!</v>
          </cell>
          <cell r="BP272" t="e">
            <v>#DIV/0!</v>
          </cell>
          <cell r="BQ272" t="e">
            <v>#DIV/0!</v>
          </cell>
          <cell r="BR272" t="e">
            <v>#DIV/0!</v>
          </cell>
        </row>
        <row r="273">
          <cell r="A273" t="str">
            <v>10002207</v>
          </cell>
          <cell r="B273" t="str">
            <v>VVF India Ltd</v>
          </cell>
          <cell r="C273" t="str">
            <v>Daman</v>
          </cell>
          <cell r="D273" t="str">
            <v>Daman</v>
          </cell>
          <cell r="E273" t="str">
            <v>PCP</v>
          </cell>
          <cell r="F273" t="str">
            <v>2011299999</v>
          </cell>
          <cell r="G273" t="str">
            <v>Production</v>
          </cell>
          <cell r="H273" t="str">
            <v>Rahul Thakorbhai Bhandari</v>
          </cell>
          <cell r="I273">
            <v>30323</v>
          </cell>
          <cell r="J273">
            <v>38261</v>
          </cell>
          <cell r="L273" t="str">
            <v>Blue Coller</v>
          </cell>
          <cell r="M273" t="str">
            <v>Associate</v>
          </cell>
          <cell r="N273" t="str">
            <v>A-1</v>
          </cell>
          <cell r="O273" t="str">
            <v>Operator</v>
          </cell>
          <cell r="P273" t="str">
            <v>Monthly</v>
          </cell>
          <cell r="Q273">
            <v>7320</v>
          </cell>
          <cell r="R273">
            <v>7320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1464</v>
          </cell>
          <cell r="Z273">
            <v>24</v>
          </cell>
          <cell r="AA273">
            <v>0</v>
          </cell>
          <cell r="AB273">
            <v>1600</v>
          </cell>
          <cell r="AC273">
            <v>0</v>
          </cell>
          <cell r="AD273">
            <v>0</v>
          </cell>
          <cell r="AE273">
            <v>1250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878</v>
          </cell>
          <cell r="AQ273">
            <v>0</v>
          </cell>
          <cell r="AR273">
            <v>0</v>
          </cell>
          <cell r="AS273">
            <v>0</v>
          </cell>
          <cell r="AT273">
            <v>1464</v>
          </cell>
          <cell r="AU273">
            <v>14000</v>
          </cell>
          <cell r="AV273">
            <v>900</v>
          </cell>
          <cell r="AW273">
            <v>0</v>
          </cell>
          <cell r="AX273">
            <v>168900</v>
          </cell>
          <cell r="AY273">
            <v>16890</v>
          </cell>
          <cell r="AZ273">
            <v>16890</v>
          </cell>
          <cell r="BA273" t="str">
            <v>No</v>
          </cell>
          <cell r="BB273" t="e">
            <v>#N/A</v>
          </cell>
          <cell r="BC273" t="str">
            <v>NA</v>
          </cell>
          <cell r="BD273">
            <v>0</v>
          </cell>
          <cell r="BE273">
            <v>0</v>
          </cell>
          <cell r="BF273">
            <v>0</v>
          </cell>
          <cell r="BG273" t="str">
            <v>No</v>
          </cell>
          <cell r="BH273">
            <v>42461</v>
          </cell>
          <cell r="BI273">
            <v>42825</v>
          </cell>
          <cell r="BJ273">
            <v>365</v>
          </cell>
          <cell r="BK273">
            <v>0</v>
          </cell>
          <cell r="BL273">
            <v>0</v>
          </cell>
          <cell r="BM273" t="e">
            <v>#DIV/0!</v>
          </cell>
          <cell r="BN273" t="e">
            <v>#DIV/0!</v>
          </cell>
          <cell r="BO273" t="e">
            <v>#DIV/0!</v>
          </cell>
          <cell r="BP273" t="e">
            <v>#DIV/0!</v>
          </cell>
          <cell r="BQ273" t="e">
            <v>#DIV/0!</v>
          </cell>
          <cell r="BR273" t="e">
            <v>#DIV/0!</v>
          </cell>
        </row>
        <row r="274">
          <cell r="A274" t="str">
            <v>10002209</v>
          </cell>
          <cell r="B274" t="str">
            <v>VVF India Ltd</v>
          </cell>
          <cell r="C274" t="str">
            <v>Daman</v>
          </cell>
          <cell r="D274" t="str">
            <v>Daman</v>
          </cell>
          <cell r="E274" t="str">
            <v>PCP</v>
          </cell>
          <cell r="F274" t="str">
            <v>2011299999</v>
          </cell>
          <cell r="G274" t="str">
            <v>Engineering Services</v>
          </cell>
          <cell r="H274" t="str">
            <v>Jainarayan Shrisajnu Yadav</v>
          </cell>
          <cell r="I274">
            <v>28307</v>
          </cell>
          <cell r="J274">
            <v>38261</v>
          </cell>
          <cell r="L274" t="str">
            <v>Blue Coller</v>
          </cell>
          <cell r="M274" t="str">
            <v>Associate</v>
          </cell>
          <cell r="N274" t="str">
            <v>A-1</v>
          </cell>
          <cell r="O274" t="str">
            <v>Operator</v>
          </cell>
          <cell r="P274" t="str">
            <v>Monthly</v>
          </cell>
          <cell r="Q274">
            <v>9190</v>
          </cell>
          <cell r="R274">
            <v>9190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3217</v>
          </cell>
          <cell r="Z274">
            <v>108</v>
          </cell>
          <cell r="AA274">
            <v>0</v>
          </cell>
          <cell r="AB274">
            <v>1600</v>
          </cell>
          <cell r="AC274">
            <v>0</v>
          </cell>
          <cell r="AD274">
            <v>0</v>
          </cell>
          <cell r="AE274">
            <v>1250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1103</v>
          </cell>
          <cell r="AQ274">
            <v>0</v>
          </cell>
          <cell r="AR274">
            <v>0</v>
          </cell>
          <cell r="AS274">
            <v>0</v>
          </cell>
          <cell r="AT274">
            <v>1838</v>
          </cell>
          <cell r="AU274">
            <v>18306</v>
          </cell>
          <cell r="AV274">
            <v>900</v>
          </cell>
          <cell r="AW274">
            <v>0</v>
          </cell>
          <cell r="AX274">
            <v>220572</v>
          </cell>
          <cell r="AY274">
            <v>22057</v>
          </cell>
          <cell r="AZ274">
            <v>22057.000000000029</v>
          </cell>
          <cell r="BA274" t="str">
            <v>No</v>
          </cell>
          <cell r="BB274" t="e">
            <v>#N/A</v>
          </cell>
          <cell r="BC274" t="str">
            <v>NA</v>
          </cell>
          <cell r="BD274">
            <v>0</v>
          </cell>
          <cell r="BE274">
            <v>0</v>
          </cell>
          <cell r="BF274">
            <v>0</v>
          </cell>
          <cell r="BG274" t="str">
            <v>No</v>
          </cell>
          <cell r="BH274">
            <v>42461</v>
          </cell>
          <cell r="BI274">
            <v>42825</v>
          </cell>
          <cell r="BJ274">
            <v>365</v>
          </cell>
          <cell r="BK274">
            <v>0</v>
          </cell>
          <cell r="BL274">
            <v>0</v>
          </cell>
          <cell r="BM274" t="e">
            <v>#DIV/0!</v>
          </cell>
          <cell r="BN274" t="e">
            <v>#DIV/0!</v>
          </cell>
          <cell r="BO274" t="e">
            <v>#DIV/0!</v>
          </cell>
          <cell r="BP274" t="e">
            <v>#DIV/0!</v>
          </cell>
          <cell r="BQ274" t="e">
            <v>#DIV/0!</v>
          </cell>
          <cell r="BR274" t="e">
            <v>#DIV/0!</v>
          </cell>
        </row>
        <row r="275">
          <cell r="A275" t="str">
            <v>10002211</v>
          </cell>
          <cell r="B275" t="str">
            <v>VVF India Ltd</v>
          </cell>
          <cell r="C275" t="str">
            <v>Daman</v>
          </cell>
          <cell r="D275" t="str">
            <v>Daman</v>
          </cell>
          <cell r="E275" t="str">
            <v>PCP</v>
          </cell>
          <cell r="F275" t="str">
            <v>2011299999</v>
          </cell>
          <cell r="G275" t="str">
            <v>Stores</v>
          </cell>
          <cell r="H275" t="str">
            <v>Munna Shrisudama Prajapati</v>
          </cell>
          <cell r="I275">
            <v>29031</v>
          </cell>
          <cell r="J275">
            <v>38718</v>
          </cell>
          <cell r="L275" t="str">
            <v>Blue Coller</v>
          </cell>
          <cell r="M275" t="str">
            <v>Associate</v>
          </cell>
          <cell r="N275" t="str">
            <v>A-1</v>
          </cell>
          <cell r="O275" t="str">
            <v>Operator</v>
          </cell>
          <cell r="P275" t="str">
            <v>Monthly</v>
          </cell>
          <cell r="Q275">
            <v>8431</v>
          </cell>
          <cell r="R275">
            <v>8431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2108</v>
          </cell>
          <cell r="Z275">
            <v>370</v>
          </cell>
          <cell r="AA275">
            <v>0</v>
          </cell>
          <cell r="AB275">
            <v>1600</v>
          </cell>
          <cell r="AC275">
            <v>0</v>
          </cell>
          <cell r="AD275">
            <v>0</v>
          </cell>
          <cell r="AE275">
            <v>1250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1012</v>
          </cell>
          <cell r="AQ275">
            <v>0</v>
          </cell>
          <cell r="AR275">
            <v>0</v>
          </cell>
          <cell r="AS275">
            <v>0</v>
          </cell>
          <cell r="AT275">
            <v>1686</v>
          </cell>
          <cell r="AU275">
            <v>16457</v>
          </cell>
          <cell r="AV275">
            <v>900</v>
          </cell>
          <cell r="AW275">
            <v>0</v>
          </cell>
          <cell r="AX275">
            <v>198384</v>
          </cell>
          <cell r="AY275">
            <v>19838</v>
          </cell>
          <cell r="AZ275">
            <v>19837.999999999971</v>
          </cell>
          <cell r="BA275" t="str">
            <v>No</v>
          </cell>
          <cell r="BB275" t="e">
            <v>#N/A</v>
          </cell>
          <cell r="BC275" t="str">
            <v>NA</v>
          </cell>
          <cell r="BD275">
            <v>0</v>
          </cell>
          <cell r="BE275">
            <v>0</v>
          </cell>
          <cell r="BF275">
            <v>0</v>
          </cell>
          <cell r="BG275" t="str">
            <v>No</v>
          </cell>
          <cell r="BH275">
            <v>42461</v>
          </cell>
          <cell r="BI275">
            <v>42825</v>
          </cell>
          <cell r="BJ275">
            <v>365</v>
          </cell>
          <cell r="BK275">
            <v>0</v>
          </cell>
          <cell r="BL275">
            <v>0</v>
          </cell>
          <cell r="BM275" t="e">
            <v>#DIV/0!</v>
          </cell>
          <cell r="BN275" t="e">
            <v>#DIV/0!</v>
          </cell>
          <cell r="BO275" t="e">
            <v>#DIV/0!</v>
          </cell>
          <cell r="BP275" t="e">
            <v>#DIV/0!</v>
          </cell>
          <cell r="BQ275" t="e">
            <v>#DIV/0!</v>
          </cell>
          <cell r="BR275" t="e">
            <v>#DIV/0!</v>
          </cell>
        </row>
        <row r="276">
          <cell r="A276" t="str">
            <v>10002214</v>
          </cell>
          <cell r="B276" t="str">
            <v>VVF India Ltd</v>
          </cell>
          <cell r="C276" t="str">
            <v>Daman</v>
          </cell>
          <cell r="D276" t="str">
            <v>Daman</v>
          </cell>
          <cell r="E276" t="str">
            <v>PCP</v>
          </cell>
          <cell r="F276" t="str">
            <v>2011299999</v>
          </cell>
          <cell r="G276" t="str">
            <v>Production</v>
          </cell>
          <cell r="H276" t="str">
            <v>Chanchal Sureshbhai Patel</v>
          </cell>
          <cell r="I276">
            <v>26085</v>
          </cell>
          <cell r="J276">
            <v>39692</v>
          </cell>
          <cell r="L276" t="str">
            <v>Blue Coller</v>
          </cell>
          <cell r="M276" t="str">
            <v>Associate</v>
          </cell>
          <cell r="N276" t="str">
            <v>A-1</v>
          </cell>
          <cell r="O276" t="str">
            <v>Operator</v>
          </cell>
          <cell r="P276" t="str">
            <v>Monthly</v>
          </cell>
          <cell r="Q276">
            <v>6746</v>
          </cell>
          <cell r="R276">
            <v>6746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1349</v>
          </cell>
          <cell r="Z276">
            <v>43</v>
          </cell>
          <cell r="AA276">
            <v>0</v>
          </cell>
          <cell r="AB276">
            <v>1600</v>
          </cell>
          <cell r="AC276">
            <v>0</v>
          </cell>
          <cell r="AD276">
            <v>0</v>
          </cell>
          <cell r="AE276">
            <v>1000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810</v>
          </cell>
          <cell r="AQ276">
            <v>0</v>
          </cell>
          <cell r="AR276">
            <v>0</v>
          </cell>
          <cell r="AS276">
            <v>0</v>
          </cell>
          <cell r="AT276">
            <v>1349</v>
          </cell>
          <cell r="AU276">
            <v>12897</v>
          </cell>
          <cell r="AV276">
            <v>900</v>
          </cell>
          <cell r="AW276">
            <v>0</v>
          </cell>
          <cell r="AX276">
            <v>155664</v>
          </cell>
          <cell r="AY276">
            <v>15566</v>
          </cell>
          <cell r="AZ276">
            <v>15566</v>
          </cell>
          <cell r="BA276" t="str">
            <v>No</v>
          </cell>
          <cell r="BB276" t="e">
            <v>#N/A</v>
          </cell>
          <cell r="BC276" t="str">
            <v>NA</v>
          </cell>
          <cell r="BD276">
            <v>0</v>
          </cell>
          <cell r="BE276">
            <v>0</v>
          </cell>
          <cell r="BF276">
            <v>0</v>
          </cell>
          <cell r="BG276" t="str">
            <v>No</v>
          </cell>
          <cell r="BH276">
            <v>42461</v>
          </cell>
          <cell r="BI276">
            <v>42825</v>
          </cell>
          <cell r="BJ276">
            <v>365</v>
          </cell>
          <cell r="BK276">
            <v>0</v>
          </cell>
          <cell r="BL276">
            <v>0</v>
          </cell>
          <cell r="BM276" t="e">
            <v>#DIV/0!</v>
          </cell>
          <cell r="BN276" t="e">
            <v>#DIV/0!</v>
          </cell>
          <cell r="BO276" t="e">
            <v>#DIV/0!</v>
          </cell>
          <cell r="BP276" t="e">
            <v>#DIV/0!</v>
          </cell>
          <cell r="BQ276" t="e">
            <v>#DIV/0!</v>
          </cell>
          <cell r="BR276" t="e">
            <v>#DIV/0!</v>
          </cell>
        </row>
        <row r="277">
          <cell r="A277" t="str">
            <v>10002215</v>
          </cell>
          <cell r="B277" t="str">
            <v>VVF India Ltd</v>
          </cell>
          <cell r="C277" t="str">
            <v>Daman</v>
          </cell>
          <cell r="D277" t="str">
            <v>Daman</v>
          </cell>
          <cell r="E277" t="str">
            <v>PCP</v>
          </cell>
          <cell r="F277" t="str">
            <v>2011299999</v>
          </cell>
          <cell r="G277" t="str">
            <v>Production</v>
          </cell>
          <cell r="H277" t="str">
            <v>Rajulal Nandkishor Shingh</v>
          </cell>
          <cell r="I277">
            <v>32238</v>
          </cell>
          <cell r="J277">
            <v>39692</v>
          </cell>
          <cell r="L277" t="str">
            <v>Blue Coller</v>
          </cell>
          <cell r="M277" t="str">
            <v>Associate</v>
          </cell>
          <cell r="N277" t="str">
            <v>A-1</v>
          </cell>
          <cell r="O277" t="str">
            <v>Operator</v>
          </cell>
          <cell r="P277" t="str">
            <v>Monthly</v>
          </cell>
          <cell r="Q277">
            <v>6699</v>
          </cell>
          <cell r="R277">
            <v>6699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2010</v>
          </cell>
          <cell r="Z277">
            <v>44</v>
          </cell>
          <cell r="AA277">
            <v>0</v>
          </cell>
          <cell r="AB277">
            <v>1600</v>
          </cell>
          <cell r="AC277">
            <v>0</v>
          </cell>
          <cell r="AD277">
            <v>0</v>
          </cell>
          <cell r="AE277">
            <v>1100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804</v>
          </cell>
          <cell r="AQ277">
            <v>0</v>
          </cell>
          <cell r="AR277">
            <v>0</v>
          </cell>
          <cell r="AS277">
            <v>0</v>
          </cell>
          <cell r="AT277">
            <v>1340</v>
          </cell>
          <cell r="AU277">
            <v>13597</v>
          </cell>
          <cell r="AV277">
            <v>900</v>
          </cell>
          <cell r="AW277">
            <v>0</v>
          </cell>
          <cell r="AX277">
            <v>164064</v>
          </cell>
          <cell r="AY277">
            <v>16406</v>
          </cell>
          <cell r="AZ277">
            <v>16406</v>
          </cell>
          <cell r="BA277" t="str">
            <v>No</v>
          </cell>
          <cell r="BB277" t="e">
            <v>#N/A</v>
          </cell>
          <cell r="BC277" t="str">
            <v>NA</v>
          </cell>
          <cell r="BD277">
            <v>0</v>
          </cell>
          <cell r="BE277">
            <v>0</v>
          </cell>
          <cell r="BF277">
            <v>0</v>
          </cell>
          <cell r="BG277" t="str">
            <v>No</v>
          </cell>
          <cell r="BH277">
            <v>42461</v>
          </cell>
          <cell r="BI277">
            <v>42825</v>
          </cell>
          <cell r="BJ277">
            <v>365</v>
          </cell>
          <cell r="BK277">
            <v>0</v>
          </cell>
          <cell r="BL277">
            <v>0</v>
          </cell>
          <cell r="BM277" t="e">
            <v>#DIV/0!</v>
          </cell>
          <cell r="BN277" t="e">
            <v>#DIV/0!</v>
          </cell>
          <cell r="BO277" t="e">
            <v>#DIV/0!</v>
          </cell>
          <cell r="BP277" t="e">
            <v>#DIV/0!</v>
          </cell>
          <cell r="BQ277" t="e">
            <v>#DIV/0!</v>
          </cell>
          <cell r="BR277" t="e">
            <v>#DIV/0!</v>
          </cell>
        </row>
        <row r="278">
          <cell r="A278" t="str">
            <v>10002221</v>
          </cell>
          <cell r="B278" t="str">
            <v>VVF India Ltd</v>
          </cell>
          <cell r="C278" t="str">
            <v>Daman</v>
          </cell>
          <cell r="D278" t="str">
            <v>Daman</v>
          </cell>
          <cell r="E278" t="str">
            <v>PCP</v>
          </cell>
          <cell r="F278" t="str">
            <v>2011299999</v>
          </cell>
          <cell r="G278" t="str">
            <v>Production</v>
          </cell>
          <cell r="H278" t="str">
            <v>Narmada Dulabhbhai Tandel</v>
          </cell>
          <cell r="I278">
            <v>27005</v>
          </cell>
          <cell r="J278">
            <v>38261</v>
          </cell>
          <cell r="L278" t="str">
            <v>Blue Coller</v>
          </cell>
          <cell r="M278" t="str">
            <v>Associate</v>
          </cell>
          <cell r="N278" t="str">
            <v>A-0</v>
          </cell>
          <cell r="O278" t="str">
            <v>Helper</v>
          </cell>
          <cell r="P278" t="str">
            <v>Monthly</v>
          </cell>
          <cell r="Q278">
            <v>6906</v>
          </cell>
          <cell r="R278">
            <v>6906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1381</v>
          </cell>
          <cell r="Z278">
            <v>617</v>
          </cell>
          <cell r="AA278">
            <v>0</v>
          </cell>
          <cell r="AB278">
            <v>1600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829</v>
          </cell>
          <cell r="AQ278">
            <v>0</v>
          </cell>
          <cell r="AR278">
            <v>0</v>
          </cell>
          <cell r="AS278">
            <v>0</v>
          </cell>
          <cell r="AT278">
            <v>1381</v>
          </cell>
          <cell r="AU278">
            <v>12714</v>
          </cell>
          <cell r="AV278">
            <v>900</v>
          </cell>
          <cell r="AW278">
            <v>0</v>
          </cell>
          <cell r="AX278">
            <v>153468</v>
          </cell>
          <cell r="AY278">
            <v>15347</v>
          </cell>
          <cell r="AZ278">
            <v>15347</v>
          </cell>
          <cell r="BA278" t="str">
            <v>No</v>
          </cell>
          <cell r="BB278" t="e">
            <v>#N/A</v>
          </cell>
          <cell r="BC278" t="str">
            <v>NA</v>
          </cell>
          <cell r="BD278">
            <v>0</v>
          </cell>
          <cell r="BE278">
            <v>0</v>
          </cell>
          <cell r="BF278">
            <v>0</v>
          </cell>
          <cell r="BG278" t="str">
            <v>No</v>
          </cell>
          <cell r="BH278">
            <v>42461</v>
          </cell>
          <cell r="BI278">
            <v>42825</v>
          </cell>
          <cell r="BJ278">
            <v>365</v>
          </cell>
          <cell r="BK278">
            <v>0</v>
          </cell>
          <cell r="BL278">
            <v>0</v>
          </cell>
          <cell r="BM278" t="e">
            <v>#DIV/0!</v>
          </cell>
          <cell r="BN278" t="e">
            <v>#DIV/0!</v>
          </cell>
          <cell r="BO278" t="e">
            <v>#DIV/0!</v>
          </cell>
          <cell r="BP278" t="e">
            <v>#DIV/0!</v>
          </cell>
          <cell r="BQ278" t="e">
            <v>#DIV/0!</v>
          </cell>
          <cell r="BR278" t="e">
            <v>#DIV/0!</v>
          </cell>
        </row>
        <row r="279">
          <cell r="A279" t="str">
            <v>10002223</v>
          </cell>
          <cell r="B279" t="str">
            <v>VVF India Ltd</v>
          </cell>
          <cell r="C279" t="str">
            <v>Daman</v>
          </cell>
          <cell r="D279" t="str">
            <v>Daman</v>
          </cell>
          <cell r="E279" t="str">
            <v>PCP</v>
          </cell>
          <cell r="F279" t="str">
            <v>2011299999</v>
          </cell>
          <cell r="G279" t="str">
            <v>Production</v>
          </cell>
          <cell r="H279" t="str">
            <v>Mukesh Ranchodbhai Halpati</v>
          </cell>
          <cell r="I279">
            <v>30317</v>
          </cell>
          <cell r="J279">
            <v>39692</v>
          </cell>
          <cell r="L279" t="str">
            <v>Blue Coller</v>
          </cell>
          <cell r="M279" t="str">
            <v>Associate</v>
          </cell>
          <cell r="N279" t="str">
            <v>A-1</v>
          </cell>
          <cell r="O279" t="str">
            <v>Operator</v>
          </cell>
          <cell r="P279" t="str">
            <v>Monthly</v>
          </cell>
          <cell r="Q279">
            <v>6505</v>
          </cell>
          <cell r="R279">
            <v>6505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1301</v>
          </cell>
          <cell r="Z279">
            <v>828</v>
          </cell>
          <cell r="AA279">
            <v>0</v>
          </cell>
          <cell r="AB279">
            <v>1600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781</v>
          </cell>
          <cell r="AQ279">
            <v>0</v>
          </cell>
          <cell r="AR279">
            <v>0</v>
          </cell>
          <cell r="AS279">
            <v>0</v>
          </cell>
          <cell r="AT279">
            <v>1301</v>
          </cell>
          <cell r="AU279">
            <v>12316</v>
          </cell>
          <cell r="AV279">
            <v>900</v>
          </cell>
          <cell r="AW279">
            <v>0</v>
          </cell>
          <cell r="AX279">
            <v>148692</v>
          </cell>
          <cell r="AY279">
            <v>14869</v>
          </cell>
          <cell r="AZ279">
            <v>14869</v>
          </cell>
          <cell r="BA279" t="str">
            <v>No</v>
          </cell>
          <cell r="BB279" t="e">
            <v>#N/A</v>
          </cell>
          <cell r="BC279" t="str">
            <v>NA</v>
          </cell>
          <cell r="BD279">
            <v>0</v>
          </cell>
          <cell r="BE279">
            <v>0</v>
          </cell>
          <cell r="BF279">
            <v>0</v>
          </cell>
          <cell r="BG279" t="str">
            <v>No</v>
          </cell>
          <cell r="BH279">
            <v>42461</v>
          </cell>
          <cell r="BI279">
            <v>42825</v>
          </cell>
          <cell r="BJ279">
            <v>365</v>
          </cell>
          <cell r="BK279">
            <v>0</v>
          </cell>
          <cell r="BL279">
            <v>0</v>
          </cell>
          <cell r="BM279" t="e">
            <v>#DIV/0!</v>
          </cell>
          <cell r="BN279" t="e">
            <v>#DIV/0!</v>
          </cell>
          <cell r="BO279" t="e">
            <v>#DIV/0!</v>
          </cell>
          <cell r="BP279" t="e">
            <v>#DIV/0!</v>
          </cell>
          <cell r="BQ279" t="e">
            <v>#DIV/0!</v>
          </cell>
          <cell r="BR279" t="e">
            <v>#DIV/0!</v>
          </cell>
        </row>
        <row r="280">
          <cell r="A280" t="str">
            <v>10002225</v>
          </cell>
          <cell r="B280" t="str">
            <v>VVF India Ltd</v>
          </cell>
          <cell r="C280" t="str">
            <v>Daman</v>
          </cell>
          <cell r="D280" t="str">
            <v>Daman</v>
          </cell>
          <cell r="E280" t="str">
            <v>PCP</v>
          </cell>
          <cell r="F280" t="str">
            <v>2011299999</v>
          </cell>
          <cell r="G280" t="str">
            <v>Human Resources</v>
          </cell>
          <cell r="H280" t="str">
            <v>Kalpesh Kishorbahi Solanky</v>
          </cell>
          <cell r="I280">
            <v>30668</v>
          </cell>
          <cell r="J280">
            <v>40179</v>
          </cell>
          <cell r="L280" t="str">
            <v>Blue Coller</v>
          </cell>
          <cell r="M280" t="str">
            <v>Associate</v>
          </cell>
          <cell r="N280" t="str">
            <v>A-0</v>
          </cell>
          <cell r="O280" t="str">
            <v>Helper</v>
          </cell>
          <cell r="P280" t="str">
            <v>Monthly</v>
          </cell>
          <cell r="Q280">
            <v>6330</v>
          </cell>
          <cell r="R280">
            <v>6330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1583</v>
          </cell>
          <cell r="Z280">
            <v>46</v>
          </cell>
          <cell r="AA280">
            <v>0</v>
          </cell>
          <cell r="AB280">
            <v>1600</v>
          </cell>
          <cell r="AC280">
            <v>0</v>
          </cell>
          <cell r="AD280">
            <v>0</v>
          </cell>
          <cell r="AE280">
            <v>1000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760</v>
          </cell>
          <cell r="AQ280">
            <v>0</v>
          </cell>
          <cell r="AR280">
            <v>0</v>
          </cell>
          <cell r="AS280">
            <v>0</v>
          </cell>
          <cell r="AT280">
            <v>1266</v>
          </cell>
          <cell r="AU280">
            <v>12585</v>
          </cell>
          <cell r="AV280">
            <v>900</v>
          </cell>
          <cell r="AW280">
            <v>0</v>
          </cell>
          <cell r="AX280">
            <v>151920</v>
          </cell>
          <cell r="AY280">
            <v>15192</v>
          </cell>
          <cell r="AZ280">
            <v>15192</v>
          </cell>
          <cell r="BA280" t="str">
            <v>No</v>
          </cell>
          <cell r="BB280" t="e">
            <v>#N/A</v>
          </cell>
          <cell r="BC280" t="str">
            <v>NA</v>
          </cell>
          <cell r="BD280">
            <v>0</v>
          </cell>
          <cell r="BE280">
            <v>0</v>
          </cell>
          <cell r="BF280">
            <v>0</v>
          </cell>
          <cell r="BG280" t="str">
            <v>No</v>
          </cell>
          <cell r="BH280">
            <v>42461</v>
          </cell>
          <cell r="BI280">
            <v>42825</v>
          </cell>
          <cell r="BJ280">
            <v>365</v>
          </cell>
          <cell r="BK280">
            <v>0</v>
          </cell>
          <cell r="BL280">
            <v>0</v>
          </cell>
          <cell r="BM280" t="e">
            <v>#DIV/0!</v>
          </cell>
          <cell r="BN280" t="e">
            <v>#DIV/0!</v>
          </cell>
          <cell r="BO280" t="e">
            <v>#DIV/0!</v>
          </cell>
          <cell r="BP280" t="e">
            <v>#DIV/0!</v>
          </cell>
          <cell r="BQ280" t="e">
            <v>#DIV/0!</v>
          </cell>
          <cell r="BR280" t="e">
            <v>#DIV/0!</v>
          </cell>
        </row>
        <row r="281">
          <cell r="A281" t="str">
            <v>10002229</v>
          </cell>
          <cell r="B281" t="str">
            <v>VVF India Ltd</v>
          </cell>
          <cell r="C281" t="str">
            <v>Daman</v>
          </cell>
          <cell r="D281" t="str">
            <v>Daman</v>
          </cell>
          <cell r="E281" t="str">
            <v>PCP</v>
          </cell>
          <cell r="F281" t="str">
            <v>2011299999</v>
          </cell>
          <cell r="G281" t="str">
            <v>Production</v>
          </cell>
          <cell r="H281" t="str">
            <v>Naresh Dullabhbhai Bhandari</v>
          </cell>
          <cell r="I281">
            <v>26397</v>
          </cell>
          <cell r="J281">
            <v>38292</v>
          </cell>
          <cell r="L281" t="str">
            <v>Blue Coller</v>
          </cell>
          <cell r="M281" t="str">
            <v>Associate</v>
          </cell>
          <cell r="N281" t="str">
            <v>A-2</v>
          </cell>
          <cell r="O281" t="str">
            <v>Senior Operator</v>
          </cell>
          <cell r="P281" t="str">
            <v>Monthly</v>
          </cell>
          <cell r="Q281">
            <v>8799</v>
          </cell>
          <cell r="R281">
            <v>8799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2640</v>
          </cell>
          <cell r="Z281">
            <v>418</v>
          </cell>
          <cell r="AA281">
            <v>0</v>
          </cell>
          <cell r="AB281">
            <v>1600</v>
          </cell>
          <cell r="AC281">
            <v>0</v>
          </cell>
          <cell r="AD281">
            <v>0</v>
          </cell>
          <cell r="AE281">
            <v>1250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1056</v>
          </cell>
          <cell r="AQ281">
            <v>0</v>
          </cell>
          <cell r="AR281">
            <v>0</v>
          </cell>
          <cell r="AS281">
            <v>0</v>
          </cell>
          <cell r="AT281">
            <v>1760</v>
          </cell>
          <cell r="AU281">
            <v>17523</v>
          </cell>
          <cell r="AV281">
            <v>900</v>
          </cell>
          <cell r="AW281">
            <v>0</v>
          </cell>
          <cell r="AX281">
            <v>211176</v>
          </cell>
          <cell r="AY281">
            <v>21118</v>
          </cell>
          <cell r="AZ281">
            <v>21118.000000000029</v>
          </cell>
          <cell r="BA281" t="str">
            <v>No</v>
          </cell>
          <cell r="BB281" t="e">
            <v>#N/A</v>
          </cell>
          <cell r="BC281" t="str">
            <v>NA</v>
          </cell>
          <cell r="BD281">
            <v>0</v>
          </cell>
          <cell r="BE281">
            <v>0</v>
          </cell>
          <cell r="BF281">
            <v>0</v>
          </cell>
          <cell r="BG281" t="str">
            <v>No</v>
          </cell>
          <cell r="BH281">
            <v>42461</v>
          </cell>
          <cell r="BI281">
            <v>42825</v>
          </cell>
          <cell r="BJ281">
            <v>365</v>
          </cell>
          <cell r="BK281">
            <v>0</v>
          </cell>
          <cell r="BL281">
            <v>0</v>
          </cell>
          <cell r="BM281" t="e">
            <v>#DIV/0!</v>
          </cell>
          <cell r="BN281" t="e">
            <v>#DIV/0!</v>
          </cell>
          <cell r="BO281" t="e">
            <v>#DIV/0!</v>
          </cell>
          <cell r="BP281" t="e">
            <v>#DIV/0!</v>
          </cell>
          <cell r="BQ281" t="e">
            <v>#DIV/0!</v>
          </cell>
          <cell r="BR281" t="e">
            <v>#DIV/0!</v>
          </cell>
        </row>
        <row r="282">
          <cell r="A282" t="str">
            <v>10002230</v>
          </cell>
          <cell r="B282" t="str">
            <v>VVF India Ltd</v>
          </cell>
          <cell r="C282" t="str">
            <v>Daman</v>
          </cell>
          <cell r="D282" t="str">
            <v>Daman</v>
          </cell>
          <cell r="E282" t="str">
            <v>PCP</v>
          </cell>
          <cell r="F282" t="str">
            <v>2011299999</v>
          </cell>
          <cell r="G282" t="str">
            <v>Engineering Services</v>
          </cell>
          <cell r="H282" t="str">
            <v>Radheshyamsingh Ramjeet Yadav</v>
          </cell>
          <cell r="I282">
            <v>31534</v>
          </cell>
          <cell r="J282">
            <v>40026</v>
          </cell>
          <cell r="L282" t="str">
            <v>Blue Coller</v>
          </cell>
          <cell r="M282" t="str">
            <v>Associate</v>
          </cell>
          <cell r="N282" t="str">
            <v>A-1</v>
          </cell>
          <cell r="O282" t="str">
            <v>Senior Operator</v>
          </cell>
          <cell r="P282" t="str">
            <v>Monthly</v>
          </cell>
          <cell r="Q282">
            <v>7655</v>
          </cell>
          <cell r="R282">
            <v>7655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3062</v>
          </cell>
          <cell r="Z282">
            <v>1109</v>
          </cell>
          <cell r="AA282">
            <v>0</v>
          </cell>
          <cell r="AB282">
            <v>1600</v>
          </cell>
          <cell r="AC282">
            <v>0</v>
          </cell>
          <cell r="AD282">
            <v>0</v>
          </cell>
          <cell r="AE282">
            <v>1250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919</v>
          </cell>
          <cell r="AQ282">
            <v>0</v>
          </cell>
          <cell r="AR282">
            <v>0</v>
          </cell>
          <cell r="AS282">
            <v>0</v>
          </cell>
          <cell r="AT282">
            <v>1531</v>
          </cell>
          <cell r="AU282">
            <v>17126</v>
          </cell>
          <cell r="AV282">
            <v>900</v>
          </cell>
          <cell r="AW282">
            <v>0</v>
          </cell>
          <cell r="AX282">
            <v>206412</v>
          </cell>
          <cell r="AY282">
            <v>20641</v>
          </cell>
          <cell r="AZ282">
            <v>20641.000000000029</v>
          </cell>
          <cell r="BA282" t="str">
            <v>No</v>
          </cell>
          <cell r="BB282" t="e">
            <v>#N/A</v>
          </cell>
          <cell r="BC282" t="str">
            <v>NA</v>
          </cell>
          <cell r="BD282">
            <v>0</v>
          </cell>
          <cell r="BE282">
            <v>0</v>
          </cell>
          <cell r="BF282">
            <v>0</v>
          </cell>
          <cell r="BG282" t="str">
            <v>No</v>
          </cell>
          <cell r="BH282">
            <v>42461</v>
          </cell>
          <cell r="BI282">
            <v>42825</v>
          </cell>
          <cell r="BJ282">
            <v>365</v>
          </cell>
          <cell r="BK282">
            <v>0</v>
          </cell>
          <cell r="BL282">
            <v>0</v>
          </cell>
          <cell r="BM282" t="e">
            <v>#DIV/0!</v>
          </cell>
          <cell r="BN282" t="e">
            <v>#DIV/0!</v>
          </cell>
          <cell r="BO282" t="e">
            <v>#DIV/0!</v>
          </cell>
          <cell r="BP282" t="e">
            <v>#DIV/0!</v>
          </cell>
          <cell r="BQ282" t="e">
            <v>#DIV/0!</v>
          </cell>
          <cell r="BR282" t="e">
            <v>#DIV/0!</v>
          </cell>
        </row>
        <row r="283">
          <cell r="A283" t="str">
            <v>10002236</v>
          </cell>
          <cell r="B283" t="str">
            <v>VVF India Ltd</v>
          </cell>
          <cell r="C283" t="str">
            <v>Daman</v>
          </cell>
          <cell r="D283" t="str">
            <v>Daman</v>
          </cell>
          <cell r="E283" t="str">
            <v>PCP</v>
          </cell>
          <cell r="F283" t="str">
            <v>2011299999</v>
          </cell>
          <cell r="G283" t="str">
            <v>Production</v>
          </cell>
          <cell r="H283" t="str">
            <v>Dharmendra Gaunaray Vishwakarma</v>
          </cell>
          <cell r="I283">
            <v>29652</v>
          </cell>
          <cell r="J283">
            <v>38292</v>
          </cell>
          <cell r="L283" t="str">
            <v>Blue Coller</v>
          </cell>
          <cell r="M283" t="str">
            <v>Associate</v>
          </cell>
          <cell r="N283" t="str">
            <v>A-2</v>
          </cell>
          <cell r="O283" t="str">
            <v>Senior Operator</v>
          </cell>
          <cell r="P283" t="str">
            <v>Monthly</v>
          </cell>
          <cell r="Q283">
            <v>9919</v>
          </cell>
          <cell r="R283">
            <v>9919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3968</v>
          </cell>
          <cell r="Z283">
            <v>1345</v>
          </cell>
          <cell r="AA283">
            <v>0</v>
          </cell>
          <cell r="AB283">
            <v>1600</v>
          </cell>
          <cell r="AC283">
            <v>0</v>
          </cell>
          <cell r="AD283">
            <v>0</v>
          </cell>
          <cell r="AE283">
            <v>1250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1190</v>
          </cell>
          <cell r="AQ283">
            <v>0</v>
          </cell>
          <cell r="AR283">
            <v>0</v>
          </cell>
          <cell r="AS283">
            <v>0</v>
          </cell>
          <cell r="AT283">
            <v>1984</v>
          </cell>
          <cell r="AU283">
            <v>21256</v>
          </cell>
          <cell r="AV283">
            <v>900</v>
          </cell>
          <cell r="AW283">
            <v>0</v>
          </cell>
          <cell r="AX283">
            <v>255972</v>
          </cell>
          <cell r="AY283">
            <v>25597</v>
          </cell>
          <cell r="AZ283">
            <v>25597</v>
          </cell>
          <cell r="BA283" t="str">
            <v>No</v>
          </cell>
          <cell r="BB283" t="e">
            <v>#N/A</v>
          </cell>
          <cell r="BC283" t="str">
            <v>NA</v>
          </cell>
          <cell r="BD283">
            <v>0</v>
          </cell>
          <cell r="BE283">
            <v>0</v>
          </cell>
          <cell r="BF283">
            <v>0</v>
          </cell>
          <cell r="BG283" t="str">
            <v>No</v>
          </cell>
          <cell r="BH283">
            <v>42461</v>
          </cell>
          <cell r="BI283">
            <v>42825</v>
          </cell>
          <cell r="BJ283">
            <v>365</v>
          </cell>
          <cell r="BK283">
            <v>0</v>
          </cell>
          <cell r="BL283">
            <v>0</v>
          </cell>
          <cell r="BM283" t="e">
            <v>#DIV/0!</v>
          </cell>
          <cell r="BN283" t="e">
            <v>#DIV/0!</v>
          </cell>
          <cell r="BO283" t="e">
            <v>#DIV/0!</v>
          </cell>
          <cell r="BP283" t="e">
            <v>#DIV/0!</v>
          </cell>
          <cell r="BQ283" t="e">
            <v>#DIV/0!</v>
          </cell>
          <cell r="BR283" t="e">
            <v>#DIV/0!</v>
          </cell>
        </row>
        <row r="284">
          <cell r="A284" t="str">
            <v>10002249</v>
          </cell>
          <cell r="B284" t="str">
            <v>VVF India Ltd</v>
          </cell>
          <cell r="C284" t="str">
            <v>Daman</v>
          </cell>
          <cell r="D284" t="str">
            <v>Daman</v>
          </cell>
          <cell r="E284" t="str">
            <v>PCP</v>
          </cell>
          <cell r="F284" t="str">
            <v>2011299999</v>
          </cell>
          <cell r="G284" t="str">
            <v>Engineering Services</v>
          </cell>
          <cell r="H284" t="str">
            <v>Pramod Ramsamuj Gound</v>
          </cell>
          <cell r="I284">
            <v>28870</v>
          </cell>
          <cell r="J284">
            <v>36951</v>
          </cell>
          <cell r="L284" t="str">
            <v>Blue Coller</v>
          </cell>
          <cell r="M284" t="str">
            <v>Associate</v>
          </cell>
          <cell r="N284" t="str">
            <v>A-1</v>
          </cell>
          <cell r="O284" t="str">
            <v>Senior Electrician</v>
          </cell>
          <cell r="P284" t="str">
            <v>Monthly</v>
          </cell>
          <cell r="Q284">
            <v>14298</v>
          </cell>
          <cell r="R284">
            <v>14298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5719</v>
          </cell>
          <cell r="Z284">
            <v>2268</v>
          </cell>
          <cell r="AA284">
            <v>0</v>
          </cell>
          <cell r="AB284">
            <v>1600</v>
          </cell>
          <cell r="AC284">
            <v>0</v>
          </cell>
          <cell r="AD284">
            <v>0</v>
          </cell>
          <cell r="AE284">
            <v>1250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1716</v>
          </cell>
          <cell r="AQ284">
            <v>0</v>
          </cell>
          <cell r="AR284">
            <v>0</v>
          </cell>
          <cell r="AS284">
            <v>0</v>
          </cell>
          <cell r="AT284">
            <v>2860</v>
          </cell>
          <cell r="AU284">
            <v>29711</v>
          </cell>
          <cell r="AV284">
            <v>900</v>
          </cell>
          <cell r="AW284">
            <v>0</v>
          </cell>
          <cell r="AX284">
            <v>357432</v>
          </cell>
          <cell r="AY284">
            <v>35743</v>
          </cell>
          <cell r="AZ284">
            <v>35743</v>
          </cell>
          <cell r="BA284" t="str">
            <v>No</v>
          </cell>
          <cell r="BB284" t="e">
            <v>#N/A</v>
          </cell>
          <cell r="BC284" t="str">
            <v>NA</v>
          </cell>
          <cell r="BD284">
            <v>0</v>
          </cell>
          <cell r="BE284">
            <v>0</v>
          </cell>
          <cell r="BF284">
            <v>0</v>
          </cell>
          <cell r="BG284" t="str">
            <v>No</v>
          </cell>
          <cell r="BH284">
            <v>42461</v>
          </cell>
          <cell r="BI284">
            <v>42825</v>
          </cell>
          <cell r="BJ284">
            <v>365</v>
          </cell>
          <cell r="BK284">
            <v>0</v>
          </cell>
          <cell r="BL284">
            <v>0</v>
          </cell>
          <cell r="BM284" t="e">
            <v>#DIV/0!</v>
          </cell>
          <cell r="BN284" t="e">
            <v>#DIV/0!</v>
          </cell>
          <cell r="BO284" t="e">
            <v>#DIV/0!</v>
          </cell>
          <cell r="BP284" t="e">
            <v>#DIV/0!</v>
          </cell>
          <cell r="BQ284" t="e">
            <v>#DIV/0!</v>
          </cell>
          <cell r="BR284" t="e">
            <v>#DIV/0!</v>
          </cell>
        </row>
        <row r="285">
          <cell r="A285" t="str">
            <v>10002253</v>
          </cell>
          <cell r="B285" t="str">
            <v>VVF India Ltd</v>
          </cell>
          <cell r="C285" t="str">
            <v>Daman</v>
          </cell>
          <cell r="D285" t="str">
            <v>Daman</v>
          </cell>
          <cell r="E285" t="str">
            <v>PCP</v>
          </cell>
          <cell r="F285" t="str">
            <v>2011299999</v>
          </cell>
          <cell r="G285" t="str">
            <v>Engineering Services</v>
          </cell>
          <cell r="H285" t="str">
            <v>Hemant Raju Patel</v>
          </cell>
          <cell r="I285">
            <v>32371</v>
          </cell>
          <cell r="J285">
            <v>40391</v>
          </cell>
          <cell r="L285" t="str">
            <v>Blue Coller</v>
          </cell>
          <cell r="M285" t="str">
            <v>Associate</v>
          </cell>
          <cell r="N285" t="str">
            <v>A-1</v>
          </cell>
          <cell r="O285" t="str">
            <v>Electrician</v>
          </cell>
          <cell r="P285" t="str">
            <v>Monthly</v>
          </cell>
          <cell r="Q285">
            <v>6580</v>
          </cell>
          <cell r="R285">
            <v>6580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2303</v>
          </cell>
          <cell r="Z285">
            <v>88</v>
          </cell>
          <cell r="AA285">
            <v>0</v>
          </cell>
          <cell r="AB285">
            <v>1600</v>
          </cell>
          <cell r="AC285">
            <v>0</v>
          </cell>
          <cell r="AD285">
            <v>0</v>
          </cell>
          <cell r="AE285">
            <v>1250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790</v>
          </cell>
          <cell r="AQ285">
            <v>0</v>
          </cell>
          <cell r="AR285">
            <v>0</v>
          </cell>
          <cell r="AS285">
            <v>0</v>
          </cell>
          <cell r="AT285">
            <v>1316</v>
          </cell>
          <cell r="AU285">
            <v>13927</v>
          </cell>
          <cell r="AV285">
            <v>900</v>
          </cell>
          <cell r="AW285">
            <v>0</v>
          </cell>
          <cell r="AX285">
            <v>168024</v>
          </cell>
          <cell r="AY285">
            <v>16802</v>
          </cell>
          <cell r="AZ285">
            <v>16802</v>
          </cell>
          <cell r="BA285" t="str">
            <v>No</v>
          </cell>
          <cell r="BB285" t="e">
            <v>#N/A</v>
          </cell>
          <cell r="BC285" t="str">
            <v>NA</v>
          </cell>
          <cell r="BD285">
            <v>0</v>
          </cell>
          <cell r="BE285">
            <v>0</v>
          </cell>
          <cell r="BF285">
            <v>0</v>
          </cell>
          <cell r="BG285" t="str">
            <v>No</v>
          </cell>
          <cell r="BH285">
            <v>42461</v>
          </cell>
          <cell r="BI285">
            <v>42825</v>
          </cell>
          <cell r="BJ285">
            <v>365</v>
          </cell>
          <cell r="BK285">
            <v>0</v>
          </cell>
          <cell r="BL285">
            <v>0</v>
          </cell>
          <cell r="BM285" t="e">
            <v>#DIV/0!</v>
          </cell>
          <cell r="BN285" t="e">
            <v>#DIV/0!</v>
          </cell>
          <cell r="BO285" t="e">
            <v>#DIV/0!</v>
          </cell>
          <cell r="BP285" t="e">
            <v>#DIV/0!</v>
          </cell>
          <cell r="BQ285" t="e">
            <v>#DIV/0!</v>
          </cell>
          <cell r="BR285" t="e">
            <v>#DIV/0!</v>
          </cell>
        </row>
        <row r="286">
          <cell r="A286" t="str">
            <v>10002417</v>
          </cell>
          <cell r="B286" t="str">
            <v>VVF India Ltd</v>
          </cell>
          <cell r="C286" t="str">
            <v>Daman</v>
          </cell>
          <cell r="D286" t="str">
            <v>Daman</v>
          </cell>
          <cell r="E286" t="str">
            <v>PCP</v>
          </cell>
          <cell r="F286" t="str">
            <v>2011299999</v>
          </cell>
          <cell r="G286" t="str">
            <v>Production</v>
          </cell>
          <cell r="H286" t="str">
            <v>Rajendra Parmanand Nayak</v>
          </cell>
          <cell r="I286">
            <v>31050</v>
          </cell>
          <cell r="J286">
            <v>38261</v>
          </cell>
          <cell r="L286" t="str">
            <v>Blue Coller</v>
          </cell>
          <cell r="M286" t="str">
            <v>Associate</v>
          </cell>
          <cell r="N286" t="str">
            <v>A-1</v>
          </cell>
          <cell r="O286" t="str">
            <v>Operator</v>
          </cell>
          <cell r="P286" t="str">
            <v>Monthly</v>
          </cell>
          <cell r="Q286">
            <v>7465</v>
          </cell>
          <cell r="R286">
            <v>7465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1866</v>
          </cell>
          <cell r="Z286">
            <v>42</v>
          </cell>
          <cell r="AA286">
            <v>0</v>
          </cell>
          <cell r="AB286">
            <v>1600</v>
          </cell>
          <cell r="AC286">
            <v>0</v>
          </cell>
          <cell r="AD286">
            <v>0</v>
          </cell>
          <cell r="AE286">
            <v>1200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896</v>
          </cell>
          <cell r="AQ286">
            <v>0</v>
          </cell>
          <cell r="AR286">
            <v>0</v>
          </cell>
          <cell r="AS286">
            <v>0</v>
          </cell>
          <cell r="AT286">
            <v>1493</v>
          </cell>
          <cell r="AU286">
            <v>14562</v>
          </cell>
          <cell r="AV286">
            <v>900</v>
          </cell>
          <cell r="AW286">
            <v>0</v>
          </cell>
          <cell r="AX286">
            <v>175644</v>
          </cell>
          <cell r="AY286">
            <v>17564</v>
          </cell>
          <cell r="AZ286">
            <v>17564</v>
          </cell>
          <cell r="BA286" t="str">
            <v>No</v>
          </cell>
          <cell r="BB286" t="e">
            <v>#N/A</v>
          </cell>
          <cell r="BC286" t="str">
            <v>NA</v>
          </cell>
          <cell r="BD286">
            <v>0</v>
          </cell>
          <cell r="BE286">
            <v>0</v>
          </cell>
          <cell r="BF286">
            <v>0</v>
          </cell>
          <cell r="BG286" t="str">
            <v>No</v>
          </cell>
          <cell r="BH286">
            <v>42461</v>
          </cell>
          <cell r="BI286">
            <v>42825</v>
          </cell>
          <cell r="BJ286">
            <v>365</v>
          </cell>
          <cell r="BK286">
            <v>0</v>
          </cell>
          <cell r="BL286">
            <v>0</v>
          </cell>
          <cell r="BM286" t="e">
            <v>#DIV/0!</v>
          </cell>
          <cell r="BN286" t="e">
            <v>#DIV/0!</v>
          </cell>
          <cell r="BO286" t="e">
            <v>#DIV/0!</v>
          </cell>
          <cell r="BP286" t="e">
            <v>#DIV/0!</v>
          </cell>
          <cell r="BQ286" t="e">
            <v>#DIV/0!</v>
          </cell>
          <cell r="BR286" t="e">
            <v>#DIV/0!</v>
          </cell>
        </row>
        <row r="287">
          <cell r="A287" t="str">
            <v>10002733</v>
          </cell>
          <cell r="B287" t="str">
            <v>VVF India Ltd</v>
          </cell>
          <cell r="C287" t="str">
            <v>Daman</v>
          </cell>
          <cell r="D287" t="str">
            <v>Daman</v>
          </cell>
          <cell r="E287" t="str">
            <v>PCP</v>
          </cell>
          <cell r="F287" t="str">
            <v>2011299999</v>
          </cell>
          <cell r="G287" t="str">
            <v>Production</v>
          </cell>
          <cell r="H287" t="str">
            <v>Sanjay Ravjibhai Patel</v>
          </cell>
          <cell r="I287">
            <v>26891</v>
          </cell>
          <cell r="J287">
            <v>41122</v>
          </cell>
          <cell r="L287" t="str">
            <v>Blue Coller</v>
          </cell>
          <cell r="M287" t="str">
            <v>Associate</v>
          </cell>
          <cell r="N287" t="str">
            <v>A-1</v>
          </cell>
          <cell r="O287" t="str">
            <v>Operator</v>
          </cell>
          <cell r="P287" t="str">
            <v>Monthly</v>
          </cell>
          <cell r="Q287">
            <v>8499</v>
          </cell>
          <cell r="R287">
            <v>8499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3400</v>
          </cell>
          <cell r="Z287">
            <v>733</v>
          </cell>
          <cell r="AA287">
            <v>0</v>
          </cell>
          <cell r="AB287">
            <v>1600</v>
          </cell>
          <cell r="AC287">
            <v>0</v>
          </cell>
          <cell r="AD287">
            <v>0</v>
          </cell>
          <cell r="AE287">
            <v>1250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1020</v>
          </cell>
          <cell r="AQ287">
            <v>0</v>
          </cell>
          <cell r="AR287">
            <v>0</v>
          </cell>
          <cell r="AS287">
            <v>0</v>
          </cell>
          <cell r="AT287">
            <v>1700</v>
          </cell>
          <cell r="AU287">
            <v>18202</v>
          </cell>
          <cell r="AV287">
            <v>900</v>
          </cell>
          <cell r="AW287">
            <v>0</v>
          </cell>
          <cell r="AX287">
            <v>219324</v>
          </cell>
          <cell r="AY287">
            <v>21932</v>
          </cell>
          <cell r="AZ287">
            <v>21931.999999999971</v>
          </cell>
          <cell r="BA287" t="str">
            <v>No</v>
          </cell>
          <cell r="BB287" t="e">
            <v>#N/A</v>
          </cell>
          <cell r="BC287" t="str">
            <v>NA</v>
          </cell>
          <cell r="BD287">
            <v>0</v>
          </cell>
          <cell r="BE287">
            <v>0</v>
          </cell>
          <cell r="BF287">
            <v>0</v>
          </cell>
          <cell r="BG287" t="str">
            <v>No</v>
          </cell>
          <cell r="BH287">
            <v>42461</v>
          </cell>
          <cell r="BI287">
            <v>42825</v>
          </cell>
          <cell r="BJ287">
            <v>365</v>
          </cell>
          <cell r="BK287">
            <v>0</v>
          </cell>
          <cell r="BL287">
            <v>0</v>
          </cell>
          <cell r="BM287" t="e">
            <v>#DIV/0!</v>
          </cell>
          <cell r="BN287" t="e">
            <v>#DIV/0!</v>
          </cell>
          <cell r="BO287" t="e">
            <v>#DIV/0!</v>
          </cell>
          <cell r="BP287" t="e">
            <v>#DIV/0!</v>
          </cell>
          <cell r="BQ287" t="e">
            <v>#DIV/0!</v>
          </cell>
          <cell r="BR287" t="e">
            <v>#DIV/0!</v>
          </cell>
        </row>
        <row r="288">
          <cell r="A288" t="str">
            <v>10002929</v>
          </cell>
          <cell r="B288" t="str">
            <v>VVF India Ltd</v>
          </cell>
          <cell r="C288" t="str">
            <v>Daman</v>
          </cell>
          <cell r="D288" t="str">
            <v>Daman</v>
          </cell>
          <cell r="E288" t="str">
            <v>PCP</v>
          </cell>
          <cell r="F288" t="str">
            <v>2011299999</v>
          </cell>
          <cell r="G288" t="str">
            <v>Engineering Services</v>
          </cell>
          <cell r="H288" t="str">
            <v>Prakash Gurunath Rawool</v>
          </cell>
          <cell r="I288">
            <v>25443</v>
          </cell>
          <cell r="J288">
            <v>36333</v>
          </cell>
          <cell r="L288" t="str">
            <v>Blue Coller</v>
          </cell>
          <cell r="M288" t="str">
            <v>Associate</v>
          </cell>
          <cell r="N288" t="str">
            <v>A-1</v>
          </cell>
          <cell r="O288" t="str">
            <v>Senior Technician</v>
          </cell>
          <cell r="P288" t="str">
            <v>Monthly</v>
          </cell>
          <cell r="Q288">
            <v>12187</v>
          </cell>
          <cell r="R288">
            <v>12187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4875</v>
          </cell>
          <cell r="Z288">
            <v>2044</v>
          </cell>
          <cell r="AA288">
            <v>0</v>
          </cell>
          <cell r="AB288">
            <v>1600</v>
          </cell>
          <cell r="AC288">
            <v>0</v>
          </cell>
          <cell r="AD288">
            <v>0</v>
          </cell>
          <cell r="AE288">
            <v>1250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1462</v>
          </cell>
          <cell r="AQ288">
            <v>0</v>
          </cell>
          <cell r="AR288">
            <v>0</v>
          </cell>
          <cell r="AS288">
            <v>0</v>
          </cell>
          <cell r="AT288">
            <v>2437</v>
          </cell>
          <cell r="AU288">
            <v>25855</v>
          </cell>
          <cell r="AV288">
            <v>900</v>
          </cell>
          <cell r="AW288">
            <v>0</v>
          </cell>
          <cell r="AX288">
            <v>311160</v>
          </cell>
          <cell r="AY288">
            <v>31116</v>
          </cell>
          <cell r="AZ288">
            <v>31116</v>
          </cell>
          <cell r="BA288" t="str">
            <v>No</v>
          </cell>
          <cell r="BB288" t="e">
            <v>#N/A</v>
          </cell>
          <cell r="BC288" t="str">
            <v>NA</v>
          </cell>
          <cell r="BD288">
            <v>0</v>
          </cell>
          <cell r="BE288">
            <v>0</v>
          </cell>
          <cell r="BF288">
            <v>0</v>
          </cell>
          <cell r="BG288" t="str">
            <v>No</v>
          </cell>
          <cell r="BH288">
            <v>42461</v>
          </cell>
          <cell r="BI288">
            <v>42825</v>
          </cell>
          <cell r="BJ288">
            <v>365</v>
          </cell>
          <cell r="BK288">
            <v>0</v>
          </cell>
          <cell r="BL288">
            <v>0</v>
          </cell>
          <cell r="BM288" t="e">
            <v>#DIV/0!</v>
          </cell>
          <cell r="BN288" t="e">
            <v>#DIV/0!</v>
          </cell>
          <cell r="BO288" t="e">
            <v>#DIV/0!</v>
          </cell>
          <cell r="BP288" t="e">
            <v>#DIV/0!</v>
          </cell>
          <cell r="BQ288" t="e">
            <v>#DIV/0!</v>
          </cell>
          <cell r="BR288" t="e">
            <v>#DIV/0!</v>
          </cell>
        </row>
        <row r="289">
          <cell r="A289" t="str">
            <v>10001134</v>
          </cell>
          <cell r="B289" t="str">
            <v>VVF India Ltd</v>
          </cell>
          <cell r="C289" t="str">
            <v>Daman</v>
          </cell>
          <cell r="D289" t="str">
            <v>Daman</v>
          </cell>
          <cell r="E289" t="str">
            <v>PCP</v>
          </cell>
          <cell r="F289" t="str">
            <v>2011299999</v>
          </cell>
          <cell r="G289" t="str">
            <v>Stores</v>
          </cell>
          <cell r="H289" t="str">
            <v>Bhavesh Kishorchandra Rajyaguru</v>
          </cell>
          <cell r="I289">
            <v>26369</v>
          </cell>
          <cell r="J289">
            <v>38174</v>
          </cell>
          <cell r="L289" t="str">
            <v>Blue Coller</v>
          </cell>
          <cell r="M289" t="str">
            <v>Officer</v>
          </cell>
          <cell r="N289" t="str">
            <v>M-1</v>
          </cell>
          <cell r="O289" t="str">
            <v>Senior Officer</v>
          </cell>
          <cell r="P289" t="str">
            <v>Monthly</v>
          </cell>
          <cell r="Q289">
            <v>10540</v>
          </cell>
          <cell r="R289">
            <v>10540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4216</v>
          </cell>
          <cell r="Z289">
            <v>4635</v>
          </cell>
          <cell r="AA289">
            <v>0</v>
          </cell>
          <cell r="AB289">
            <v>1600</v>
          </cell>
          <cell r="AC289">
            <v>0</v>
          </cell>
          <cell r="AD289">
            <v>0</v>
          </cell>
          <cell r="AE289">
            <v>1250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1265</v>
          </cell>
          <cell r="AQ289">
            <v>545</v>
          </cell>
          <cell r="AR289">
            <v>0</v>
          </cell>
          <cell r="AS289">
            <v>0</v>
          </cell>
          <cell r="AT289">
            <v>2108</v>
          </cell>
          <cell r="AU289">
            <v>26159</v>
          </cell>
          <cell r="AV289">
            <v>1200</v>
          </cell>
          <cell r="AW289">
            <v>0</v>
          </cell>
          <cell r="AX289">
            <v>315108</v>
          </cell>
          <cell r="AY289">
            <v>30857</v>
          </cell>
          <cell r="AZ289">
            <v>30857</v>
          </cell>
          <cell r="BA289" t="str">
            <v>No</v>
          </cell>
          <cell r="BB289" t="e">
            <v>#N/A</v>
          </cell>
          <cell r="BC289" t="str">
            <v>NA</v>
          </cell>
          <cell r="BD289">
            <v>0</v>
          </cell>
          <cell r="BE289">
            <v>0</v>
          </cell>
          <cell r="BF289">
            <v>0</v>
          </cell>
          <cell r="BG289" t="str">
            <v>No</v>
          </cell>
          <cell r="BH289">
            <v>42461</v>
          </cell>
          <cell r="BI289">
            <v>42825</v>
          </cell>
          <cell r="BJ289">
            <v>365</v>
          </cell>
          <cell r="BK289">
            <v>0</v>
          </cell>
          <cell r="BL289">
            <v>0</v>
          </cell>
          <cell r="BM289" t="e">
            <v>#DIV/0!</v>
          </cell>
          <cell r="BN289" t="e">
            <v>#DIV/0!</v>
          </cell>
          <cell r="BO289" t="e">
            <v>#DIV/0!</v>
          </cell>
          <cell r="BP289" t="e">
            <v>#DIV/0!</v>
          </cell>
          <cell r="BQ289" t="e">
            <v>#DIV/0!</v>
          </cell>
          <cell r="BR289" t="e">
            <v>#DIV/0!</v>
          </cell>
        </row>
        <row r="290">
          <cell r="A290" t="str">
            <v>10002121</v>
          </cell>
          <cell r="B290" t="str">
            <v>VVF India Ltd</v>
          </cell>
          <cell r="C290" t="str">
            <v>Daman</v>
          </cell>
          <cell r="D290" t="str">
            <v>Daman</v>
          </cell>
          <cell r="E290" t="str">
            <v>PCP</v>
          </cell>
          <cell r="F290" t="str">
            <v>2011299999</v>
          </cell>
          <cell r="G290" t="str">
            <v>Quality Control</v>
          </cell>
          <cell r="H290" t="str">
            <v>Mahesh Rambhai Lad</v>
          </cell>
          <cell r="I290">
            <v>27479</v>
          </cell>
          <cell r="J290">
            <v>40318</v>
          </cell>
          <cell r="L290" t="str">
            <v>Blue Coller</v>
          </cell>
          <cell r="M290" t="str">
            <v>Officer</v>
          </cell>
          <cell r="N290" t="str">
            <v>M-1</v>
          </cell>
          <cell r="O290" t="str">
            <v>Senior Officer</v>
          </cell>
          <cell r="P290" t="str">
            <v>Monthly</v>
          </cell>
          <cell r="Q290">
            <v>12395</v>
          </cell>
          <cell r="R290">
            <v>12395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4958</v>
          </cell>
          <cell r="Z290">
            <v>2387</v>
          </cell>
          <cell r="AA290">
            <v>0</v>
          </cell>
          <cell r="AB290">
            <v>1600</v>
          </cell>
          <cell r="AC290">
            <v>0</v>
          </cell>
          <cell r="AD290">
            <v>0</v>
          </cell>
          <cell r="AE290">
            <v>1250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1487</v>
          </cell>
          <cell r="AQ290">
            <v>0</v>
          </cell>
          <cell r="AR290">
            <v>0</v>
          </cell>
          <cell r="AS290">
            <v>0</v>
          </cell>
          <cell r="AT290">
            <v>2479</v>
          </cell>
          <cell r="AU290">
            <v>26556</v>
          </cell>
          <cell r="AV290">
            <v>1200</v>
          </cell>
          <cell r="AW290">
            <v>0</v>
          </cell>
          <cell r="AX290">
            <v>319872</v>
          </cell>
          <cell r="AY290">
            <v>31987</v>
          </cell>
          <cell r="AZ290">
            <v>31987</v>
          </cell>
          <cell r="BA290" t="str">
            <v>No</v>
          </cell>
          <cell r="BB290" t="e">
            <v>#N/A</v>
          </cell>
          <cell r="BC290" t="str">
            <v>NA</v>
          </cell>
          <cell r="BD290">
            <v>0</v>
          </cell>
          <cell r="BE290">
            <v>0</v>
          </cell>
          <cell r="BF290">
            <v>0</v>
          </cell>
          <cell r="BG290" t="str">
            <v>No</v>
          </cell>
          <cell r="BH290">
            <v>42461</v>
          </cell>
          <cell r="BI290">
            <v>42825</v>
          </cell>
          <cell r="BJ290">
            <v>365</v>
          </cell>
          <cell r="BK290">
            <v>0</v>
          </cell>
          <cell r="BL290">
            <v>0</v>
          </cell>
          <cell r="BM290" t="e">
            <v>#DIV/0!</v>
          </cell>
          <cell r="BN290" t="e">
            <v>#DIV/0!</v>
          </cell>
          <cell r="BO290" t="e">
            <v>#DIV/0!</v>
          </cell>
          <cell r="BP290" t="e">
            <v>#DIV/0!</v>
          </cell>
          <cell r="BQ290" t="e">
            <v>#DIV/0!</v>
          </cell>
          <cell r="BR290" t="e">
            <v>#DIV/0!</v>
          </cell>
        </row>
        <row r="291">
          <cell r="A291" t="str">
            <v>10002125</v>
          </cell>
          <cell r="B291" t="str">
            <v>VVF India Ltd</v>
          </cell>
          <cell r="C291" t="str">
            <v>Daman</v>
          </cell>
          <cell r="D291" t="str">
            <v>Daman</v>
          </cell>
          <cell r="E291" t="str">
            <v>PCP</v>
          </cell>
          <cell r="F291" t="str">
            <v>2011299999</v>
          </cell>
          <cell r="G291" t="str">
            <v>Dispatch</v>
          </cell>
          <cell r="H291" t="str">
            <v>Sunit Ratilal Patel</v>
          </cell>
          <cell r="I291">
            <v>27028</v>
          </cell>
          <cell r="J291">
            <v>38513</v>
          </cell>
          <cell r="L291" t="str">
            <v>Blue Coller</v>
          </cell>
          <cell r="M291" t="str">
            <v>Officer</v>
          </cell>
          <cell r="N291" t="str">
            <v>M-1</v>
          </cell>
          <cell r="O291" t="str">
            <v>Officer</v>
          </cell>
          <cell r="P291" t="str">
            <v>Monthly</v>
          </cell>
          <cell r="Q291">
            <v>10753</v>
          </cell>
          <cell r="R291">
            <v>10753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4301</v>
          </cell>
          <cell r="Z291">
            <v>1679</v>
          </cell>
          <cell r="AA291">
            <v>0</v>
          </cell>
          <cell r="AB291">
            <v>1600</v>
          </cell>
          <cell r="AC291">
            <v>0</v>
          </cell>
          <cell r="AD291">
            <v>0</v>
          </cell>
          <cell r="AE291">
            <v>1250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1290</v>
          </cell>
          <cell r="AQ291">
            <v>0</v>
          </cell>
          <cell r="AR291">
            <v>0</v>
          </cell>
          <cell r="AS291">
            <v>0</v>
          </cell>
          <cell r="AT291">
            <v>2151</v>
          </cell>
          <cell r="AU291">
            <v>23024</v>
          </cell>
          <cell r="AV291">
            <v>1200</v>
          </cell>
          <cell r="AW291">
            <v>0</v>
          </cell>
          <cell r="AX291">
            <v>277488</v>
          </cell>
          <cell r="AY291">
            <v>27749</v>
          </cell>
          <cell r="AZ291">
            <v>27749</v>
          </cell>
          <cell r="BA291" t="str">
            <v>No</v>
          </cell>
          <cell r="BB291" t="e">
            <v>#N/A</v>
          </cell>
          <cell r="BC291" t="str">
            <v>NA</v>
          </cell>
          <cell r="BD291">
            <v>0</v>
          </cell>
          <cell r="BE291">
            <v>0</v>
          </cell>
          <cell r="BF291">
            <v>0</v>
          </cell>
          <cell r="BG291" t="str">
            <v>No</v>
          </cell>
          <cell r="BH291">
            <v>42461</v>
          </cell>
          <cell r="BI291">
            <v>42825</v>
          </cell>
          <cell r="BJ291">
            <v>365</v>
          </cell>
          <cell r="BK291">
            <v>0</v>
          </cell>
          <cell r="BL291">
            <v>0</v>
          </cell>
          <cell r="BM291" t="e">
            <v>#DIV/0!</v>
          </cell>
          <cell r="BN291" t="e">
            <v>#DIV/0!</v>
          </cell>
          <cell r="BO291" t="e">
            <v>#DIV/0!</v>
          </cell>
          <cell r="BP291" t="e">
            <v>#DIV/0!</v>
          </cell>
          <cell r="BQ291" t="e">
            <v>#DIV/0!</v>
          </cell>
          <cell r="BR291" t="e">
            <v>#DIV/0!</v>
          </cell>
        </row>
        <row r="292">
          <cell r="A292" t="str">
            <v>10002139</v>
          </cell>
          <cell r="B292" t="str">
            <v>VVF India Ltd</v>
          </cell>
          <cell r="C292" t="str">
            <v>Daman</v>
          </cell>
          <cell r="D292" t="str">
            <v>Daman</v>
          </cell>
          <cell r="E292" t="str">
            <v>PCP</v>
          </cell>
          <cell r="F292" t="str">
            <v>2011299999</v>
          </cell>
          <cell r="G292" t="str">
            <v>Stores</v>
          </cell>
          <cell r="H292" t="str">
            <v>Sujeet Nanubhai Patel</v>
          </cell>
          <cell r="I292">
            <v>31722</v>
          </cell>
          <cell r="J292">
            <v>38906</v>
          </cell>
          <cell r="L292" t="str">
            <v>Blue Coller</v>
          </cell>
          <cell r="M292" t="str">
            <v>Officer</v>
          </cell>
          <cell r="N292" t="str">
            <v>S-1</v>
          </cell>
          <cell r="O292" t="str">
            <v>Assistant</v>
          </cell>
          <cell r="P292" t="str">
            <v>Monthly</v>
          </cell>
          <cell r="Q292">
            <v>8311</v>
          </cell>
          <cell r="R292">
            <v>8311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3324</v>
          </cell>
          <cell r="Z292">
            <v>823</v>
          </cell>
          <cell r="AA292">
            <v>0</v>
          </cell>
          <cell r="AB292">
            <v>1600</v>
          </cell>
          <cell r="AC292">
            <v>0</v>
          </cell>
          <cell r="AD292">
            <v>0</v>
          </cell>
          <cell r="AE292">
            <v>1250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997</v>
          </cell>
          <cell r="AQ292">
            <v>0</v>
          </cell>
          <cell r="AR292">
            <v>0</v>
          </cell>
          <cell r="AS292">
            <v>0</v>
          </cell>
          <cell r="AT292">
            <v>1662</v>
          </cell>
          <cell r="AU292">
            <v>17967</v>
          </cell>
          <cell r="AV292">
            <v>1200</v>
          </cell>
          <cell r="AW292">
            <v>0</v>
          </cell>
          <cell r="AX292">
            <v>216804</v>
          </cell>
          <cell r="AY292">
            <v>21680</v>
          </cell>
          <cell r="AZ292">
            <v>21679.999999999971</v>
          </cell>
          <cell r="BA292" t="str">
            <v>No</v>
          </cell>
          <cell r="BB292" t="e">
            <v>#N/A</v>
          </cell>
          <cell r="BC292" t="str">
            <v>NA</v>
          </cell>
          <cell r="BD292">
            <v>0</v>
          </cell>
          <cell r="BE292">
            <v>0</v>
          </cell>
          <cell r="BF292">
            <v>0</v>
          </cell>
          <cell r="BG292" t="str">
            <v>No</v>
          </cell>
          <cell r="BH292">
            <v>42461</v>
          </cell>
          <cell r="BI292">
            <v>42825</v>
          </cell>
          <cell r="BJ292">
            <v>365</v>
          </cell>
          <cell r="BK292">
            <v>0</v>
          </cell>
          <cell r="BL292">
            <v>0</v>
          </cell>
          <cell r="BM292" t="e">
            <v>#DIV/0!</v>
          </cell>
          <cell r="BN292" t="e">
            <v>#DIV/0!</v>
          </cell>
          <cell r="BO292" t="e">
            <v>#DIV/0!</v>
          </cell>
          <cell r="BP292" t="e">
            <v>#DIV/0!</v>
          </cell>
          <cell r="BQ292" t="e">
            <v>#DIV/0!</v>
          </cell>
          <cell r="BR292" t="e">
            <v>#DIV/0!</v>
          </cell>
        </row>
        <row r="293">
          <cell r="A293" t="str">
            <v>10002140</v>
          </cell>
          <cell r="B293" t="str">
            <v>VVF India Ltd</v>
          </cell>
          <cell r="C293" t="str">
            <v>Daman</v>
          </cell>
          <cell r="D293" t="str">
            <v>Daman</v>
          </cell>
          <cell r="E293" t="str">
            <v>PCP</v>
          </cell>
          <cell r="F293" t="str">
            <v>2011299999</v>
          </cell>
          <cell r="G293" t="str">
            <v>Stores</v>
          </cell>
          <cell r="H293" t="str">
            <v>Vijay Babubhai Patel</v>
          </cell>
          <cell r="I293">
            <v>29174</v>
          </cell>
          <cell r="J293">
            <v>39130</v>
          </cell>
          <cell r="L293" t="str">
            <v>Blue Coller</v>
          </cell>
          <cell r="M293" t="str">
            <v>Officer</v>
          </cell>
          <cell r="N293" t="str">
            <v>S-1</v>
          </cell>
          <cell r="O293" t="str">
            <v>Assistant</v>
          </cell>
          <cell r="P293" t="str">
            <v>Monthly</v>
          </cell>
          <cell r="Q293">
            <v>7331</v>
          </cell>
          <cell r="R293">
            <v>7331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2932</v>
          </cell>
          <cell r="Z293">
            <v>553</v>
          </cell>
          <cell r="AA293">
            <v>0</v>
          </cell>
          <cell r="AB293">
            <v>1600</v>
          </cell>
          <cell r="AC293">
            <v>0</v>
          </cell>
          <cell r="AD293">
            <v>0</v>
          </cell>
          <cell r="AE293">
            <v>1250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880</v>
          </cell>
          <cell r="AQ293">
            <v>0</v>
          </cell>
          <cell r="AR293">
            <v>0</v>
          </cell>
          <cell r="AS293">
            <v>0</v>
          </cell>
          <cell r="AT293">
            <v>1466</v>
          </cell>
          <cell r="AU293">
            <v>16012</v>
          </cell>
          <cell r="AV293">
            <v>1200</v>
          </cell>
          <cell r="AW293">
            <v>0</v>
          </cell>
          <cell r="AX293">
            <v>193344</v>
          </cell>
          <cell r="AY293">
            <v>19334</v>
          </cell>
          <cell r="AZ293">
            <v>19333.999999999971</v>
          </cell>
          <cell r="BA293" t="str">
            <v>No</v>
          </cell>
          <cell r="BB293" t="e">
            <v>#N/A</v>
          </cell>
          <cell r="BC293" t="str">
            <v>NA</v>
          </cell>
          <cell r="BD293">
            <v>0</v>
          </cell>
          <cell r="BE293">
            <v>0</v>
          </cell>
          <cell r="BF293">
            <v>0</v>
          </cell>
          <cell r="BG293" t="str">
            <v>No</v>
          </cell>
          <cell r="BH293">
            <v>42461</v>
          </cell>
          <cell r="BI293">
            <v>42825</v>
          </cell>
          <cell r="BJ293">
            <v>365</v>
          </cell>
          <cell r="BK293">
            <v>0</v>
          </cell>
          <cell r="BL293">
            <v>0</v>
          </cell>
          <cell r="BM293" t="e">
            <v>#DIV/0!</v>
          </cell>
          <cell r="BN293" t="e">
            <v>#DIV/0!</v>
          </cell>
          <cell r="BO293" t="e">
            <v>#DIV/0!</v>
          </cell>
          <cell r="BP293" t="e">
            <v>#DIV/0!</v>
          </cell>
          <cell r="BQ293" t="e">
            <v>#DIV/0!</v>
          </cell>
          <cell r="BR293" t="e">
            <v>#DIV/0!</v>
          </cell>
        </row>
        <row r="294">
          <cell r="A294" t="str">
            <v>10002142</v>
          </cell>
          <cell r="B294" t="str">
            <v>VVF India Ltd</v>
          </cell>
          <cell r="C294" t="str">
            <v>Daman</v>
          </cell>
          <cell r="D294" t="str">
            <v>Daman</v>
          </cell>
          <cell r="E294" t="str">
            <v>PCP</v>
          </cell>
          <cell r="F294" t="str">
            <v>2011299999</v>
          </cell>
          <cell r="G294" t="str">
            <v>Stores</v>
          </cell>
          <cell r="H294" t="str">
            <v>Vinodkumar Dahyabhai Patel</v>
          </cell>
          <cell r="I294">
            <v>23208</v>
          </cell>
          <cell r="J294">
            <v>37501</v>
          </cell>
          <cell r="L294" t="str">
            <v>Blue Coller</v>
          </cell>
          <cell r="M294" t="str">
            <v>Officer</v>
          </cell>
          <cell r="N294" t="str">
            <v>M-1</v>
          </cell>
          <cell r="O294" t="str">
            <v>Officer</v>
          </cell>
          <cell r="P294" t="str">
            <v>Monthly</v>
          </cell>
          <cell r="Q294">
            <v>10035</v>
          </cell>
          <cell r="R294">
            <v>10035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4014</v>
          </cell>
          <cell r="Z294">
            <v>9</v>
          </cell>
          <cell r="AA294">
            <v>0</v>
          </cell>
          <cell r="AB294">
            <v>1600</v>
          </cell>
          <cell r="AC294">
            <v>0</v>
          </cell>
          <cell r="AD294">
            <v>0</v>
          </cell>
          <cell r="AE294">
            <v>1100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1204</v>
          </cell>
          <cell r="AQ294">
            <v>0</v>
          </cell>
          <cell r="AR294">
            <v>0</v>
          </cell>
          <cell r="AS294">
            <v>0</v>
          </cell>
          <cell r="AT294">
            <v>2007</v>
          </cell>
          <cell r="AU294">
            <v>19969</v>
          </cell>
          <cell r="AV294">
            <v>1200</v>
          </cell>
          <cell r="AW294">
            <v>0</v>
          </cell>
          <cell r="AX294">
            <v>240828</v>
          </cell>
          <cell r="AY294">
            <v>24083</v>
          </cell>
          <cell r="AZ294">
            <v>24083</v>
          </cell>
          <cell r="BA294" t="str">
            <v>No</v>
          </cell>
          <cell r="BB294" t="e">
            <v>#N/A</v>
          </cell>
          <cell r="BC294" t="str">
            <v>NA</v>
          </cell>
          <cell r="BD294">
            <v>0</v>
          </cell>
          <cell r="BE294">
            <v>0</v>
          </cell>
          <cell r="BF294">
            <v>0</v>
          </cell>
          <cell r="BG294" t="str">
            <v>No</v>
          </cell>
          <cell r="BH294">
            <v>42461</v>
          </cell>
          <cell r="BI294">
            <v>42825</v>
          </cell>
          <cell r="BJ294">
            <v>365</v>
          </cell>
          <cell r="BK294">
            <v>0</v>
          </cell>
          <cell r="BL294">
            <v>0</v>
          </cell>
          <cell r="BM294" t="e">
            <v>#DIV/0!</v>
          </cell>
          <cell r="BN294" t="e">
            <v>#DIV/0!</v>
          </cell>
          <cell r="BO294" t="e">
            <v>#DIV/0!</v>
          </cell>
          <cell r="BP294" t="e">
            <v>#DIV/0!</v>
          </cell>
          <cell r="BQ294" t="e">
            <v>#DIV/0!</v>
          </cell>
          <cell r="BR294" t="e">
            <v>#DIV/0!</v>
          </cell>
        </row>
        <row r="295">
          <cell r="A295" t="str">
            <v>10002150</v>
          </cell>
          <cell r="B295" t="str">
            <v>VVF India Ltd</v>
          </cell>
          <cell r="C295" t="str">
            <v>Daman</v>
          </cell>
          <cell r="D295" t="str">
            <v>Daman</v>
          </cell>
          <cell r="E295" t="str">
            <v>PCP</v>
          </cell>
          <cell r="F295" t="str">
            <v>2011299999</v>
          </cell>
          <cell r="G295" t="str">
            <v>Stores</v>
          </cell>
          <cell r="H295" t="str">
            <v>Mitesh Babubhai Patel</v>
          </cell>
          <cell r="I295">
            <v>30566</v>
          </cell>
          <cell r="J295">
            <v>38657</v>
          </cell>
          <cell r="L295" t="str">
            <v>Blue Coller</v>
          </cell>
          <cell r="M295" t="str">
            <v>Officer</v>
          </cell>
          <cell r="N295" t="str">
            <v>M-1</v>
          </cell>
          <cell r="O295" t="str">
            <v>Officer</v>
          </cell>
          <cell r="P295" t="str">
            <v>Monthly</v>
          </cell>
          <cell r="Q295">
            <v>10256</v>
          </cell>
          <cell r="R295">
            <v>10256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4102</v>
          </cell>
          <cell r="Z295">
            <v>1706</v>
          </cell>
          <cell r="AA295">
            <v>0</v>
          </cell>
          <cell r="AB295">
            <v>1600</v>
          </cell>
          <cell r="AC295">
            <v>0</v>
          </cell>
          <cell r="AD295">
            <v>0</v>
          </cell>
          <cell r="AE295">
            <v>1250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1231</v>
          </cell>
          <cell r="AQ295">
            <v>0</v>
          </cell>
          <cell r="AR295">
            <v>0</v>
          </cell>
          <cell r="AS295">
            <v>0</v>
          </cell>
          <cell r="AT295">
            <v>2051</v>
          </cell>
          <cell r="AU295">
            <v>22196</v>
          </cell>
          <cell r="AV295">
            <v>1200</v>
          </cell>
          <cell r="AW295">
            <v>0</v>
          </cell>
          <cell r="AX295">
            <v>267552</v>
          </cell>
          <cell r="AY295">
            <v>26755</v>
          </cell>
          <cell r="AZ295">
            <v>26755</v>
          </cell>
          <cell r="BA295" t="str">
            <v>No</v>
          </cell>
          <cell r="BB295" t="e">
            <v>#N/A</v>
          </cell>
          <cell r="BC295" t="str">
            <v>NA</v>
          </cell>
          <cell r="BD295">
            <v>0</v>
          </cell>
          <cell r="BE295">
            <v>0</v>
          </cell>
          <cell r="BF295">
            <v>0</v>
          </cell>
          <cell r="BG295" t="str">
            <v>No</v>
          </cell>
          <cell r="BH295">
            <v>42461</v>
          </cell>
          <cell r="BI295">
            <v>42825</v>
          </cell>
          <cell r="BJ295">
            <v>365</v>
          </cell>
          <cell r="BK295">
            <v>0</v>
          </cell>
          <cell r="BL295">
            <v>0</v>
          </cell>
          <cell r="BM295" t="e">
            <v>#DIV/0!</v>
          </cell>
          <cell r="BN295" t="e">
            <v>#DIV/0!</v>
          </cell>
          <cell r="BO295" t="e">
            <v>#DIV/0!</v>
          </cell>
          <cell r="BP295" t="e">
            <v>#DIV/0!</v>
          </cell>
          <cell r="BQ295" t="e">
            <v>#DIV/0!</v>
          </cell>
          <cell r="BR295" t="e">
            <v>#DIV/0!</v>
          </cell>
        </row>
        <row r="296">
          <cell r="A296" t="str">
            <v>10002169</v>
          </cell>
          <cell r="B296" t="str">
            <v>VVF India Ltd</v>
          </cell>
          <cell r="C296" t="str">
            <v>Daman</v>
          </cell>
          <cell r="D296" t="str">
            <v>Daman</v>
          </cell>
          <cell r="E296" t="str">
            <v>PCP</v>
          </cell>
          <cell r="F296" t="str">
            <v>2011299999</v>
          </cell>
          <cell r="G296" t="str">
            <v>Production</v>
          </cell>
          <cell r="H296" t="str">
            <v>Malayakumar Prabhaker Malla</v>
          </cell>
          <cell r="I296">
            <v>29387</v>
          </cell>
          <cell r="J296">
            <v>39049</v>
          </cell>
          <cell r="L296" t="str">
            <v>Blue Coller</v>
          </cell>
          <cell r="M296" t="str">
            <v>Officer</v>
          </cell>
          <cell r="N296" t="str">
            <v>M-1</v>
          </cell>
          <cell r="O296" t="str">
            <v>Officer</v>
          </cell>
          <cell r="P296" t="str">
            <v>Monthly</v>
          </cell>
          <cell r="Q296">
            <v>11777</v>
          </cell>
          <cell r="R296">
            <v>11777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4711</v>
          </cell>
          <cell r="Z296">
            <v>3259</v>
          </cell>
          <cell r="AA296">
            <v>0</v>
          </cell>
          <cell r="AB296">
            <v>1600</v>
          </cell>
          <cell r="AC296">
            <v>0</v>
          </cell>
          <cell r="AD296">
            <v>0</v>
          </cell>
          <cell r="AE296">
            <v>1250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1413</v>
          </cell>
          <cell r="AQ296">
            <v>0</v>
          </cell>
          <cell r="AR296">
            <v>0</v>
          </cell>
          <cell r="AS296">
            <v>0</v>
          </cell>
          <cell r="AT296">
            <v>2355</v>
          </cell>
          <cell r="AU296">
            <v>26365</v>
          </cell>
          <cell r="AV296">
            <v>1200</v>
          </cell>
          <cell r="AW296">
            <v>0</v>
          </cell>
          <cell r="AX296">
            <v>317580</v>
          </cell>
          <cell r="AY296">
            <v>31758</v>
          </cell>
          <cell r="AZ296">
            <v>31758</v>
          </cell>
          <cell r="BA296" t="str">
            <v>No</v>
          </cell>
          <cell r="BB296" t="e">
            <v>#N/A</v>
          </cell>
          <cell r="BC296" t="str">
            <v>NA</v>
          </cell>
          <cell r="BD296">
            <v>0</v>
          </cell>
          <cell r="BE296">
            <v>0</v>
          </cell>
          <cell r="BF296">
            <v>0</v>
          </cell>
          <cell r="BG296" t="str">
            <v>No</v>
          </cell>
          <cell r="BH296">
            <v>42461</v>
          </cell>
          <cell r="BI296">
            <v>42825</v>
          </cell>
          <cell r="BJ296">
            <v>365</v>
          </cell>
          <cell r="BK296">
            <v>0</v>
          </cell>
          <cell r="BL296">
            <v>0</v>
          </cell>
          <cell r="BM296" t="e">
            <v>#DIV/0!</v>
          </cell>
          <cell r="BN296" t="e">
            <v>#DIV/0!</v>
          </cell>
          <cell r="BO296" t="e">
            <v>#DIV/0!</v>
          </cell>
          <cell r="BP296" t="e">
            <v>#DIV/0!</v>
          </cell>
          <cell r="BQ296" t="e">
            <v>#DIV/0!</v>
          </cell>
          <cell r="BR296" t="e">
            <v>#DIV/0!</v>
          </cell>
        </row>
        <row r="297">
          <cell r="A297" t="str">
            <v>10002203</v>
          </cell>
          <cell r="B297" t="str">
            <v>VVF India Ltd</v>
          </cell>
          <cell r="C297" t="str">
            <v>Daman</v>
          </cell>
          <cell r="D297" t="str">
            <v>Daman</v>
          </cell>
          <cell r="E297" t="str">
            <v>PCP</v>
          </cell>
          <cell r="F297" t="str">
            <v>2011299999</v>
          </cell>
          <cell r="G297" t="str">
            <v>Production</v>
          </cell>
          <cell r="H297" t="str">
            <v>Ashokkumar Ramsurat Singh</v>
          </cell>
          <cell r="I297">
            <v>23752</v>
          </cell>
          <cell r="J297">
            <v>37834</v>
          </cell>
          <cell r="L297" t="str">
            <v>Blue Coller</v>
          </cell>
          <cell r="M297" t="str">
            <v>Officer</v>
          </cell>
          <cell r="N297" t="str">
            <v>S-1</v>
          </cell>
          <cell r="O297" t="str">
            <v>Chemist</v>
          </cell>
          <cell r="P297" t="str">
            <v>Monthly</v>
          </cell>
          <cell r="Q297">
            <v>9816</v>
          </cell>
          <cell r="R297">
            <v>9816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3926</v>
          </cell>
          <cell r="Z297">
            <v>833</v>
          </cell>
          <cell r="AA297">
            <v>0</v>
          </cell>
          <cell r="AB297">
            <v>1600</v>
          </cell>
          <cell r="AC297">
            <v>0</v>
          </cell>
          <cell r="AD297">
            <v>0</v>
          </cell>
          <cell r="AE297">
            <v>1250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1178</v>
          </cell>
          <cell r="AQ297">
            <v>0</v>
          </cell>
          <cell r="AR297">
            <v>0</v>
          </cell>
          <cell r="AS297">
            <v>0</v>
          </cell>
          <cell r="AT297">
            <v>1963</v>
          </cell>
          <cell r="AU297">
            <v>20566</v>
          </cell>
          <cell r="AV297">
            <v>1200</v>
          </cell>
          <cell r="AW297">
            <v>0</v>
          </cell>
          <cell r="AX297">
            <v>247992</v>
          </cell>
          <cell r="AY297">
            <v>24799</v>
          </cell>
          <cell r="AZ297">
            <v>24799</v>
          </cell>
          <cell r="BA297" t="str">
            <v>No</v>
          </cell>
          <cell r="BB297" t="e">
            <v>#N/A</v>
          </cell>
          <cell r="BC297" t="str">
            <v>NA</v>
          </cell>
          <cell r="BD297">
            <v>0</v>
          </cell>
          <cell r="BE297">
            <v>0</v>
          </cell>
          <cell r="BF297">
            <v>0</v>
          </cell>
          <cell r="BG297" t="str">
            <v>No</v>
          </cell>
          <cell r="BH297">
            <v>42461</v>
          </cell>
          <cell r="BI297">
            <v>42825</v>
          </cell>
          <cell r="BJ297">
            <v>365</v>
          </cell>
          <cell r="BK297">
            <v>0</v>
          </cell>
          <cell r="BL297">
            <v>0</v>
          </cell>
          <cell r="BM297" t="e">
            <v>#DIV/0!</v>
          </cell>
          <cell r="BN297" t="e">
            <v>#DIV/0!</v>
          </cell>
          <cell r="BO297" t="e">
            <v>#DIV/0!</v>
          </cell>
          <cell r="BP297" t="e">
            <v>#DIV/0!</v>
          </cell>
          <cell r="BQ297" t="e">
            <v>#DIV/0!</v>
          </cell>
          <cell r="BR297" t="e">
            <v>#DIV/0!</v>
          </cell>
        </row>
        <row r="298">
          <cell r="A298" t="str">
            <v>10002210</v>
          </cell>
          <cell r="B298" t="str">
            <v>VVF India Ltd</v>
          </cell>
          <cell r="C298" t="str">
            <v>Daman</v>
          </cell>
          <cell r="D298" t="str">
            <v>Daman</v>
          </cell>
          <cell r="E298" t="str">
            <v>PCP</v>
          </cell>
          <cell r="F298" t="str">
            <v>2011299999</v>
          </cell>
          <cell r="G298" t="str">
            <v>Stores</v>
          </cell>
          <cell r="H298" t="str">
            <v>Ganesh Bangalimahto Varma</v>
          </cell>
          <cell r="I298">
            <v>27398</v>
          </cell>
          <cell r="J298">
            <v>38292</v>
          </cell>
          <cell r="L298" t="str">
            <v>Blue Coller</v>
          </cell>
          <cell r="M298" t="str">
            <v>Officer</v>
          </cell>
          <cell r="N298" t="str">
            <v>M-1</v>
          </cell>
          <cell r="O298" t="str">
            <v>Officer</v>
          </cell>
          <cell r="P298" t="str">
            <v>Monthly</v>
          </cell>
          <cell r="Q298">
            <v>11955</v>
          </cell>
          <cell r="R298">
            <v>11955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4782</v>
          </cell>
          <cell r="Z298">
            <v>2195</v>
          </cell>
          <cell r="AA298">
            <v>0</v>
          </cell>
          <cell r="AB298">
            <v>1600</v>
          </cell>
          <cell r="AC298">
            <v>0</v>
          </cell>
          <cell r="AD298">
            <v>0</v>
          </cell>
          <cell r="AE298">
            <v>1250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1435</v>
          </cell>
          <cell r="AQ298">
            <v>0</v>
          </cell>
          <cell r="AR298">
            <v>0</v>
          </cell>
          <cell r="AS298">
            <v>0</v>
          </cell>
          <cell r="AT298">
            <v>2391</v>
          </cell>
          <cell r="AU298">
            <v>25608</v>
          </cell>
          <cell r="AV298">
            <v>1200</v>
          </cell>
          <cell r="AW298">
            <v>0</v>
          </cell>
          <cell r="AX298">
            <v>308496</v>
          </cell>
          <cell r="AY298">
            <v>30850</v>
          </cell>
          <cell r="AZ298">
            <v>30850</v>
          </cell>
          <cell r="BA298" t="str">
            <v>No</v>
          </cell>
          <cell r="BB298" t="e">
            <v>#N/A</v>
          </cell>
          <cell r="BC298" t="str">
            <v>NA</v>
          </cell>
          <cell r="BD298">
            <v>0</v>
          </cell>
          <cell r="BE298">
            <v>0</v>
          </cell>
          <cell r="BF298">
            <v>0</v>
          </cell>
          <cell r="BG298" t="str">
            <v>No</v>
          </cell>
          <cell r="BH298">
            <v>42461</v>
          </cell>
          <cell r="BI298">
            <v>42825</v>
          </cell>
          <cell r="BJ298">
            <v>365</v>
          </cell>
          <cell r="BK298">
            <v>0</v>
          </cell>
          <cell r="BL298">
            <v>0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 t="e">
            <v>#DIV/0!</v>
          </cell>
        </row>
        <row r="299">
          <cell r="A299" t="str">
            <v>10002218</v>
          </cell>
          <cell r="B299" t="str">
            <v>VVF India Ltd</v>
          </cell>
          <cell r="C299" t="str">
            <v>Daman</v>
          </cell>
          <cell r="D299" t="str">
            <v>Daman</v>
          </cell>
          <cell r="E299" t="str">
            <v>PCP</v>
          </cell>
          <cell r="F299" t="str">
            <v>2011299999</v>
          </cell>
          <cell r="G299" t="str">
            <v>Production</v>
          </cell>
          <cell r="H299" t="str">
            <v>Anand Prakash Vijay Thakor</v>
          </cell>
          <cell r="I299">
            <v>24624</v>
          </cell>
          <cell r="J299">
            <v>40339</v>
          </cell>
          <cell r="L299" t="str">
            <v>Blue Coller</v>
          </cell>
          <cell r="M299" t="str">
            <v>Officer</v>
          </cell>
          <cell r="N299" t="str">
            <v>M-1</v>
          </cell>
          <cell r="O299" t="str">
            <v>Officer</v>
          </cell>
          <cell r="P299" t="str">
            <v>Monthly</v>
          </cell>
          <cell r="Q299">
            <v>14552</v>
          </cell>
          <cell r="R299">
            <v>14552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5821</v>
          </cell>
          <cell r="Z299">
            <v>2025</v>
          </cell>
          <cell r="AA299">
            <v>0</v>
          </cell>
          <cell r="AB299">
            <v>1600</v>
          </cell>
          <cell r="AC299">
            <v>0</v>
          </cell>
          <cell r="AD299">
            <v>0</v>
          </cell>
          <cell r="AE299">
            <v>1250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1746</v>
          </cell>
          <cell r="AQ299">
            <v>0</v>
          </cell>
          <cell r="AR299">
            <v>0</v>
          </cell>
          <cell r="AS299">
            <v>0</v>
          </cell>
          <cell r="AT299">
            <v>2910</v>
          </cell>
          <cell r="AU299">
            <v>29904</v>
          </cell>
          <cell r="AV299">
            <v>1200</v>
          </cell>
          <cell r="AW299">
            <v>0</v>
          </cell>
          <cell r="AX299">
            <v>360048</v>
          </cell>
          <cell r="AY299">
            <v>36005</v>
          </cell>
          <cell r="AZ299">
            <v>36005.000000000058</v>
          </cell>
          <cell r="BA299" t="str">
            <v>No</v>
          </cell>
          <cell r="BB299" t="e">
            <v>#N/A</v>
          </cell>
          <cell r="BC299" t="str">
            <v>NA</v>
          </cell>
          <cell r="BD299">
            <v>0</v>
          </cell>
          <cell r="BE299">
            <v>0</v>
          </cell>
          <cell r="BF299">
            <v>0</v>
          </cell>
          <cell r="BG299" t="str">
            <v>No</v>
          </cell>
          <cell r="BH299">
            <v>42461</v>
          </cell>
          <cell r="BI299">
            <v>42825</v>
          </cell>
          <cell r="BJ299">
            <v>365</v>
          </cell>
          <cell r="BK299">
            <v>0</v>
          </cell>
          <cell r="BL299">
            <v>0</v>
          </cell>
          <cell r="BM299" t="e">
            <v>#DIV/0!</v>
          </cell>
          <cell r="BN299" t="e">
            <v>#DIV/0!</v>
          </cell>
          <cell r="BO299" t="e">
            <v>#DIV/0!</v>
          </cell>
          <cell r="BP299" t="e">
            <v>#DIV/0!</v>
          </cell>
          <cell r="BQ299" t="e">
            <v>#DIV/0!</v>
          </cell>
          <cell r="BR299" t="e">
            <v>#DIV/0!</v>
          </cell>
        </row>
        <row r="300">
          <cell r="A300" t="str">
            <v>10002220</v>
          </cell>
          <cell r="B300" t="str">
            <v>VVF India Ltd</v>
          </cell>
          <cell r="C300" t="str">
            <v>Daman</v>
          </cell>
          <cell r="D300" t="str">
            <v>Daman</v>
          </cell>
          <cell r="E300" t="str">
            <v>PCP</v>
          </cell>
          <cell r="F300" t="str">
            <v>2011299999</v>
          </cell>
          <cell r="G300" t="str">
            <v>Stores</v>
          </cell>
          <cell r="H300" t="str">
            <v>Bhupendra Thakorbhai Patel</v>
          </cell>
          <cell r="I300">
            <v>28119</v>
          </cell>
          <cell r="J300">
            <v>37408</v>
          </cell>
          <cell r="L300" t="str">
            <v>Blue Coller</v>
          </cell>
          <cell r="M300" t="str">
            <v>Officer</v>
          </cell>
          <cell r="N300" t="str">
            <v>S-1</v>
          </cell>
          <cell r="O300" t="str">
            <v>Assistant</v>
          </cell>
          <cell r="P300" t="str">
            <v>Monthly</v>
          </cell>
          <cell r="Q300">
            <v>9471</v>
          </cell>
          <cell r="R300">
            <v>9471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3788</v>
          </cell>
          <cell r="Z300">
            <v>698</v>
          </cell>
          <cell r="AA300">
            <v>0</v>
          </cell>
          <cell r="AB300">
            <v>1600</v>
          </cell>
          <cell r="AC300">
            <v>0</v>
          </cell>
          <cell r="AD300">
            <v>0</v>
          </cell>
          <cell r="AE300">
            <v>1250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1137</v>
          </cell>
          <cell r="AQ300">
            <v>0</v>
          </cell>
          <cell r="AR300">
            <v>0</v>
          </cell>
          <cell r="AS300">
            <v>0</v>
          </cell>
          <cell r="AT300">
            <v>1894</v>
          </cell>
          <cell r="AU300">
            <v>19838</v>
          </cell>
          <cell r="AV300">
            <v>1200</v>
          </cell>
          <cell r="AW300">
            <v>0</v>
          </cell>
          <cell r="AX300">
            <v>239256</v>
          </cell>
          <cell r="AY300">
            <v>23926</v>
          </cell>
          <cell r="AZ300">
            <v>23926</v>
          </cell>
          <cell r="BA300" t="str">
            <v>No</v>
          </cell>
          <cell r="BB300" t="e">
            <v>#N/A</v>
          </cell>
          <cell r="BC300" t="str">
            <v>NA</v>
          </cell>
          <cell r="BD300">
            <v>0</v>
          </cell>
          <cell r="BE300">
            <v>0</v>
          </cell>
          <cell r="BF300">
            <v>0</v>
          </cell>
          <cell r="BG300" t="str">
            <v>No</v>
          </cell>
          <cell r="BH300">
            <v>42461</v>
          </cell>
          <cell r="BI300">
            <v>42825</v>
          </cell>
          <cell r="BJ300">
            <v>365</v>
          </cell>
          <cell r="BK300">
            <v>0</v>
          </cell>
          <cell r="BL300">
            <v>0</v>
          </cell>
          <cell r="BM300" t="e">
            <v>#DIV/0!</v>
          </cell>
          <cell r="BN300" t="e">
            <v>#DIV/0!</v>
          </cell>
          <cell r="BO300" t="e">
            <v>#DIV/0!</v>
          </cell>
          <cell r="BP300" t="e">
            <v>#DIV/0!</v>
          </cell>
          <cell r="BQ300" t="e">
            <v>#DIV/0!</v>
          </cell>
          <cell r="BR300" t="e">
            <v>#DIV/0!</v>
          </cell>
        </row>
        <row r="301">
          <cell r="A301" t="str">
            <v>10002232</v>
          </cell>
          <cell r="B301" t="str">
            <v>VVF India Ltd</v>
          </cell>
          <cell r="C301" t="str">
            <v>Daman</v>
          </cell>
          <cell r="D301" t="str">
            <v>Daman</v>
          </cell>
          <cell r="E301" t="str">
            <v>PCP</v>
          </cell>
          <cell r="F301" t="str">
            <v>2011299999</v>
          </cell>
          <cell r="G301" t="str">
            <v>Dispatch</v>
          </cell>
          <cell r="H301" t="str">
            <v xml:space="preserve">Hitesh Ramanbhai Patel </v>
          </cell>
          <cell r="I301">
            <v>29407</v>
          </cell>
          <cell r="J301">
            <v>37257</v>
          </cell>
          <cell r="L301" t="str">
            <v>Blue Coller</v>
          </cell>
          <cell r="M301" t="str">
            <v>Officer</v>
          </cell>
          <cell r="N301" t="str">
            <v>M-1</v>
          </cell>
          <cell r="O301" t="str">
            <v>Officer</v>
          </cell>
          <cell r="P301" t="str">
            <v>Monthly</v>
          </cell>
          <cell r="Q301">
            <v>11320</v>
          </cell>
          <cell r="R301">
            <v>11320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4528</v>
          </cell>
          <cell r="Z301">
            <v>682</v>
          </cell>
          <cell r="AA301">
            <v>0</v>
          </cell>
          <cell r="AB301">
            <v>1600</v>
          </cell>
          <cell r="AC301">
            <v>0</v>
          </cell>
          <cell r="AD301">
            <v>0</v>
          </cell>
          <cell r="AE301">
            <v>1250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1358</v>
          </cell>
          <cell r="AQ301">
            <v>0</v>
          </cell>
          <cell r="AR301">
            <v>0</v>
          </cell>
          <cell r="AS301">
            <v>0</v>
          </cell>
          <cell r="AT301">
            <v>2264</v>
          </cell>
          <cell r="AU301">
            <v>23002</v>
          </cell>
          <cell r="AV301">
            <v>1200</v>
          </cell>
          <cell r="AW301">
            <v>0</v>
          </cell>
          <cell r="AX301">
            <v>277224</v>
          </cell>
          <cell r="AY301">
            <v>27722</v>
          </cell>
          <cell r="AZ301">
            <v>27722</v>
          </cell>
          <cell r="BA301" t="str">
            <v>No</v>
          </cell>
          <cell r="BB301" t="e">
            <v>#N/A</v>
          </cell>
          <cell r="BC301" t="str">
            <v>NA</v>
          </cell>
          <cell r="BD301">
            <v>0</v>
          </cell>
          <cell r="BE301">
            <v>0</v>
          </cell>
          <cell r="BF301">
            <v>0</v>
          </cell>
          <cell r="BG301" t="str">
            <v>No</v>
          </cell>
          <cell r="BH301">
            <v>42461</v>
          </cell>
          <cell r="BI301">
            <v>42825</v>
          </cell>
          <cell r="BJ301">
            <v>365</v>
          </cell>
          <cell r="BK301">
            <v>0</v>
          </cell>
          <cell r="BL301">
            <v>0</v>
          </cell>
          <cell r="BM301" t="e">
            <v>#DIV/0!</v>
          </cell>
          <cell r="BN301" t="e">
            <v>#DIV/0!</v>
          </cell>
          <cell r="BO301" t="e">
            <v>#DIV/0!</v>
          </cell>
          <cell r="BP301" t="e">
            <v>#DIV/0!</v>
          </cell>
          <cell r="BQ301" t="e">
            <v>#DIV/0!</v>
          </cell>
          <cell r="BR301" t="e">
            <v>#DIV/0!</v>
          </cell>
        </row>
        <row r="302">
          <cell r="A302" t="str">
            <v>10002237</v>
          </cell>
          <cell r="B302" t="str">
            <v>VVF India Ltd</v>
          </cell>
          <cell r="C302" t="str">
            <v>Daman</v>
          </cell>
          <cell r="D302" t="str">
            <v>Daman</v>
          </cell>
          <cell r="E302" t="str">
            <v>PCP</v>
          </cell>
          <cell r="F302" t="str">
            <v>2011299999</v>
          </cell>
          <cell r="G302" t="str">
            <v>Production</v>
          </cell>
          <cell r="H302" t="str">
            <v>Krushnachandra Trinath Pradhan</v>
          </cell>
          <cell r="I302">
            <v>25374</v>
          </cell>
          <cell r="J302">
            <v>38880</v>
          </cell>
          <cell r="L302" t="str">
            <v>Blue Coller</v>
          </cell>
          <cell r="M302" t="str">
            <v>Officer</v>
          </cell>
          <cell r="N302" t="str">
            <v>S-1</v>
          </cell>
          <cell r="O302" t="str">
            <v>Chemist</v>
          </cell>
          <cell r="P302" t="str">
            <v>Monthly</v>
          </cell>
          <cell r="Q302">
            <v>8862</v>
          </cell>
          <cell r="R302">
            <v>8862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3545</v>
          </cell>
          <cell r="Z302">
            <v>1073</v>
          </cell>
          <cell r="AA302">
            <v>0</v>
          </cell>
          <cell r="AB302">
            <v>1600</v>
          </cell>
          <cell r="AC302">
            <v>0</v>
          </cell>
          <cell r="AD302">
            <v>0</v>
          </cell>
          <cell r="AE302">
            <v>1250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1063</v>
          </cell>
          <cell r="AQ302">
            <v>0</v>
          </cell>
          <cell r="AR302">
            <v>0</v>
          </cell>
          <cell r="AS302">
            <v>0</v>
          </cell>
          <cell r="AT302">
            <v>1772</v>
          </cell>
          <cell r="AU302">
            <v>19165</v>
          </cell>
          <cell r="AV302">
            <v>1200</v>
          </cell>
          <cell r="AW302">
            <v>0</v>
          </cell>
          <cell r="AX302">
            <v>231180</v>
          </cell>
          <cell r="AY302">
            <v>23118</v>
          </cell>
          <cell r="AZ302">
            <v>23118</v>
          </cell>
          <cell r="BA302" t="str">
            <v>No</v>
          </cell>
          <cell r="BB302" t="e">
            <v>#N/A</v>
          </cell>
          <cell r="BC302" t="str">
            <v>NA</v>
          </cell>
          <cell r="BD302">
            <v>0</v>
          </cell>
          <cell r="BE302">
            <v>0</v>
          </cell>
          <cell r="BF302">
            <v>0</v>
          </cell>
          <cell r="BG302" t="str">
            <v>No</v>
          </cell>
          <cell r="BH302">
            <v>42461</v>
          </cell>
          <cell r="BI302">
            <v>42825</v>
          </cell>
          <cell r="BJ302">
            <v>365</v>
          </cell>
          <cell r="BK302">
            <v>0</v>
          </cell>
          <cell r="BL302">
            <v>0</v>
          </cell>
          <cell r="BM302" t="e">
            <v>#DIV/0!</v>
          </cell>
          <cell r="BN302" t="e">
            <v>#DIV/0!</v>
          </cell>
          <cell r="BO302" t="e">
            <v>#DIV/0!</v>
          </cell>
          <cell r="BP302" t="e">
            <v>#DIV/0!</v>
          </cell>
          <cell r="BQ302" t="e">
            <v>#DIV/0!</v>
          </cell>
          <cell r="BR302" t="e">
            <v>#DIV/0!</v>
          </cell>
        </row>
        <row r="303">
          <cell r="A303" t="str">
            <v>10002238</v>
          </cell>
          <cell r="B303" t="str">
            <v>VVF India Ltd</v>
          </cell>
          <cell r="C303" t="str">
            <v>Daman</v>
          </cell>
          <cell r="D303" t="str">
            <v>Daman</v>
          </cell>
          <cell r="E303" t="str">
            <v>PCP</v>
          </cell>
          <cell r="F303" t="str">
            <v>2011299999</v>
          </cell>
          <cell r="G303" t="str">
            <v>Production</v>
          </cell>
          <cell r="H303" t="str">
            <v>Prakashchandra Dharnidhar Sethy</v>
          </cell>
          <cell r="I303">
            <v>29684</v>
          </cell>
          <cell r="J303">
            <v>39692</v>
          </cell>
          <cell r="L303" t="str">
            <v>Blue Coller</v>
          </cell>
          <cell r="M303" t="str">
            <v>Officer</v>
          </cell>
          <cell r="N303" t="str">
            <v>M-1</v>
          </cell>
          <cell r="O303" t="str">
            <v>Officer</v>
          </cell>
          <cell r="P303" t="str">
            <v>Monthly</v>
          </cell>
          <cell r="Q303">
            <v>9347</v>
          </cell>
          <cell r="R303">
            <v>9347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3739</v>
          </cell>
          <cell r="Z303">
            <v>1746</v>
          </cell>
          <cell r="AA303">
            <v>0</v>
          </cell>
          <cell r="AB303">
            <v>1600</v>
          </cell>
          <cell r="AC303">
            <v>0</v>
          </cell>
          <cell r="AD303">
            <v>0</v>
          </cell>
          <cell r="AE303">
            <v>1250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1122</v>
          </cell>
          <cell r="AQ303">
            <v>0</v>
          </cell>
          <cell r="AR303">
            <v>0</v>
          </cell>
          <cell r="AS303">
            <v>0</v>
          </cell>
          <cell r="AT303">
            <v>1869</v>
          </cell>
          <cell r="AU303">
            <v>20673</v>
          </cell>
          <cell r="AV303">
            <v>1200</v>
          </cell>
          <cell r="AW303">
            <v>0</v>
          </cell>
          <cell r="AX303">
            <v>249276</v>
          </cell>
          <cell r="AY303">
            <v>24928</v>
          </cell>
          <cell r="AZ303">
            <v>24928</v>
          </cell>
          <cell r="BA303" t="str">
            <v>No</v>
          </cell>
          <cell r="BB303" t="e">
            <v>#N/A</v>
          </cell>
          <cell r="BC303" t="str">
            <v>NA</v>
          </cell>
          <cell r="BD303">
            <v>0</v>
          </cell>
          <cell r="BE303">
            <v>0</v>
          </cell>
          <cell r="BF303">
            <v>0</v>
          </cell>
          <cell r="BG303" t="str">
            <v>No</v>
          </cell>
          <cell r="BH303">
            <v>42461</v>
          </cell>
          <cell r="BI303">
            <v>42825</v>
          </cell>
          <cell r="BJ303">
            <v>365</v>
          </cell>
          <cell r="BK303">
            <v>0</v>
          </cell>
          <cell r="BL303">
            <v>0</v>
          </cell>
          <cell r="BM303" t="e">
            <v>#DIV/0!</v>
          </cell>
          <cell r="BN303" t="e">
            <v>#DIV/0!</v>
          </cell>
          <cell r="BO303" t="e">
            <v>#DIV/0!</v>
          </cell>
          <cell r="BP303" t="e">
            <v>#DIV/0!</v>
          </cell>
          <cell r="BQ303" t="e">
            <v>#DIV/0!</v>
          </cell>
          <cell r="BR303" t="e">
            <v>#DIV/0!</v>
          </cell>
        </row>
        <row r="304">
          <cell r="A304" t="str">
            <v>10002239</v>
          </cell>
          <cell r="B304" t="str">
            <v>VVF India Ltd</v>
          </cell>
          <cell r="C304" t="str">
            <v>Daman</v>
          </cell>
          <cell r="D304" t="str">
            <v>Daman</v>
          </cell>
          <cell r="E304" t="str">
            <v>PCP</v>
          </cell>
          <cell r="F304" t="str">
            <v>2011299999</v>
          </cell>
          <cell r="G304" t="str">
            <v>Quality Control</v>
          </cell>
          <cell r="H304" t="str">
            <v>Niranjan Bagunicharan Basantia</v>
          </cell>
          <cell r="I304">
            <v>29621</v>
          </cell>
          <cell r="J304">
            <v>40123</v>
          </cell>
          <cell r="L304" t="str">
            <v>Blue Coller</v>
          </cell>
          <cell r="M304" t="str">
            <v>Officer</v>
          </cell>
          <cell r="N304" t="str">
            <v>S-1</v>
          </cell>
          <cell r="O304" t="str">
            <v>Chemist</v>
          </cell>
          <cell r="P304" t="str">
            <v>Monthly</v>
          </cell>
          <cell r="Q304">
            <v>7187</v>
          </cell>
          <cell r="R304">
            <v>7187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2875</v>
          </cell>
          <cell r="Z304">
            <v>147</v>
          </cell>
          <cell r="AA304">
            <v>0</v>
          </cell>
          <cell r="AB304">
            <v>1600</v>
          </cell>
          <cell r="AC304">
            <v>0</v>
          </cell>
          <cell r="AD304">
            <v>0</v>
          </cell>
          <cell r="AE304">
            <v>1250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862</v>
          </cell>
          <cell r="AQ304">
            <v>0</v>
          </cell>
          <cell r="AR304">
            <v>0</v>
          </cell>
          <cell r="AS304">
            <v>0</v>
          </cell>
          <cell r="AT304">
            <v>1437</v>
          </cell>
          <cell r="AU304">
            <v>15358</v>
          </cell>
          <cell r="AV304">
            <v>1200</v>
          </cell>
          <cell r="AW304">
            <v>0</v>
          </cell>
          <cell r="AX304">
            <v>185496</v>
          </cell>
          <cell r="AY304">
            <v>18550</v>
          </cell>
          <cell r="AZ304">
            <v>18550.000000000029</v>
          </cell>
          <cell r="BA304" t="str">
            <v>No</v>
          </cell>
          <cell r="BB304" t="e">
            <v>#N/A</v>
          </cell>
          <cell r="BC304" t="str">
            <v>NA</v>
          </cell>
          <cell r="BD304">
            <v>0</v>
          </cell>
          <cell r="BE304">
            <v>0</v>
          </cell>
          <cell r="BF304">
            <v>0</v>
          </cell>
          <cell r="BG304" t="str">
            <v>No</v>
          </cell>
          <cell r="BH304">
            <v>42461</v>
          </cell>
          <cell r="BI304">
            <v>42825</v>
          </cell>
          <cell r="BJ304">
            <v>365</v>
          </cell>
          <cell r="BK304">
            <v>0</v>
          </cell>
          <cell r="BL304">
            <v>0</v>
          </cell>
          <cell r="BM304" t="e">
            <v>#DIV/0!</v>
          </cell>
          <cell r="BN304" t="e">
            <v>#DIV/0!</v>
          </cell>
          <cell r="BO304" t="e">
            <v>#DIV/0!</v>
          </cell>
          <cell r="BP304" t="e">
            <v>#DIV/0!</v>
          </cell>
          <cell r="BQ304" t="e">
            <v>#DIV/0!</v>
          </cell>
          <cell r="BR304" t="e">
            <v>#DIV/0!</v>
          </cell>
        </row>
        <row r="305">
          <cell r="A305" t="str">
            <v>10002416</v>
          </cell>
          <cell r="B305" t="str">
            <v>VVF India Ltd</v>
          </cell>
          <cell r="C305" t="str">
            <v>Daman</v>
          </cell>
          <cell r="D305" t="str">
            <v>Daman</v>
          </cell>
          <cell r="E305" t="str">
            <v>PCP</v>
          </cell>
          <cell r="F305" t="str">
            <v>2011299999</v>
          </cell>
          <cell r="G305" t="str">
            <v>Quality Control</v>
          </cell>
          <cell r="H305" t="str">
            <v>Rajankumar Uttambhai Patel</v>
          </cell>
          <cell r="I305">
            <v>31936</v>
          </cell>
          <cell r="J305">
            <v>40584</v>
          </cell>
          <cell r="L305" t="str">
            <v>Blue Coller</v>
          </cell>
          <cell r="M305" t="str">
            <v>Officer</v>
          </cell>
          <cell r="N305" t="str">
            <v>S-1</v>
          </cell>
          <cell r="O305" t="str">
            <v>Chemist</v>
          </cell>
          <cell r="P305" t="str">
            <v>Monthly</v>
          </cell>
          <cell r="Q305">
            <v>7027</v>
          </cell>
          <cell r="R305">
            <v>7027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2811</v>
          </cell>
          <cell r="Z305">
            <v>409</v>
          </cell>
          <cell r="AA305">
            <v>0</v>
          </cell>
          <cell r="AB305">
            <v>1600</v>
          </cell>
          <cell r="AC305">
            <v>0</v>
          </cell>
          <cell r="AD305">
            <v>0</v>
          </cell>
          <cell r="AE305">
            <v>1250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843</v>
          </cell>
          <cell r="AQ305">
            <v>0</v>
          </cell>
          <cell r="AR305">
            <v>0</v>
          </cell>
          <cell r="AS305">
            <v>0</v>
          </cell>
          <cell r="AT305">
            <v>1405</v>
          </cell>
          <cell r="AU305">
            <v>15345</v>
          </cell>
          <cell r="AV305">
            <v>1200</v>
          </cell>
          <cell r="AW305">
            <v>0</v>
          </cell>
          <cell r="AX305">
            <v>185340</v>
          </cell>
          <cell r="AY305">
            <v>18534</v>
          </cell>
          <cell r="AZ305">
            <v>18534</v>
          </cell>
          <cell r="BA305" t="str">
            <v>No</v>
          </cell>
          <cell r="BB305" t="e">
            <v>#N/A</v>
          </cell>
          <cell r="BC305" t="str">
            <v>NA</v>
          </cell>
          <cell r="BD305">
            <v>0</v>
          </cell>
          <cell r="BE305">
            <v>0</v>
          </cell>
          <cell r="BF305">
            <v>0</v>
          </cell>
          <cell r="BG305" t="str">
            <v>No</v>
          </cell>
          <cell r="BH305">
            <v>42461</v>
          </cell>
          <cell r="BI305">
            <v>42825</v>
          </cell>
          <cell r="BJ305">
            <v>365</v>
          </cell>
          <cell r="BK305">
            <v>0</v>
          </cell>
          <cell r="BL305">
            <v>0</v>
          </cell>
          <cell r="BM305" t="e">
            <v>#DIV/0!</v>
          </cell>
          <cell r="BN305" t="e">
            <v>#DIV/0!</v>
          </cell>
          <cell r="BO305" t="e">
            <v>#DIV/0!</v>
          </cell>
          <cell r="BP305" t="e">
            <v>#DIV/0!</v>
          </cell>
          <cell r="BQ305" t="e">
            <v>#DIV/0!</v>
          </cell>
          <cell r="BR305" t="e">
            <v>#DIV/0!</v>
          </cell>
        </row>
        <row r="306">
          <cell r="A306" t="str">
            <v>10002421</v>
          </cell>
          <cell r="B306" t="str">
            <v>VVF India Ltd</v>
          </cell>
          <cell r="C306" t="str">
            <v>Daman</v>
          </cell>
          <cell r="D306" t="str">
            <v>Daman</v>
          </cell>
          <cell r="E306" t="str">
            <v>PCP</v>
          </cell>
          <cell r="F306" t="str">
            <v>2011299999</v>
          </cell>
          <cell r="G306" t="str">
            <v>Production</v>
          </cell>
          <cell r="H306" t="str">
            <v xml:space="preserve">Brahmajeet Ramakbal Yadav </v>
          </cell>
          <cell r="I306">
            <v>31238</v>
          </cell>
          <cell r="J306">
            <v>40665</v>
          </cell>
          <cell r="L306" t="str">
            <v>Blue Coller</v>
          </cell>
          <cell r="M306" t="str">
            <v>Officer</v>
          </cell>
          <cell r="N306" t="str">
            <v>M-0</v>
          </cell>
          <cell r="O306" t="str">
            <v>Junior Officer</v>
          </cell>
          <cell r="P306" t="str">
            <v>Monthly</v>
          </cell>
          <cell r="Q306">
            <v>7218</v>
          </cell>
          <cell r="R306">
            <v>7218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2887</v>
          </cell>
          <cell r="Z306">
            <v>498</v>
          </cell>
          <cell r="AA306">
            <v>0</v>
          </cell>
          <cell r="AB306">
            <v>1600</v>
          </cell>
          <cell r="AC306">
            <v>0</v>
          </cell>
          <cell r="AD306">
            <v>0</v>
          </cell>
          <cell r="AE306">
            <v>1250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866</v>
          </cell>
          <cell r="AQ306">
            <v>0</v>
          </cell>
          <cell r="AR306">
            <v>0</v>
          </cell>
          <cell r="AS306">
            <v>0</v>
          </cell>
          <cell r="AT306">
            <v>1444</v>
          </cell>
          <cell r="AU306">
            <v>15763</v>
          </cell>
          <cell r="AV306">
            <v>1200</v>
          </cell>
          <cell r="AW306">
            <v>0</v>
          </cell>
          <cell r="AX306">
            <v>190356</v>
          </cell>
          <cell r="AY306">
            <v>19036</v>
          </cell>
          <cell r="AZ306">
            <v>19036.000000000029</v>
          </cell>
          <cell r="BA306" t="str">
            <v>No</v>
          </cell>
          <cell r="BB306" t="e">
            <v>#N/A</v>
          </cell>
          <cell r="BC306" t="str">
            <v>NA</v>
          </cell>
          <cell r="BD306">
            <v>0</v>
          </cell>
          <cell r="BE306">
            <v>0</v>
          </cell>
          <cell r="BF306">
            <v>0</v>
          </cell>
          <cell r="BG306" t="str">
            <v>No</v>
          </cell>
          <cell r="BH306">
            <v>42461</v>
          </cell>
          <cell r="BI306">
            <v>42825</v>
          </cell>
          <cell r="BJ306">
            <v>365</v>
          </cell>
          <cell r="BK306">
            <v>0</v>
          </cell>
          <cell r="BL306">
            <v>0</v>
          </cell>
          <cell r="BM306" t="e">
            <v>#DIV/0!</v>
          </cell>
          <cell r="BN306" t="e">
            <v>#DIV/0!</v>
          </cell>
          <cell r="BO306" t="e">
            <v>#DIV/0!</v>
          </cell>
          <cell r="BP306" t="e">
            <v>#DIV/0!</v>
          </cell>
          <cell r="BQ306" t="e">
            <v>#DIV/0!</v>
          </cell>
          <cell r="BR306" t="e">
            <v>#DIV/0!</v>
          </cell>
        </row>
        <row r="307">
          <cell r="A307" t="str">
            <v>10002424</v>
          </cell>
          <cell r="B307" t="str">
            <v>VVF India Ltd</v>
          </cell>
          <cell r="C307" t="str">
            <v>Daman</v>
          </cell>
          <cell r="D307" t="str">
            <v>Daman</v>
          </cell>
          <cell r="E307" t="str">
            <v>PCP</v>
          </cell>
          <cell r="F307" t="str">
            <v>2011299999</v>
          </cell>
          <cell r="G307" t="str">
            <v>Purchase</v>
          </cell>
          <cell r="H307" t="str">
            <v>Ashish Khandubhai Patel</v>
          </cell>
          <cell r="I307">
            <v>29392</v>
          </cell>
          <cell r="J307">
            <v>40672</v>
          </cell>
          <cell r="L307" t="str">
            <v>Blue Coller</v>
          </cell>
          <cell r="M307" t="str">
            <v>Officer</v>
          </cell>
          <cell r="N307" t="str">
            <v>M-1</v>
          </cell>
          <cell r="O307" t="str">
            <v>Senior Officer</v>
          </cell>
          <cell r="P307" t="str">
            <v>Monthly</v>
          </cell>
          <cell r="Q307">
            <v>13302</v>
          </cell>
          <cell r="R307">
            <v>13302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5321</v>
          </cell>
          <cell r="Z307">
            <v>3732</v>
          </cell>
          <cell r="AA307">
            <v>0</v>
          </cell>
          <cell r="AB307">
            <v>1600</v>
          </cell>
          <cell r="AC307">
            <v>0</v>
          </cell>
          <cell r="AD307">
            <v>0</v>
          </cell>
          <cell r="AE307">
            <v>1250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1596</v>
          </cell>
          <cell r="AQ307">
            <v>0</v>
          </cell>
          <cell r="AR307">
            <v>0</v>
          </cell>
          <cell r="AS307">
            <v>0</v>
          </cell>
          <cell r="AT307">
            <v>2660</v>
          </cell>
          <cell r="AU307">
            <v>29461</v>
          </cell>
          <cell r="AV307">
            <v>1200</v>
          </cell>
          <cell r="AW307">
            <v>0</v>
          </cell>
          <cell r="AX307">
            <v>354732</v>
          </cell>
          <cell r="AY307">
            <v>35473</v>
          </cell>
          <cell r="AZ307">
            <v>35473</v>
          </cell>
          <cell r="BA307" t="str">
            <v>No</v>
          </cell>
          <cell r="BB307" t="e">
            <v>#N/A</v>
          </cell>
          <cell r="BC307" t="str">
            <v>NA</v>
          </cell>
          <cell r="BD307">
            <v>0</v>
          </cell>
          <cell r="BE307">
            <v>0</v>
          </cell>
          <cell r="BF307">
            <v>0</v>
          </cell>
          <cell r="BG307" t="str">
            <v>No</v>
          </cell>
          <cell r="BH307">
            <v>42461</v>
          </cell>
          <cell r="BI307">
            <v>42825</v>
          </cell>
          <cell r="BJ307">
            <v>365</v>
          </cell>
          <cell r="BK307">
            <v>0</v>
          </cell>
          <cell r="BL307">
            <v>0</v>
          </cell>
          <cell r="BM307" t="e">
            <v>#DIV/0!</v>
          </cell>
          <cell r="BN307" t="e">
            <v>#DIV/0!</v>
          </cell>
          <cell r="BO307" t="e">
            <v>#DIV/0!</v>
          </cell>
          <cell r="BP307" t="e">
            <v>#DIV/0!</v>
          </cell>
          <cell r="BQ307" t="e">
            <v>#DIV/0!</v>
          </cell>
          <cell r="BR307" t="e">
            <v>#DIV/0!</v>
          </cell>
        </row>
        <row r="308">
          <cell r="A308" t="str">
            <v>10002427</v>
          </cell>
          <cell r="B308" t="str">
            <v>VVF India Ltd</v>
          </cell>
          <cell r="C308" t="str">
            <v>Daman</v>
          </cell>
          <cell r="D308" t="str">
            <v>Daman</v>
          </cell>
          <cell r="E308" t="str">
            <v>PCP</v>
          </cell>
          <cell r="F308" t="str">
            <v>2011299999</v>
          </cell>
          <cell r="G308" t="str">
            <v>Production</v>
          </cell>
          <cell r="H308" t="str">
            <v>Trushar Mangubhai Patel</v>
          </cell>
          <cell r="I308">
            <v>27892</v>
          </cell>
          <cell r="J308">
            <v>40670</v>
          </cell>
          <cell r="L308" t="str">
            <v>Blue Coller</v>
          </cell>
          <cell r="M308" t="str">
            <v>Officer</v>
          </cell>
          <cell r="N308" t="str">
            <v>M-0</v>
          </cell>
          <cell r="O308" t="str">
            <v>Junior Officer</v>
          </cell>
          <cell r="P308" t="str">
            <v>Monthly</v>
          </cell>
          <cell r="Q308">
            <v>10337</v>
          </cell>
          <cell r="R308">
            <v>10337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4135</v>
          </cell>
          <cell r="Z308">
            <v>1989</v>
          </cell>
          <cell r="AA308">
            <v>0</v>
          </cell>
          <cell r="AB308">
            <v>1600</v>
          </cell>
          <cell r="AC308">
            <v>0</v>
          </cell>
          <cell r="AD308">
            <v>0</v>
          </cell>
          <cell r="AE308">
            <v>1250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1240</v>
          </cell>
          <cell r="AQ308">
            <v>0</v>
          </cell>
          <cell r="AR308">
            <v>0</v>
          </cell>
          <cell r="AS308">
            <v>0</v>
          </cell>
          <cell r="AT308">
            <v>2067</v>
          </cell>
          <cell r="AU308">
            <v>22618</v>
          </cell>
          <cell r="AV308">
            <v>1200</v>
          </cell>
          <cell r="AW308">
            <v>0</v>
          </cell>
          <cell r="AX308">
            <v>272616</v>
          </cell>
          <cell r="AY308">
            <v>27262</v>
          </cell>
          <cell r="AZ308">
            <v>27262</v>
          </cell>
          <cell r="BA308" t="str">
            <v>No</v>
          </cell>
          <cell r="BB308" t="e">
            <v>#N/A</v>
          </cell>
          <cell r="BC308" t="str">
            <v>NA</v>
          </cell>
          <cell r="BD308">
            <v>0</v>
          </cell>
          <cell r="BE308">
            <v>0</v>
          </cell>
          <cell r="BF308">
            <v>0</v>
          </cell>
          <cell r="BG308" t="str">
            <v>No</v>
          </cell>
          <cell r="BH308">
            <v>42461</v>
          </cell>
          <cell r="BI308">
            <v>42825</v>
          </cell>
          <cell r="BJ308">
            <v>365</v>
          </cell>
          <cell r="BK308">
            <v>0</v>
          </cell>
          <cell r="BL308">
            <v>0</v>
          </cell>
          <cell r="BM308" t="e">
            <v>#DIV/0!</v>
          </cell>
          <cell r="BN308" t="e">
            <v>#DIV/0!</v>
          </cell>
          <cell r="BO308" t="e">
            <v>#DIV/0!</v>
          </cell>
          <cell r="BP308" t="e">
            <v>#DIV/0!</v>
          </cell>
          <cell r="BQ308" t="e">
            <v>#DIV/0!</v>
          </cell>
          <cell r="BR308" t="e">
            <v>#DIV/0!</v>
          </cell>
        </row>
        <row r="309">
          <cell r="A309" t="str">
            <v>10002428</v>
          </cell>
          <cell r="B309" t="str">
            <v>VVF India Ltd</v>
          </cell>
          <cell r="C309" t="str">
            <v>Daman</v>
          </cell>
          <cell r="D309" t="str">
            <v>Daman</v>
          </cell>
          <cell r="E309" t="str">
            <v>PCP</v>
          </cell>
          <cell r="F309" t="str">
            <v>2011299999</v>
          </cell>
          <cell r="G309" t="str">
            <v>Finance &amp; Accounts</v>
          </cell>
          <cell r="H309" t="str">
            <v>Rajendra Chhotubhai Patel</v>
          </cell>
          <cell r="I309">
            <v>30405</v>
          </cell>
          <cell r="J309">
            <v>40636</v>
          </cell>
          <cell r="L309" t="str">
            <v>Blue Coller</v>
          </cell>
          <cell r="M309" t="str">
            <v>Officer</v>
          </cell>
          <cell r="N309" t="str">
            <v>M-1</v>
          </cell>
          <cell r="O309" t="str">
            <v>Senior Officer</v>
          </cell>
          <cell r="P309" t="str">
            <v>Monthly</v>
          </cell>
          <cell r="Q309">
            <v>10473</v>
          </cell>
          <cell r="R309">
            <v>10473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4189</v>
          </cell>
          <cell r="Z309">
            <v>3393</v>
          </cell>
          <cell r="AA309">
            <v>0</v>
          </cell>
          <cell r="AB309">
            <v>1600</v>
          </cell>
          <cell r="AC309">
            <v>0</v>
          </cell>
          <cell r="AD309">
            <v>0</v>
          </cell>
          <cell r="AE309">
            <v>1250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1257</v>
          </cell>
          <cell r="AQ309">
            <v>0</v>
          </cell>
          <cell r="AR309">
            <v>0</v>
          </cell>
          <cell r="AS309">
            <v>0</v>
          </cell>
          <cell r="AT309">
            <v>2095</v>
          </cell>
          <cell r="AU309">
            <v>24257</v>
          </cell>
          <cell r="AV309">
            <v>1200</v>
          </cell>
          <cell r="AW309">
            <v>0</v>
          </cell>
          <cell r="AX309">
            <v>292284</v>
          </cell>
          <cell r="AY309">
            <v>29228</v>
          </cell>
          <cell r="AZ309">
            <v>29228</v>
          </cell>
          <cell r="BA309" t="str">
            <v>No</v>
          </cell>
          <cell r="BB309" t="e">
            <v>#N/A</v>
          </cell>
          <cell r="BC309" t="str">
            <v>NA</v>
          </cell>
          <cell r="BD309">
            <v>0</v>
          </cell>
          <cell r="BE309">
            <v>0</v>
          </cell>
          <cell r="BF309">
            <v>0</v>
          </cell>
          <cell r="BG309" t="str">
            <v>No</v>
          </cell>
          <cell r="BH309">
            <v>42461</v>
          </cell>
          <cell r="BI309">
            <v>42825</v>
          </cell>
          <cell r="BJ309">
            <v>365</v>
          </cell>
          <cell r="BK309">
            <v>0</v>
          </cell>
          <cell r="BL309">
            <v>0</v>
          </cell>
          <cell r="BM309" t="e">
            <v>#DIV/0!</v>
          </cell>
          <cell r="BN309" t="e">
            <v>#DIV/0!</v>
          </cell>
          <cell r="BO309" t="e">
            <v>#DIV/0!</v>
          </cell>
          <cell r="BP309" t="e">
            <v>#DIV/0!</v>
          </cell>
          <cell r="BQ309" t="e">
            <v>#DIV/0!</v>
          </cell>
          <cell r="BR309" t="e">
            <v>#DIV/0!</v>
          </cell>
        </row>
        <row r="310">
          <cell r="A310" t="str">
            <v>10002431</v>
          </cell>
          <cell r="B310" t="str">
            <v>VVF India Ltd</v>
          </cell>
          <cell r="C310" t="str">
            <v>Daman</v>
          </cell>
          <cell r="D310" t="str">
            <v>Daman</v>
          </cell>
          <cell r="E310" t="str">
            <v>PCP</v>
          </cell>
          <cell r="F310" t="str">
            <v>2011299999</v>
          </cell>
          <cell r="G310" t="str">
            <v>Dispatch</v>
          </cell>
          <cell r="H310" t="str">
            <v>Kalpesh Mohanbhai Patel</v>
          </cell>
          <cell r="I310">
            <v>28021</v>
          </cell>
          <cell r="J310">
            <v>40675</v>
          </cell>
          <cell r="L310" t="str">
            <v>Blue Coller</v>
          </cell>
          <cell r="M310" t="str">
            <v>Officer</v>
          </cell>
          <cell r="N310" t="str">
            <v>M-1</v>
          </cell>
          <cell r="O310" t="str">
            <v>Officer</v>
          </cell>
          <cell r="P310" t="str">
            <v>Monthly</v>
          </cell>
          <cell r="Q310">
            <v>9427</v>
          </cell>
          <cell r="R310">
            <v>9427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3771</v>
          </cell>
          <cell r="Z310">
            <v>2020</v>
          </cell>
          <cell r="AA310">
            <v>0</v>
          </cell>
          <cell r="AB310">
            <v>1600</v>
          </cell>
          <cell r="AC310">
            <v>0</v>
          </cell>
          <cell r="AD310">
            <v>0</v>
          </cell>
          <cell r="AE310">
            <v>1250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1131</v>
          </cell>
          <cell r="AQ310">
            <v>0</v>
          </cell>
          <cell r="AR310">
            <v>0</v>
          </cell>
          <cell r="AS310">
            <v>0</v>
          </cell>
          <cell r="AT310">
            <v>1885</v>
          </cell>
          <cell r="AU310">
            <v>21084</v>
          </cell>
          <cell r="AV310">
            <v>1200</v>
          </cell>
          <cell r="AW310">
            <v>0</v>
          </cell>
          <cell r="AX310">
            <v>254208</v>
          </cell>
          <cell r="AY310">
            <v>25421</v>
          </cell>
          <cell r="AZ310">
            <v>25421</v>
          </cell>
          <cell r="BA310" t="str">
            <v>No</v>
          </cell>
          <cell r="BB310" t="e">
            <v>#N/A</v>
          </cell>
          <cell r="BC310" t="str">
            <v>NA</v>
          </cell>
          <cell r="BD310">
            <v>0</v>
          </cell>
          <cell r="BE310">
            <v>0</v>
          </cell>
          <cell r="BF310">
            <v>0</v>
          </cell>
          <cell r="BG310" t="str">
            <v>No</v>
          </cell>
          <cell r="BH310">
            <v>42461</v>
          </cell>
          <cell r="BI310">
            <v>42825</v>
          </cell>
          <cell r="BJ310">
            <v>365</v>
          </cell>
          <cell r="BK310">
            <v>0</v>
          </cell>
          <cell r="BL310">
            <v>0</v>
          </cell>
          <cell r="BM310" t="e">
            <v>#DIV/0!</v>
          </cell>
          <cell r="BN310" t="e">
            <v>#DIV/0!</v>
          </cell>
          <cell r="BO310" t="e">
            <v>#DIV/0!</v>
          </cell>
          <cell r="BP310" t="e">
            <v>#DIV/0!</v>
          </cell>
          <cell r="BQ310" t="e">
            <v>#DIV/0!</v>
          </cell>
          <cell r="BR310" t="e">
            <v>#DIV/0!</v>
          </cell>
        </row>
        <row r="311">
          <cell r="A311" t="str">
            <v>10002728</v>
          </cell>
          <cell r="B311" t="str">
            <v>VVF India Ltd</v>
          </cell>
          <cell r="C311" t="str">
            <v>Daman</v>
          </cell>
          <cell r="D311" t="str">
            <v>Daman</v>
          </cell>
          <cell r="E311" t="str">
            <v>PCP</v>
          </cell>
          <cell r="F311" t="str">
            <v>2011299999</v>
          </cell>
          <cell r="G311" t="str">
            <v>Quality Control</v>
          </cell>
          <cell r="H311" t="str">
            <v>Nileshkumar Nanubhai Patel</v>
          </cell>
          <cell r="I311">
            <v>28388</v>
          </cell>
          <cell r="J311">
            <v>39356</v>
          </cell>
          <cell r="L311" t="str">
            <v>Blue Coller</v>
          </cell>
          <cell r="M311" t="str">
            <v>Officer</v>
          </cell>
          <cell r="N311" t="str">
            <v>M-1</v>
          </cell>
          <cell r="O311" t="str">
            <v>Officer</v>
          </cell>
          <cell r="P311" t="str">
            <v>Monthly</v>
          </cell>
          <cell r="Q311">
            <v>11138</v>
          </cell>
          <cell r="R311">
            <v>11138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4455</v>
          </cell>
          <cell r="Z311">
            <v>1844</v>
          </cell>
          <cell r="AA311">
            <v>0</v>
          </cell>
          <cell r="AB311">
            <v>1600</v>
          </cell>
          <cell r="AC311">
            <v>0</v>
          </cell>
          <cell r="AD311">
            <v>0</v>
          </cell>
          <cell r="AE311">
            <v>1250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1337</v>
          </cell>
          <cell r="AQ311">
            <v>0</v>
          </cell>
          <cell r="AR311">
            <v>0</v>
          </cell>
          <cell r="AS311">
            <v>0</v>
          </cell>
          <cell r="AT311">
            <v>2228</v>
          </cell>
          <cell r="AU311">
            <v>23852</v>
          </cell>
          <cell r="AV311">
            <v>1200</v>
          </cell>
          <cell r="AW311">
            <v>0</v>
          </cell>
          <cell r="AX311">
            <v>287424</v>
          </cell>
          <cell r="AY311">
            <v>28742</v>
          </cell>
          <cell r="AZ311">
            <v>28742</v>
          </cell>
          <cell r="BA311" t="str">
            <v>No</v>
          </cell>
          <cell r="BB311" t="e">
            <v>#N/A</v>
          </cell>
          <cell r="BC311" t="str">
            <v>NA</v>
          </cell>
          <cell r="BD311">
            <v>0</v>
          </cell>
          <cell r="BE311">
            <v>0</v>
          </cell>
          <cell r="BF311">
            <v>0</v>
          </cell>
          <cell r="BG311" t="str">
            <v>No</v>
          </cell>
          <cell r="BH311">
            <v>42461</v>
          </cell>
          <cell r="BI311">
            <v>42825</v>
          </cell>
          <cell r="BJ311">
            <v>365</v>
          </cell>
          <cell r="BK311">
            <v>0</v>
          </cell>
          <cell r="BL311">
            <v>0</v>
          </cell>
          <cell r="BM311" t="e">
            <v>#DIV/0!</v>
          </cell>
          <cell r="BN311" t="e">
            <v>#DIV/0!</v>
          </cell>
          <cell r="BO311" t="e">
            <v>#DIV/0!</v>
          </cell>
          <cell r="BP311" t="e">
            <v>#DIV/0!</v>
          </cell>
          <cell r="BQ311" t="e">
            <v>#DIV/0!</v>
          </cell>
          <cell r="BR311" t="e">
            <v>#DIV/0!</v>
          </cell>
        </row>
        <row r="312">
          <cell r="A312" t="str">
            <v>10002729</v>
          </cell>
          <cell r="B312" t="str">
            <v>VVF India Ltd</v>
          </cell>
          <cell r="C312" t="str">
            <v>Daman</v>
          </cell>
          <cell r="D312" t="str">
            <v>Daman</v>
          </cell>
          <cell r="E312" t="str">
            <v>PCP</v>
          </cell>
          <cell r="F312" t="str">
            <v>2011299999</v>
          </cell>
          <cell r="G312" t="str">
            <v>Quality Control</v>
          </cell>
          <cell r="H312" t="str">
            <v>Balaji Tanaji Shinde</v>
          </cell>
          <cell r="I312">
            <v>29221</v>
          </cell>
          <cell r="J312">
            <v>38801</v>
          </cell>
          <cell r="L312" t="str">
            <v>Blue Coller</v>
          </cell>
          <cell r="M312" t="str">
            <v>Officer</v>
          </cell>
          <cell r="N312" t="str">
            <v>M-1</v>
          </cell>
          <cell r="O312" t="str">
            <v>Senior Officer</v>
          </cell>
          <cell r="P312" t="str">
            <v>Monthly</v>
          </cell>
          <cell r="Q312">
            <v>12269</v>
          </cell>
          <cell r="R312">
            <v>12269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4908</v>
          </cell>
          <cell r="Z312">
            <v>1024</v>
          </cell>
          <cell r="AA312">
            <v>0</v>
          </cell>
          <cell r="AB312">
            <v>1600</v>
          </cell>
          <cell r="AC312">
            <v>0</v>
          </cell>
          <cell r="AD312">
            <v>0</v>
          </cell>
          <cell r="AE312">
            <v>1250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1472</v>
          </cell>
          <cell r="AQ312">
            <v>751</v>
          </cell>
          <cell r="AR312">
            <v>0</v>
          </cell>
          <cell r="AS312">
            <v>0</v>
          </cell>
          <cell r="AT312">
            <v>2454</v>
          </cell>
          <cell r="AU312">
            <v>25728</v>
          </cell>
          <cell r="AV312">
            <v>1200</v>
          </cell>
          <cell r="AW312">
            <v>0</v>
          </cell>
          <cell r="AX312">
            <v>309936</v>
          </cell>
          <cell r="AY312">
            <v>30092</v>
          </cell>
          <cell r="AZ312">
            <v>30092</v>
          </cell>
          <cell r="BA312" t="str">
            <v>No</v>
          </cell>
          <cell r="BB312" t="e">
            <v>#N/A</v>
          </cell>
          <cell r="BC312" t="str">
            <v>NA</v>
          </cell>
          <cell r="BD312">
            <v>0</v>
          </cell>
          <cell r="BE312">
            <v>0</v>
          </cell>
          <cell r="BF312">
            <v>0</v>
          </cell>
          <cell r="BG312" t="str">
            <v>No</v>
          </cell>
          <cell r="BH312">
            <v>42461</v>
          </cell>
          <cell r="BI312">
            <v>42825</v>
          </cell>
          <cell r="BJ312">
            <v>365</v>
          </cell>
          <cell r="BK312">
            <v>0</v>
          </cell>
          <cell r="BL312">
            <v>0</v>
          </cell>
          <cell r="BM312" t="e">
            <v>#DIV/0!</v>
          </cell>
          <cell r="BN312" t="e">
            <v>#DIV/0!</v>
          </cell>
          <cell r="BO312" t="e">
            <v>#DIV/0!</v>
          </cell>
          <cell r="BP312" t="e">
            <v>#DIV/0!</v>
          </cell>
          <cell r="BQ312" t="e">
            <v>#DIV/0!</v>
          </cell>
          <cell r="BR312" t="e">
            <v>#DIV/0!</v>
          </cell>
        </row>
        <row r="313">
          <cell r="A313" t="str">
            <v>10002730</v>
          </cell>
          <cell r="B313" t="str">
            <v>VVF India Ltd</v>
          </cell>
          <cell r="C313" t="str">
            <v>Daman</v>
          </cell>
          <cell r="D313" t="str">
            <v>Daman</v>
          </cell>
          <cell r="E313" t="str">
            <v>PCP</v>
          </cell>
          <cell r="F313" t="str">
            <v>2011299999</v>
          </cell>
          <cell r="G313" t="str">
            <v>Production</v>
          </cell>
          <cell r="H313" t="str">
            <v>Vijaykumar Ishwarlal Mistry</v>
          </cell>
          <cell r="I313">
            <v>26815</v>
          </cell>
          <cell r="J313">
            <v>41122</v>
          </cell>
          <cell r="L313" t="str">
            <v>Blue Coller</v>
          </cell>
          <cell r="M313" t="str">
            <v>Officer</v>
          </cell>
          <cell r="N313" t="str">
            <v>M-1</v>
          </cell>
          <cell r="O313" t="str">
            <v>Officer</v>
          </cell>
          <cell r="P313" t="str">
            <v>Monthly</v>
          </cell>
          <cell r="Q313">
            <v>9385</v>
          </cell>
          <cell r="R313">
            <v>9385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3754</v>
          </cell>
          <cell r="Z313">
            <v>1091</v>
          </cell>
          <cell r="AA313">
            <v>0</v>
          </cell>
          <cell r="AB313">
            <v>1600</v>
          </cell>
          <cell r="AC313">
            <v>0</v>
          </cell>
          <cell r="AD313">
            <v>0</v>
          </cell>
          <cell r="AE313">
            <v>1250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1126</v>
          </cell>
          <cell r="AQ313">
            <v>0</v>
          </cell>
          <cell r="AR313">
            <v>0</v>
          </cell>
          <cell r="AS313">
            <v>0</v>
          </cell>
          <cell r="AT313">
            <v>1877</v>
          </cell>
          <cell r="AU313">
            <v>20083</v>
          </cell>
          <cell r="AV313">
            <v>1200</v>
          </cell>
          <cell r="AW313">
            <v>0</v>
          </cell>
          <cell r="AX313">
            <v>242196</v>
          </cell>
          <cell r="AY313">
            <v>24220</v>
          </cell>
          <cell r="AZ313">
            <v>24220</v>
          </cell>
          <cell r="BA313" t="str">
            <v>No</v>
          </cell>
          <cell r="BB313" t="e">
            <v>#N/A</v>
          </cell>
          <cell r="BC313" t="str">
            <v>NA</v>
          </cell>
          <cell r="BD313">
            <v>0</v>
          </cell>
          <cell r="BE313">
            <v>0</v>
          </cell>
          <cell r="BF313">
            <v>0</v>
          </cell>
          <cell r="BG313" t="str">
            <v>No</v>
          </cell>
          <cell r="BH313">
            <v>42461</v>
          </cell>
          <cell r="BI313">
            <v>42825</v>
          </cell>
          <cell r="BJ313">
            <v>365</v>
          </cell>
          <cell r="BK313">
            <v>0</v>
          </cell>
          <cell r="BL313">
            <v>0</v>
          </cell>
          <cell r="BM313" t="e">
            <v>#DIV/0!</v>
          </cell>
          <cell r="BN313" t="e">
            <v>#DIV/0!</v>
          </cell>
          <cell r="BO313" t="e">
            <v>#DIV/0!</v>
          </cell>
          <cell r="BP313" t="e">
            <v>#DIV/0!</v>
          </cell>
          <cell r="BQ313" t="e">
            <v>#DIV/0!</v>
          </cell>
          <cell r="BR313" t="e">
            <v>#DIV/0!</v>
          </cell>
        </row>
        <row r="314">
          <cell r="A314" t="str">
            <v>10002736</v>
          </cell>
          <cell r="B314" t="str">
            <v>VVF India Ltd</v>
          </cell>
          <cell r="C314" t="str">
            <v>Daman</v>
          </cell>
          <cell r="D314" t="str">
            <v>Daman</v>
          </cell>
          <cell r="E314" t="str">
            <v>PCP</v>
          </cell>
          <cell r="F314" t="str">
            <v>2011299999</v>
          </cell>
          <cell r="G314" t="str">
            <v>Production</v>
          </cell>
          <cell r="H314" t="str">
            <v>Jayesh Parsottambhai Patel</v>
          </cell>
          <cell r="I314">
            <v>30359</v>
          </cell>
          <cell r="J314">
            <v>41122</v>
          </cell>
          <cell r="L314" t="str">
            <v>Blue Coller</v>
          </cell>
          <cell r="M314" t="str">
            <v>Officer</v>
          </cell>
          <cell r="N314" t="str">
            <v>M-1</v>
          </cell>
          <cell r="O314" t="str">
            <v>Officer</v>
          </cell>
          <cell r="P314" t="str">
            <v>Monthly</v>
          </cell>
          <cell r="Q314">
            <v>7486</v>
          </cell>
          <cell r="R314">
            <v>7486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2994</v>
          </cell>
          <cell r="Z314">
            <v>996</v>
          </cell>
          <cell r="AA314">
            <v>0</v>
          </cell>
          <cell r="AB314">
            <v>1600</v>
          </cell>
          <cell r="AC314">
            <v>0</v>
          </cell>
          <cell r="AD314">
            <v>0</v>
          </cell>
          <cell r="AE314">
            <v>1250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898</v>
          </cell>
          <cell r="AQ314">
            <v>0</v>
          </cell>
          <cell r="AR314">
            <v>0</v>
          </cell>
          <cell r="AS314">
            <v>0</v>
          </cell>
          <cell r="AT314">
            <v>1497</v>
          </cell>
          <cell r="AU314">
            <v>16721</v>
          </cell>
          <cell r="AV314">
            <v>1200</v>
          </cell>
          <cell r="AW314">
            <v>0</v>
          </cell>
          <cell r="AX314">
            <v>201852</v>
          </cell>
          <cell r="AY314">
            <v>20185</v>
          </cell>
          <cell r="AZ314">
            <v>20185.000000000029</v>
          </cell>
          <cell r="BA314" t="str">
            <v>No</v>
          </cell>
          <cell r="BB314" t="e">
            <v>#N/A</v>
          </cell>
          <cell r="BC314" t="str">
            <v>NA</v>
          </cell>
          <cell r="BD314">
            <v>0</v>
          </cell>
          <cell r="BE314">
            <v>0</v>
          </cell>
          <cell r="BF314">
            <v>0</v>
          </cell>
          <cell r="BG314" t="str">
            <v>No</v>
          </cell>
          <cell r="BH314">
            <v>42461</v>
          </cell>
          <cell r="BI314">
            <v>42825</v>
          </cell>
          <cell r="BJ314">
            <v>365</v>
          </cell>
          <cell r="BK314">
            <v>0</v>
          </cell>
          <cell r="BL314">
            <v>0</v>
          </cell>
          <cell r="BM314" t="e">
            <v>#DIV/0!</v>
          </cell>
          <cell r="BN314" t="e">
            <v>#DIV/0!</v>
          </cell>
          <cell r="BO314" t="e">
            <v>#DIV/0!</v>
          </cell>
          <cell r="BP314" t="e">
            <v>#DIV/0!</v>
          </cell>
          <cell r="BQ314" t="e">
            <v>#DIV/0!</v>
          </cell>
          <cell r="BR314" t="e">
            <v>#DIV/0!</v>
          </cell>
        </row>
        <row r="315">
          <cell r="A315" t="str">
            <v>10000852</v>
          </cell>
          <cell r="B315" t="str">
            <v>VVF India Ltd</v>
          </cell>
          <cell r="C315" t="str">
            <v>Baddi</v>
          </cell>
          <cell r="D315" t="str">
            <v>Baddi</v>
          </cell>
          <cell r="E315" t="str">
            <v>PCP</v>
          </cell>
          <cell r="F315" t="str">
            <v>2011418160</v>
          </cell>
          <cell r="G315" t="str">
            <v>Production</v>
          </cell>
          <cell r="H315" t="str">
            <v>Gurbachan Singh</v>
          </cell>
          <cell r="I315">
            <v>26926</v>
          </cell>
          <cell r="J315">
            <v>39417</v>
          </cell>
          <cell r="L315" t="str">
            <v>Blue Coller</v>
          </cell>
          <cell r="M315" t="str">
            <v>Associate</v>
          </cell>
          <cell r="N315" t="str">
            <v>A-1</v>
          </cell>
          <cell r="O315" t="str">
            <v>Operator</v>
          </cell>
          <cell r="P315" t="str">
            <v>Monthly</v>
          </cell>
          <cell r="Q315">
            <v>5913</v>
          </cell>
          <cell r="R315">
            <v>5913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2365.2800000000002</v>
          </cell>
          <cell r="Z315">
            <v>1727.2959999999973</v>
          </cell>
          <cell r="AA315">
            <v>0</v>
          </cell>
          <cell r="AB315">
            <v>800</v>
          </cell>
          <cell r="AC315">
            <v>0</v>
          </cell>
          <cell r="AD315">
            <v>0</v>
          </cell>
          <cell r="AE315">
            <v>1250</v>
          </cell>
          <cell r="AF315">
            <v>0</v>
          </cell>
          <cell r="AG315">
            <v>0</v>
          </cell>
          <cell r="AH315">
            <v>886.98000000000013</v>
          </cell>
          <cell r="AI315">
            <v>0</v>
          </cell>
          <cell r="AJ315">
            <v>0</v>
          </cell>
          <cell r="AK315">
            <v>250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710</v>
          </cell>
          <cell r="AQ315">
            <v>0</v>
          </cell>
          <cell r="AR315">
            <v>0</v>
          </cell>
          <cell r="AS315">
            <v>0</v>
          </cell>
          <cell r="AT315">
            <v>296</v>
          </cell>
          <cell r="AU315">
            <v>14198.555999999997</v>
          </cell>
          <cell r="AV315">
            <v>0</v>
          </cell>
          <cell r="AW315">
            <v>0</v>
          </cell>
          <cell r="AX315">
            <v>170382.67199999996</v>
          </cell>
          <cell r="AY315">
            <v>17739.600000000002</v>
          </cell>
          <cell r="AZ315">
            <v>16997.834400000051</v>
          </cell>
          <cell r="BA315" t="str">
            <v>No</v>
          </cell>
          <cell r="BB315" t="e">
            <v>#N/A</v>
          </cell>
          <cell r="BC315" t="str">
            <v>NA</v>
          </cell>
          <cell r="BD315">
            <v>0</v>
          </cell>
          <cell r="BE315">
            <v>0</v>
          </cell>
          <cell r="BF315">
            <v>0</v>
          </cell>
          <cell r="BG315" t="str">
            <v>No</v>
          </cell>
          <cell r="BH315">
            <v>42461</v>
          </cell>
          <cell r="BI315">
            <v>42825</v>
          </cell>
          <cell r="BJ315">
            <v>365</v>
          </cell>
          <cell r="BK315">
            <v>0</v>
          </cell>
          <cell r="BL315">
            <v>0</v>
          </cell>
          <cell r="BM315" t="e">
            <v>#DIV/0!</v>
          </cell>
          <cell r="BN315" t="e">
            <v>#DIV/0!</v>
          </cell>
          <cell r="BO315" t="e">
            <v>#DIV/0!</v>
          </cell>
          <cell r="BP315" t="e">
            <v>#DIV/0!</v>
          </cell>
          <cell r="BQ315" t="e">
            <v>#DIV/0!</v>
          </cell>
          <cell r="BR315" t="e">
            <v>#DIV/0!</v>
          </cell>
        </row>
        <row r="316">
          <cell r="A316" t="str">
            <v>10000855</v>
          </cell>
          <cell r="B316" t="str">
            <v>VVF India Ltd</v>
          </cell>
          <cell r="C316" t="str">
            <v>Baddi</v>
          </cell>
          <cell r="D316" t="str">
            <v>Baddi</v>
          </cell>
          <cell r="E316" t="str">
            <v>PCP</v>
          </cell>
          <cell r="F316" t="str">
            <v>2011422999</v>
          </cell>
          <cell r="G316" t="str">
            <v>Quality Control</v>
          </cell>
          <cell r="H316" t="str">
            <v>Ashok Kumar Dhiman</v>
          </cell>
          <cell r="I316">
            <v>26625</v>
          </cell>
          <cell r="J316">
            <v>39431</v>
          </cell>
          <cell r="L316" t="str">
            <v>Blue Coller</v>
          </cell>
          <cell r="M316" t="str">
            <v>Officer</v>
          </cell>
          <cell r="N316" t="str">
            <v>S-2</v>
          </cell>
          <cell r="O316" t="str">
            <v>Senior.Chemist</v>
          </cell>
          <cell r="P316" t="str">
            <v>Monthly</v>
          </cell>
          <cell r="Q316">
            <v>7863</v>
          </cell>
          <cell r="R316">
            <v>7863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3931.6166666666668</v>
          </cell>
          <cell r="Z316">
            <v>1941.979222222222</v>
          </cell>
          <cell r="AA316">
            <v>0</v>
          </cell>
          <cell r="AB316">
            <v>800</v>
          </cell>
          <cell r="AC316">
            <v>0</v>
          </cell>
          <cell r="AD316">
            <v>0</v>
          </cell>
          <cell r="AE316">
            <v>1250</v>
          </cell>
          <cell r="AF316">
            <v>0</v>
          </cell>
          <cell r="AG316">
            <v>0</v>
          </cell>
          <cell r="AH316">
            <v>1179.4849999999999</v>
          </cell>
          <cell r="AI316">
            <v>0</v>
          </cell>
          <cell r="AJ316">
            <v>0</v>
          </cell>
          <cell r="AK316">
            <v>700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944</v>
          </cell>
          <cell r="AQ316">
            <v>0</v>
          </cell>
          <cell r="AR316">
            <v>0</v>
          </cell>
          <cell r="AS316">
            <v>0</v>
          </cell>
          <cell r="AT316">
            <v>393</v>
          </cell>
          <cell r="AU316">
            <v>19003.08088888889</v>
          </cell>
          <cell r="AV316">
            <v>7863.2333333333336</v>
          </cell>
          <cell r="AW316">
            <v>0</v>
          </cell>
          <cell r="AX316">
            <v>235900.20400000003</v>
          </cell>
          <cell r="AY316">
            <v>24529.600000000002</v>
          </cell>
          <cell r="AZ316">
            <v>23547.917066666647</v>
          </cell>
          <cell r="BA316" t="str">
            <v>No</v>
          </cell>
          <cell r="BB316" t="e">
            <v>#N/A</v>
          </cell>
          <cell r="BC316" t="str">
            <v>NA</v>
          </cell>
          <cell r="BD316">
            <v>0</v>
          </cell>
          <cell r="BE316">
            <v>0</v>
          </cell>
          <cell r="BF316">
            <v>0</v>
          </cell>
          <cell r="BG316" t="str">
            <v>No</v>
          </cell>
          <cell r="BH316">
            <v>42461</v>
          </cell>
          <cell r="BI316">
            <v>42825</v>
          </cell>
          <cell r="BJ316">
            <v>365</v>
          </cell>
          <cell r="BK316">
            <v>0</v>
          </cell>
          <cell r="BL316">
            <v>0</v>
          </cell>
          <cell r="BM316" t="e">
            <v>#DIV/0!</v>
          </cell>
          <cell r="BN316" t="e">
            <v>#DIV/0!</v>
          </cell>
          <cell r="BO316" t="e">
            <v>#DIV/0!</v>
          </cell>
          <cell r="BP316" t="e">
            <v>#DIV/0!</v>
          </cell>
          <cell r="BQ316" t="e">
            <v>#DIV/0!</v>
          </cell>
          <cell r="BR316" t="e">
            <v>#DIV/0!</v>
          </cell>
        </row>
        <row r="317">
          <cell r="A317" t="str">
            <v>10000865</v>
          </cell>
          <cell r="B317" t="str">
            <v>VVF India Ltd</v>
          </cell>
          <cell r="C317" t="str">
            <v>Baddi</v>
          </cell>
          <cell r="D317" t="str">
            <v>Baddi</v>
          </cell>
          <cell r="E317" t="str">
            <v>PCP</v>
          </cell>
          <cell r="F317" t="str">
            <v>2011423999</v>
          </cell>
          <cell r="G317" t="str">
            <v>Stores</v>
          </cell>
          <cell r="H317" t="str">
            <v>Pawan Kumar</v>
          </cell>
          <cell r="I317">
            <v>27444</v>
          </cell>
          <cell r="J317">
            <v>39438</v>
          </cell>
          <cell r="L317" t="str">
            <v>Blue Coller</v>
          </cell>
          <cell r="M317" t="str">
            <v>Officer</v>
          </cell>
          <cell r="N317" t="str">
            <v>S-2</v>
          </cell>
          <cell r="O317" t="str">
            <v>Senior Supervisor</v>
          </cell>
          <cell r="P317" t="str">
            <v>Monthly</v>
          </cell>
          <cell r="Q317">
            <v>9428</v>
          </cell>
          <cell r="R317">
            <v>9428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4714.2333333333336</v>
          </cell>
          <cell r="Z317">
            <v>2875.7351111111047</v>
          </cell>
          <cell r="AA317">
            <v>0</v>
          </cell>
          <cell r="AB317">
            <v>800</v>
          </cell>
          <cell r="AC317">
            <v>0</v>
          </cell>
          <cell r="AD317">
            <v>0</v>
          </cell>
          <cell r="AE317">
            <v>1250</v>
          </cell>
          <cell r="AF317">
            <v>0</v>
          </cell>
          <cell r="AG317">
            <v>0</v>
          </cell>
          <cell r="AH317">
            <v>1414.27</v>
          </cell>
          <cell r="AI317">
            <v>0</v>
          </cell>
          <cell r="AJ317">
            <v>0</v>
          </cell>
          <cell r="AK317">
            <v>700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1131</v>
          </cell>
          <cell r="AQ317">
            <v>0</v>
          </cell>
          <cell r="AR317">
            <v>0</v>
          </cell>
          <cell r="AS317">
            <v>0</v>
          </cell>
          <cell r="AT317">
            <v>471</v>
          </cell>
          <cell r="AU317">
            <v>22784.23844444444</v>
          </cell>
          <cell r="AV317">
            <v>9428.4666666666672</v>
          </cell>
          <cell r="AW317">
            <v>0</v>
          </cell>
          <cell r="AX317">
            <v>282839.32799999998</v>
          </cell>
          <cell r="AY317">
            <v>29412.299999999996</v>
          </cell>
          <cell r="AZ317">
            <v>40700.626133333368</v>
          </cell>
          <cell r="BA317" t="str">
            <v>No</v>
          </cell>
          <cell r="BB317" t="e">
            <v>#N/A</v>
          </cell>
          <cell r="BC317" t="str">
            <v>NA</v>
          </cell>
          <cell r="BD317">
            <v>0</v>
          </cell>
          <cell r="BE317">
            <v>0</v>
          </cell>
          <cell r="BF317">
            <v>0</v>
          </cell>
          <cell r="BG317" t="str">
            <v>No</v>
          </cell>
          <cell r="BH317">
            <v>42461</v>
          </cell>
          <cell r="BI317">
            <v>42825</v>
          </cell>
          <cell r="BJ317">
            <v>365</v>
          </cell>
          <cell r="BK317">
            <v>0</v>
          </cell>
          <cell r="BL317">
            <v>0</v>
          </cell>
          <cell r="BM317" t="e">
            <v>#DIV/0!</v>
          </cell>
          <cell r="BN317" t="e">
            <v>#DIV/0!</v>
          </cell>
          <cell r="BO317" t="e">
            <v>#DIV/0!</v>
          </cell>
          <cell r="BP317" t="e">
            <v>#DIV/0!</v>
          </cell>
          <cell r="BQ317" t="e">
            <v>#DIV/0!</v>
          </cell>
          <cell r="BR317" t="e">
            <v>#DIV/0!</v>
          </cell>
        </row>
        <row r="318">
          <cell r="A318" t="str">
            <v>10000861</v>
          </cell>
          <cell r="B318" t="str">
            <v>VVF India Ltd</v>
          </cell>
          <cell r="C318" t="str">
            <v>Baddi</v>
          </cell>
          <cell r="D318" t="str">
            <v>Baddi</v>
          </cell>
          <cell r="E318" t="str">
            <v>PCP</v>
          </cell>
          <cell r="F318" t="str">
            <v>2011417999</v>
          </cell>
          <cell r="G318" t="str">
            <v>Engineering Services</v>
          </cell>
          <cell r="H318" t="str">
            <v>Sunil Dutt</v>
          </cell>
          <cell r="I318">
            <v>31624</v>
          </cell>
          <cell r="J318">
            <v>39436</v>
          </cell>
          <cell r="L318" t="str">
            <v>Blue Coller</v>
          </cell>
          <cell r="M318" t="str">
            <v>Associate</v>
          </cell>
          <cell r="N318" t="str">
            <v>A-2</v>
          </cell>
          <cell r="O318" t="str">
            <v>Senior Technician</v>
          </cell>
          <cell r="P318" t="str">
            <v>Monthly</v>
          </cell>
          <cell r="Q318">
            <v>7006</v>
          </cell>
          <cell r="R318">
            <v>7006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2802.2666666666673</v>
          </cell>
          <cell r="Z318">
            <v>3164.4199999999978</v>
          </cell>
          <cell r="AA318">
            <v>0</v>
          </cell>
          <cell r="AB318">
            <v>800</v>
          </cell>
          <cell r="AC318">
            <v>0</v>
          </cell>
          <cell r="AD318">
            <v>0</v>
          </cell>
          <cell r="AE318">
            <v>1250</v>
          </cell>
          <cell r="AF318">
            <v>0</v>
          </cell>
          <cell r="AG318">
            <v>0</v>
          </cell>
          <cell r="AH318">
            <v>1050.8500000000001</v>
          </cell>
          <cell r="AI318">
            <v>0</v>
          </cell>
          <cell r="AJ318">
            <v>0</v>
          </cell>
          <cell r="AK318">
            <v>250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841</v>
          </cell>
          <cell r="AQ318">
            <v>0</v>
          </cell>
          <cell r="AR318">
            <v>0</v>
          </cell>
          <cell r="AS318">
            <v>0</v>
          </cell>
          <cell r="AT318">
            <v>350</v>
          </cell>
          <cell r="AU318">
            <v>17514.536666666667</v>
          </cell>
          <cell r="AV318">
            <v>0</v>
          </cell>
          <cell r="AW318">
            <v>0</v>
          </cell>
          <cell r="AX318">
            <v>210174.44</v>
          </cell>
          <cell r="AY318">
            <v>21887</v>
          </cell>
          <cell r="AZ318">
            <v>20980.338000000047</v>
          </cell>
          <cell r="BA318" t="str">
            <v>No</v>
          </cell>
          <cell r="BB318" t="e">
            <v>#N/A</v>
          </cell>
          <cell r="BC318" t="str">
            <v>NA</v>
          </cell>
          <cell r="BD318">
            <v>0</v>
          </cell>
          <cell r="BE318">
            <v>0</v>
          </cell>
          <cell r="BF318">
            <v>0</v>
          </cell>
          <cell r="BG318" t="str">
            <v>No</v>
          </cell>
          <cell r="BH318">
            <v>42461</v>
          </cell>
          <cell r="BI318">
            <v>42825</v>
          </cell>
          <cell r="BJ318">
            <v>365</v>
          </cell>
          <cell r="BK318">
            <v>0</v>
          </cell>
          <cell r="BL318">
            <v>0</v>
          </cell>
          <cell r="BM318" t="e">
            <v>#DIV/0!</v>
          </cell>
          <cell r="BN318" t="e">
            <v>#DIV/0!</v>
          </cell>
          <cell r="BO318" t="e">
            <v>#DIV/0!</v>
          </cell>
          <cell r="BP318" t="e">
            <v>#DIV/0!</v>
          </cell>
          <cell r="BQ318" t="e">
            <v>#DIV/0!</v>
          </cell>
          <cell r="BR318" t="e">
            <v>#DIV/0!</v>
          </cell>
        </row>
        <row r="319">
          <cell r="A319" t="str">
            <v>10000867</v>
          </cell>
          <cell r="B319" t="str">
            <v>VVF India Ltd</v>
          </cell>
          <cell r="C319" t="str">
            <v>Baddi</v>
          </cell>
          <cell r="D319" t="str">
            <v>Baddi</v>
          </cell>
          <cell r="E319" t="str">
            <v>PCP</v>
          </cell>
          <cell r="F319" t="str">
            <v>2011422999</v>
          </cell>
          <cell r="G319" t="str">
            <v>Quality Control</v>
          </cell>
          <cell r="H319" t="str">
            <v>Mukesh Kumar Nigam</v>
          </cell>
          <cell r="I319">
            <v>23750</v>
          </cell>
          <cell r="J319">
            <v>39442</v>
          </cell>
          <cell r="L319" t="str">
            <v>Blue Coller</v>
          </cell>
          <cell r="M319" t="str">
            <v>Officer</v>
          </cell>
          <cell r="N319" t="str">
            <v>S-2</v>
          </cell>
          <cell r="O319" t="str">
            <v>Senior Chemist</v>
          </cell>
          <cell r="P319" t="str">
            <v>Monthly</v>
          </cell>
          <cell r="Q319">
            <v>10900</v>
          </cell>
          <cell r="R319">
            <v>10900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5450</v>
          </cell>
          <cell r="Z319">
            <v>2829.5833333333394</v>
          </cell>
          <cell r="AA319">
            <v>0</v>
          </cell>
          <cell r="AB319">
            <v>800</v>
          </cell>
          <cell r="AC319">
            <v>0</v>
          </cell>
          <cell r="AD319">
            <v>0</v>
          </cell>
          <cell r="AE319">
            <v>1250</v>
          </cell>
          <cell r="AF319">
            <v>0</v>
          </cell>
          <cell r="AG319">
            <v>0</v>
          </cell>
          <cell r="AH319">
            <v>1635</v>
          </cell>
          <cell r="AI319">
            <v>0</v>
          </cell>
          <cell r="AJ319">
            <v>0</v>
          </cell>
          <cell r="AK319">
            <v>700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1308</v>
          </cell>
          <cell r="AQ319">
            <v>0</v>
          </cell>
          <cell r="AR319">
            <v>0</v>
          </cell>
          <cell r="AS319">
            <v>0</v>
          </cell>
          <cell r="AT319">
            <v>545</v>
          </cell>
          <cell r="AU319">
            <v>25417.583333333339</v>
          </cell>
          <cell r="AV319">
            <v>10900</v>
          </cell>
          <cell r="AW319">
            <v>0</v>
          </cell>
          <cell r="AX319">
            <v>315911.00000000006</v>
          </cell>
          <cell r="AY319">
            <v>31591.100000000006</v>
          </cell>
          <cell r="AZ319">
            <v>31594.580000000016</v>
          </cell>
          <cell r="BA319" t="str">
            <v>No</v>
          </cell>
          <cell r="BB319" t="e">
            <v>#N/A</v>
          </cell>
          <cell r="BC319" t="str">
            <v>NA</v>
          </cell>
          <cell r="BD319">
            <v>0</v>
          </cell>
          <cell r="BE319">
            <v>0</v>
          </cell>
          <cell r="BF319">
            <v>0</v>
          </cell>
          <cell r="BG319" t="str">
            <v>No</v>
          </cell>
          <cell r="BH319">
            <v>42461</v>
          </cell>
          <cell r="BI319">
            <v>42825</v>
          </cell>
          <cell r="BJ319">
            <v>365</v>
          </cell>
          <cell r="BK319">
            <v>0</v>
          </cell>
          <cell r="BL319">
            <v>0</v>
          </cell>
          <cell r="BM319" t="e">
            <v>#DIV/0!</v>
          </cell>
          <cell r="BN319" t="e">
            <v>#DIV/0!</v>
          </cell>
          <cell r="BO319" t="e">
            <v>#DIV/0!</v>
          </cell>
          <cell r="BP319" t="e">
            <v>#DIV/0!</v>
          </cell>
          <cell r="BQ319" t="e">
            <v>#DIV/0!</v>
          </cell>
          <cell r="BR319" t="e">
            <v>#DIV/0!</v>
          </cell>
        </row>
        <row r="320">
          <cell r="A320" t="str">
            <v>10000846</v>
          </cell>
          <cell r="B320" t="str">
            <v>VVF India Ltd</v>
          </cell>
          <cell r="C320" t="str">
            <v>Baddi</v>
          </cell>
          <cell r="D320" t="str">
            <v>Baddi</v>
          </cell>
          <cell r="E320" t="str">
            <v>PCP</v>
          </cell>
          <cell r="F320" t="str">
            <v>2011417999</v>
          </cell>
          <cell r="G320" t="str">
            <v>Engineering Services</v>
          </cell>
          <cell r="H320" t="str">
            <v>Anil Kumar N Singh</v>
          </cell>
          <cell r="I320">
            <v>29207</v>
          </cell>
          <cell r="J320">
            <v>38787</v>
          </cell>
          <cell r="L320" t="str">
            <v>Blue Coller</v>
          </cell>
          <cell r="M320" t="str">
            <v>Associate</v>
          </cell>
          <cell r="N320" t="str">
            <v>A-3</v>
          </cell>
          <cell r="O320" t="str">
            <v>Senior Electrician</v>
          </cell>
          <cell r="P320" t="str">
            <v>Monthly</v>
          </cell>
          <cell r="Q320">
            <v>10607</v>
          </cell>
          <cell r="R320">
            <v>10607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4242.7066666666678</v>
          </cell>
          <cell r="Z320">
            <v>2205.2780000000002</v>
          </cell>
          <cell r="AA320">
            <v>0</v>
          </cell>
          <cell r="AB320">
            <v>800</v>
          </cell>
          <cell r="AC320">
            <v>0</v>
          </cell>
          <cell r="AD320">
            <v>0</v>
          </cell>
          <cell r="AE320">
            <v>1250</v>
          </cell>
          <cell r="AF320">
            <v>0</v>
          </cell>
          <cell r="AG320">
            <v>0</v>
          </cell>
          <cell r="AH320">
            <v>1591.0150000000001</v>
          </cell>
          <cell r="AI320">
            <v>0</v>
          </cell>
          <cell r="AJ320">
            <v>0</v>
          </cell>
          <cell r="AK320">
            <v>250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1273</v>
          </cell>
          <cell r="AQ320">
            <v>0</v>
          </cell>
          <cell r="AR320">
            <v>2500</v>
          </cell>
          <cell r="AS320">
            <v>1268</v>
          </cell>
          <cell r="AT320">
            <v>530</v>
          </cell>
          <cell r="AU320">
            <v>26516.99966666667</v>
          </cell>
          <cell r="AV320">
            <v>0</v>
          </cell>
          <cell r="AW320">
            <v>0</v>
          </cell>
          <cell r="AX320">
            <v>318203.99600000004</v>
          </cell>
          <cell r="AY320">
            <v>31820.300000000003</v>
          </cell>
          <cell r="AZ320">
            <v>31814.853719999956</v>
          </cell>
          <cell r="BA320" t="str">
            <v>No</v>
          </cell>
          <cell r="BB320" t="e">
            <v>#N/A</v>
          </cell>
          <cell r="BC320" t="str">
            <v>NA</v>
          </cell>
          <cell r="BD320">
            <v>0</v>
          </cell>
          <cell r="BE320">
            <v>0</v>
          </cell>
          <cell r="BF320">
            <v>0</v>
          </cell>
          <cell r="BG320" t="str">
            <v>No</v>
          </cell>
          <cell r="BH320">
            <v>42461</v>
          </cell>
          <cell r="BI320">
            <v>42825</v>
          </cell>
          <cell r="BJ320">
            <v>365</v>
          </cell>
          <cell r="BK320">
            <v>0</v>
          </cell>
          <cell r="BL320">
            <v>0</v>
          </cell>
          <cell r="BM320" t="e">
            <v>#DIV/0!</v>
          </cell>
          <cell r="BN320" t="e">
            <v>#DIV/0!</v>
          </cell>
          <cell r="BO320" t="e">
            <v>#DIV/0!</v>
          </cell>
          <cell r="BP320" t="e">
            <v>#DIV/0!</v>
          </cell>
          <cell r="BQ320" t="e">
            <v>#DIV/0!</v>
          </cell>
          <cell r="BR320" t="e">
            <v>#DIV/0!</v>
          </cell>
        </row>
        <row r="321">
          <cell r="A321" t="str">
            <v>10000872</v>
          </cell>
          <cell r="B321" t="str">
            <v>VVF India Ltd</v>
          </cell>
          <cell r="C321" t="str">
            <v>Baddi</v>
          </cell>
          <cell r="D321" t="str">
            <v>Baddi</v>
          </cell>
          <cell r="E321" t="str">
            <v>PCP</v>
          </cell>
          <cell r="F321" t="str">
            <v>2011418160</v>
          </cell>
          <cell r="G321" t="str">
            <v>Production</v>
          </cell>
          <cell r="H321" t="str">
            <v>Ajmer Singh</v>
          </cell>
          <cell r="I321">
            <v>32137</v>
          </cell>
          <cell r="J321">
            <v>39480</v>
          </cell>
          <cell r="L321" t="str">
            <v>Blue Coller</v>
          </cell>
          <cell r="M321" t="str">
            <v>Associate</v>
          </cell>
          <cell r="N321" t="str">
            <v>A-2</v>
          </cell>
          <cell r="O321" t="str">
            <v>Senior Operator</v>
          </cell>
          <cell r="P321" t="str">
            <v>Monthly</v>
          </cell>
          <cell r="Q321">
            <v>5915</v>
          </cell>
          <cell r="R321">
            <v>5915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2366.0800000000004</v>
          </cell>
          <cell r="Z321">
            <v>1728.8559999999993</v>
          </cell>
          <cell r="AA321">
            <v>0</v>
          </cell>
          <cell r="AB321">
            <v>800</v>
          </cell>
          <cell r="AC321">
            <v>0</v>
          </cell>
          <cell r="AD321">
            <v>0</v>
          </cell>
          <cell r="AE321">
            <v>1250</v>
          </cell>
          <cell r="AF321">
            <v>0</v>
          </cell>
          <cell r="AG321">
            <v>0</v>
          </cell>
          <cell r="AH321">
            <v>887.28000000000009</v>
          </cell>
          <cell r="AI321">
            <v>0</v>
          </cell>
          <cell r="AJ321">
            <v>0</v>
          </cell>
          <cell r="AK321">
            <v>250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710</v>
          </cell>
          <cell r="AQ321">
            <v>0</v>
          </cell>
          <cell r="AR321">
            <v>0</v>
          </cell>
          <cell r="AS321">
            <v>0</v>
          </cell>
          <cell r="AT321">
            <v>296</v>
          </cell>
          <cell r="AU321">
            <v>14203.216</v>
          </cell>
          <cell r="AV321">
            <v>0</v>
          </cell>
          <cell r="AW321">
            <v>0</v>
          </cell>
          <cell r="AX321">
            <v>170438.592</v>
          </cell>
          <cell r="AY321">
            <v>17745.600000000002</v>
          </cell>
          <cell r="AZ321">
            <v>17005.718400000012</v>
          </cell>
          <cell r="BA321" t="str">
            <v>No</v>
          </cell>
          <cell r="BB321" t="e">
            <v>#N/A</v>
          </cell>
          <cell r="BC321" t="str">
            <v>NA</v>
          </cell>
          <cell r="BD321">
            <v>0</v>
          </cell>
          <cell r="BE321">
            <v>0</v>
          </cell>
          <cell r="BF321">
            <v>0</v>
          </cell>
          <cell r="BG321" t="str">
            <v>No</v>
          </cell>
          <cell r="BH321">
            <v>42461</v>
          </cell>
          <cell r="BI321">
            <v>42825</v>
          </cell>
          <cell r="BJ321">
            <v>365</v>
          </cell>
          <cell r="BK321">
            <v>0</v>
          </cell>
          <cell r="BL321">
            <v>0</v>
          </cell>
          <cell r="BM321" t="e">
            <v>#DIV/0!</v>
          </cell>
          <cell r="BN321" t="e">
            <v>#DIV/0!</v>
          </cell>
          <cell r="BO321" t="e">
            <v>#DIV/0!</v>
          </cell>
          <cell r="BP321" t="e">
            <v>#DIV/0!</v>
          </cell>
          <cell r="BQ321" t="e">
            <v>#DIV/0!</v>
          </cell>
          <cell r="BR321" t="e">
            <v>#DIV/0!</v>
          </cell>
        </row>
        <row r="322">
          <cell r="A322" t="str">
            <v>10000815</v>
          </cell>
          <cell r="B322" t="str">
            <v>VVF India Ltd</v>
          </cell>
          <cell r="C322" t="str">
            <v>Baddi</v>
          </cell>
          <cell r="D322" t="str">
            <v>Baddi</v>
          </cell>
          <cell r="E322" t="str">
            <v>PCP</v>
          </cell>
          <cell r="F322" t="str">
            <v>2011423999</v>
          </cell>
          <cell r="G322" t="str">
            <v>Dispatch</v>
          </cell>
          <cell r="H322" t="str">
            <v>Sukhwinder Singh</v>
          </cell>
          <cell r="I322">
            <v>27343</v>
          </cell>
          <cell r="J322">
            <v>37561</v>
          </cell>
          <cell r="L322" t="str">
            <v>Blue Coller</v>
          </cell>
          <cell r="M322" t="str">
            <v>Officer</v>
          </cell>
          <cell r="N322" t="str">
            <v>S-1</v>
          </cell>
          <cell r="O322" t="str">
            <v>Senior Operator</v>
          </cell>
          <cell r="P322" t="str">
            <v>Monthly</v>
          </cell>
          <cell r="Q322">
            <v>12616</v>
          </cell>
          <cell r="R322">
            <v>12616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5046.4266666666672</v>
          </cell>
          <cell r="Z322">
            <v>1989.1931111111098</v>
          </cell>
          <cell r="AA322">
            <v>0</v>
          </cell>
          <cell r="AB322">
            <v>800</v>
          </cell>
          <cell r="AC322">
            <v>0</v>
          </cell>
          <cell r="AD322">
            <v>0</v>
          </cell>
          <cell r="AE322">
            <v>1250</v>
          </cell>
          <cell r="AF322">
            <v>0</v>
          </cell>
          <cell r="AG322">
            <v>0</v>
          </cell>
          <cell r="AH322">
            <v>1892.41</v>
          </cell>
          <cell r="AI322">
            <v>0</v>
          </cell>
          <cell r="AJ322">
            <v>0</v>
          </cell>
          <cell r="AK322">
            <v>250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1514</v>
          </cell>
          <cell r="AQ322">
            <v>0</v>
          </cell>
          <cell r="AR322">
            <v>2500</v>
          </cell>
          <cell r="AS322">
            <v>2000</v>
          </cell>
          <cell r="AT322">
            <v>631</v>
          </cell>
          <cell r="AU322">
            <v>30489.029777777778</v>
          </cell>
          <cell r="AV322">
            <v>12616.066666666668</v>
          </cell>
          <cell r="AW322">
            <v>0</v>
          </cell>
          <cell r="AX322">
            <v>378484.424</v>
          </cell>
          <cell r="AY322">
            <v>37848.200000000004</v>
          </cell>
          <cell r="AZ322">
            <v>37847.425679999986</v>
          </cell>
          <cell r="BA322" t="str">
            <v>No</v>
          </cell>
          <cell r="BB322" t="e">
            <v>#N/A</v>
          </cell>
          <cell r="BC322" t="str">
            <v>NA</v>
          </cell>
          <cell r="BD322">
            <v>0</v>
          </cell>
          <cell r="BE322">
            <v>0</v>
          </cell>
          <cell r="BF322">
            <v>0</v>
          </cell>
          <cell r="BG322" t="str">
            <v>No</v>
          </cell>
          <cell r="BH322">
            <v>42461</v>
          </cell>
          <cell r="BI322">
            <v>42825</v>
          </cell>
          <cell r="BJ322">
            <v>365</v>
          </cell>
          <cell r="BK322">
            <v>0</v>
          </cell>
          <cell r="BL322">
            <v>0</v>
          </cell>
          <cell r="BM322" t="e">
            <v>#DIV/0!</v>
          </cell>
          <cell r="BN322" t="e">
            <v>#DIV/0!</v>
          </cell>
          <cell r="BO322" t="e">
            <v>#DIV/0!</v>
          </cell>
          <cell r="BP322" t="e">
            <v>#DIV/0!</v>
          </cell>
          <cell r="BQ322" t="e">
            <v>#DIV/0!</v>
          </cell>
          <cell r="BR322" t="e">
            <v>#DIV/0!</v>
          </cell>
        </row>
        <row r="323">
          <cell r="A323" t="str">
            <v>10000820</v>
          </cell>
          <cell r="B323" t="str">
            <v>VVF India Ltd</v>
          </cell>
          <cell r="C323" t="str">
            <v>Baddi</v>
          </cell>
          <cell r="D323" t="str">
            <v>Baddi</v>
          </cell>
          <cell r="E323" t="str">
            <v>PCP</v>
          </cell>
          <cell r="F323" t="str">
            <v>2011418150</v>
          </cell>
          <cell r="G323" t="str">
            <v>Production</v>
          </cell>
          <cell r="H323" t="str">
            <v>Shashikant Jena</v>
          </cell>
          <cell r="I323">
            <v>27795</v>
          </cell>
          <cell r="J323">
            <v>37817</v>
          </cell>
          <cell r="L323" t="str">
            <v>Blue Coller</v>
          </cell>
          <cell r="M323" t="str">
            <v>Associate</v>
          </cell>
          <cell r="N323" t="str">
            <v>A-2</v>
          </cell>
          <cell r="O323" t="str">
            <v>Senior Operator</v>
          </cell>
          <cell r="P323" t="str">
            <v>Monthly</v>
          </cell>
          <cell r="Q323">
            <v>8532</v>
          </cell>
          <cell r="R323">
            <v>8532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3412.7333333333336</v>
          </cell>
          <cell r="Z323">
            <v>854.8299999999989</v>
          </cell>
          <cell r="AA323">
            <v>0</v>
          </cell>
          <cell r="AB323">
            <v>800</v>
          </cell>
          <cell r="AC323">
            <v>0</v>
          </cell>
          <cell r="AD323">
            <v>0</v>
          </cell>
          <cell r="AE323">
            <v>1250</v>
          </cell>
          <cell r="AF323">
            <v>0</v>
          </cell>
          <cell r="AG323">
            <v>0</v>
          </cell>
          <cell r="AH323">
            <v>1279.7750000000001</v>
          </cell>
          <cell r="AI323">
            <v>0</v>
          </cell>
          <cell r="AJ323">
            <v>0</v>
          </cell>
          <cell r="AK323">
            <v>250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1024</v>
          </cell>
          <cell r="AQ323">
            <v>0</v>
          </cell>
          <cell r="AR323">
            <v>2500</v>
          </cell>
          <cell r="AS323">
            <v>1000</v>
          </cell>
          <cell r="AT323">
            <v>427</v>
          </cell>
          <cell r="AU323">
            <v>21330.338333333333</v>
          </cell>
          <cell r="AV323">
            <v>0</v>
          </cell>
          <cell r="AW323">
            <v>0</v>
          </cell>
          <cell r="AX323">
            <v>255964.06</v>
          </cell>
          <cell r="AY323">
            <v>26655.100000000002</v>
          </cell>
          <cell r="AZ323">
            <v>25532.487000000023</v>
          </cell>
          <cell r="BA323" t="str">
            <v>No</v>
          </cell>
          <cell r="BB323" t="e">
            <v>#N/A</v>
          </cell>
          <cell r="BC323" t="str">
            <v>NA</v>
          </cell>
          <cell r="BD323">
            <v>0</v>
          </cell>
          <cell r="BE323">
            <v>0</v>
          </cell>
          <cell r="BF323">
            <v>0</v>
          </cell>
          <cell r="BG323" t="str">
            <v>No</v>
          </cell>
          <cell r="BH323">
            <v>42461</v>
          </cell>
          <cell r="BI323">
            <v>42825</v>
          </cell>
          <cell r="BJ323">
            <v>365</v>
          </cell>
          <cell r="BK323">
            <v>0</v>
          </cell>
          <cell r="BL323">
            <v>0</v>
          </cell>
          <cell r="BM323" t="e">
            <v>#DIV/0!</v>
          </cell>
          <cell r="BN323" t="e">
            <v>#DIV/0!</v>
          </cell>
          <cell r="BO323" t="e">
            <v>#DIV/0!</v>
          </cell>
          <cell r="BP323" t="e">
            <v>#DIV/0!</v>
          </cell>
          <cell r="BQ323" t="e">
            <v>#DIV/0!</v>
          </cell>
          <cell r="BR323" t="e">
            <v>#DIV/0!</v>
          </cell>
        </row>
        <row r="324">
          <cell r="A324" t="str">
            <v>10000822</v>
          </cell>
          <cell r="B324" t="str">
            <v>VVF India Ltd</v>
          </cell>
          <cell r="C324" t="str">
            <v>Baddi</v>
          </cell>
          <cell r="D324" t="str">
            <v>Baddi</v>
          </cell>
          <cell r="E324" t="str">
            <v>PCP</v>
          </cell>
          <cell r="F324" t="str">
            <v>2011418150</v>
          </cell>
          <cell r="G324" t="str">
            <v>Production</v>
          </cell>
          <cell r="H324" t="str">
            <v>Saroj Jena</v>
          </cell>
          <cell r="I324">
            <v>30407</v>
          </cell>
          <cell r="J324">
            <v>37817</v>
          </cell>
          <cell r="L324" t="str">
            <v>Blue Coller</v>
          </cell>
          <cell r="M324" t="str">
            <v>Associate</v>
          </cell>
          <cell r="N324" t="str">
            <v>A-3</v>
          </cell>
          <cell r="O324" t="str">
            <v>Senior Operator</v>
          </cell>
          <cell r="P324" t="str">
            <v>Monthly</v>
          </cell>
          <cell r="Q324">
            <v>9193</v>
          </cell>
          <cell r="R324">
            <v>9193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3677.1200000000022</v>
          </cell>
          <cell r="Z324">
            <v>1030.3839999999977</v>
          </cell>
          <cell r="AA324">
            <v>0</v>
          </cell>
          <cell r="AB324">
            <v>800</v>
          </cell>
          <cell r="AC324">
            <v>0</v>
          </cell>
          <cell r="AD324">
            <v>0</v>
          </cell>
          <cell r="AE324">
            <v>1250</v>
          </cell>
          <cell r="AF324">
            <v>0</v>
          </cell>
          <cell r="AG324">
            <v>0</v>
          </cell>
          <cell r="AH324">
            <v>1378.9200000000008</v>
          </cell>
          <cell r="AI324">
            <v>0</v>
          </cell>
          <cell r="AJ324">
            <v>0</v>
          </cell>
          <cell r="AK324">
            <v>250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1103</v>
          </cell>
          <cell r="AQ324">
            <v>0</v>
          </cell>
          <cell r="AR324">
            <v>2500</v>
          </cell>
          <cell r="AS324">
            <v>1340</v>
          </cell>
          <cell r="AT324">
            <v>460</v>
          </cell>
          <cell r="AU324">
            <v>22982.424000000003</v>
          </cell>
          <cell r="AV324">
            <v>0</v>
          </cell>
          <cell r="AW324">
            <v>0</v>
          </cell>
          <cell r="AX324">
            <v>275789.08800000005</v>
          </cell>
          <cell r="AY324">
            <v>28720.800000000014</v>
          </cell>
          <cell r="AZ324">
            <v>40138.017600000079</v>
          </cell>
          <cell r="BA324" t="str">
            <v>No</v>
          </cell>
          <cell r="BB324" t="e">
            <v>#N/A</v>
          </cell>
          <cell r="BC324" t="str">
            <v>NA</v>
          </cell>
          <cell r="BD324">
            <v>0</v>
          </cell>
          <cell r="BE324">
            <v>0</v>
          </cell>
          <cell r="BF324">
            <v>0</v>
          </cell>
          <cell r="BG324" t="str">
            <v>No</v>
          </cell>
          <cell r="BH324">
            <v>42461</v>
          </cell>
          <cell r="BI324">
            <v>42825</v>
          </cell>
          <cell r="BJ324">
            <v>365</v>
          </cell>
          <cell r="BK324">
            <v>0</v>
          </cell>
          <cell r="BL324">
            <v>0</v>
          </cell>
          <cell r="BM324" t="e">
            <v>#DIV/0!</v>
          </cell>
          <cell r="BN324" t="e">
            <v>#DIV/0!</v>
          </cell>
          <cell r="BO324" t="e">
            <v>#DIV/0!</v>
          </cell>
          <cell r="BP324" t="e">
            <v>#DIV/0!</v>
          </cell>
          <cell r="BQ324" t="e">
            <v>#DIV/0!</v>
          </cell>
          <cell r="BR324" t="e">
            <v>#DIV/0!</v>
          </cell>
        </row>
        <row r="325">
          <cell r="A325" t="str">
            <v>10000885</v>
          </cell>
          <cell r="B325" t="str">
            <v>VVF India Ltd</v>
          </cell>
          <cell r="C325" t="str">
            <v>Baddi</v>
          </cell>
          <cell r="D325" t="str">
            <v>Baddi</v>
          </cell>
          <cell r="E325" t="str">
            <v>PCP</v>
          </cell>
          <cell r="F325" t="str">
            <v>2011418160</v>
          </cell>
          <cell r="G325" t="str">
            <v>Production</v>
          </cell>
          <cell r="H325" t="str">
            <v>Kuldeep Singh</v>
          </cell>
          <cell r="I325">
            <v>30935</v>
          </cell>
          <cell r="J325">
            <v>39525</v>
          </cell>
          <cell r="L325" t="str">
            <v>Blue Coller</v>
          </cell>
          <cell r="M325" t="str">
            <v>Associate</v>
          </cell>
          <cell r="N325" t="str">
            <v>A-2</v>
          </cell>
          <cell r="O325" t="str">
            <v>Senior Operator</v>
          </cell>
          <cell r="P325" t="str">
            <v>Monthly</v>
          </cell>
          <cell r="Q325">
            <v>6093</v>
          </cell>
          <cell r="R325">
            <v>6093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2437.3066666666668</v>
          </cell>
          <cell r="Z325">
            <v>1851</v>
          </cell>
          <cell r="AA325">
            <v>0</v>
          </cell>
          <cell r="AB325">
            <v>800</v>
          </cell>
          <cell r="AC325">
            <v>0</v>
          </cell>
          <cell r="AD325">
            <v>0</v>
          </cell>
          <cell r="AE325">
            <v>1250</v>
          </cell>
          <cell r="AF325">
            <v>0</v>
          </cell>
          <cell r="AG325">
            <v>0</v>
          </cell>
          <cell r="AH325">
            <v>913.9899999999999</v>
          </cell>
          <cell r="AI325">
            <v>0</v>
          </cell>
          <cell r="AJ325">
            <v>0</v>
          </cell>
          <cell r="AK325">
            <v>250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731</v>
          </cell>
          <cell r="AQ325">
            <v>0</v>
          </cell>
          <cell r="AR325">
            <v>0</v>
          </cell>
          <cell r="AS325">
            <v>0</v>
          </cell>
          <cell r="AT325">
            <v>305</v>
          </cell>
          <cell r="AU325">
            <v>14631.296666666667</v>
          </cell>
          <cell r="AV325">
            <v>0</v>
          </cell>
          <cell r="AW325">
            <v>0</v>
          </cell>
          <cell r="AX325">
            <v>175575.56</v>
          </cell>
          <cell r="AY325">
            <v>18280.1024</v>
          </cell>
          <cell r="AZ325">
            <v>17524.63320000004</v>
          </cell>
          <cell r="BA325" t="str">
            <v>No</v>
          </cell>
          <cell r="BB325" t="e">
            <v>#N/A</v>
          </cell>
          <cell r="BC325" t="str">
            <v>NA</v>
          </cell>
          <cell r="BD325">
            <v>0</v>
          </cell>
          <cell r="BE325">
            <v>0</v>
          </cell>
          <cell r="BF325">
            <v>0</v>
          </cell>
          <cell r="BG325" t="str">
            <v>No</v>
          </cell>
          <cell r="BH325">
            <v>42461</v>
          </cell>
          <cell r="BI325">
            <v>42825</v>
          </cell>
          <cell r="BJ325">
            <v>365</v>
          </cell>
          <cell r="BK325">
            <v>0</v>
          </cell>
          <cell r="BL325">
            <v>0</v>
          </cell>
          <cell r="BM325" t="e">
            <v>#DIV/0!</v>
          </cell>
          <cell r="BN325" t="e">
            <v>#DIV/0!</v>
          </cell>
          <cell r="BO325" t="e">
            <v>#DIV/0!</v>
          </cell>
          <cell r="BP325" t="e">
            <v>#DIV/0!</v>
          </cell>
          <cell r="BQ325" t="e">
            <v>#DIV/0!</v>
          </cell>
          <cell r="BR325" t="e">
            <v>#DIV/0!</v>
          </cell>
        </row>
        <row r="326">
          <cell r="A326" t="str">
            <v>10000891</v>
          </cell>
          <cell r="B326" t="str">
            <v>VVF India Ltd</v>
          </cell>
          <cell r="C326" t="str">
            <v>Baddi</v>
          </cell>
          <cell r="D326" t="str">
            <v>Baddi</v>
          </cell>
          <cell r="E326" t="str">
            <v>PCP</v>
          </cell>
          <cell r="F326" t="str">
            <v>2011423999</v>
          </cell>
          <cell r="G326" t="str">
            <v>Dispatch</v>
          </cell>
          <cell r="H326" t="str">
            <v>Raajiv Rana</v>
          </cell>
          <cell r="I326">
            <v>29844</v>
          </cell>
          <cell r="J326">
            <v>39539</v>
          </cell>
          <cell r="L326" t="str">
            <v>Blue Coller</v>
          </cell>
          <cell r="M326" t="str">
            <v>Officer</v>
          </cell>
          <cell r="N326" t="str">
            <v>M-1</v>
          </cell>
          <cell r="O326" t="str">
            <v>Officer</v>
          </cell>
          <cell r="P326" t="str">
            <v>Monthly</v>
          </cell>
          <cell r="Q326">
            <v>13623</v>
          </cell>
          <cell r="R326">
            <v>13623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6811.6000000000013</v>
          </cell>
          <cell r="Z326">
            <v>5516.189333333321</v>
          </cell>
          <cell r="AA326">
            <v>0</v>
          </cell>
          <cell r="AB326">
            <v>1362.3200000000004</v>
          </cell>
          <cell r="AC326">
            <v>0</v>
          </cell>
          <cell r="AD326">
            <v>0</v>
          </cell>
          <cell r="AE326">
            <v>1250</v>
          </cell>
          <cell r="AF326">
            <v>0</v>
          </cell>
          <cell r="AG326">
            <v>0</v>
          </cell>
          <cell r="AH326">
            <v>2043.4800000000002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1635</v>
          </cell>
          <cell r="AQ326">
            <v>0</v>
          </cell>
          <cell r="AR326">
            <v>0</v>
          </cell>
          <cell r="AS326">
            <v>0</v>
          </cell>
          <cell r="AT326">
            <v>681</v>
          </cell>
          <cell r="AU326">
            <v>32922.589333333322</v>
          </cell>
          <cell r="AV326">
            <v>13623.200000000003</v>
          </cell>
          <cell r="AW326">
            <v>0</v>
          </cell>
          <cell r="AX326">
            <v>408694.27199999988</v>
          </cell>
          <cell r="AY326">
            <v>40869.599999999991</v>
          </cell>
          <cell r="AZ326">
            <v>40870.607039999915</v>
          </cell>
          <cell r="BA326" t="str">
            <v>No</v>
          </cell>
          <cell r="BB326" t="e">
            <v>#N/A</v>
          </cell>
          <cell r="BC326" t="str">
            <v>NA</v>
          </cell>
          <cell r="BD326">
            <v>0</v>
          </cell>
          <cell r="BE326">
            <v>0</v>
          </cell>
          <cell r="BF326">
            <v>0</v>
          </cell>
          <cell r="BG326" t="str">
            <v>No</v>
          </cell>
          <cell r="BH326">
            <v>42461</v>
          </cell>
          <cell r="BI326">
            <v>42825</v>
          </cell>
          <cell r="BJ326">
            <v>365</v>
          </cell>
          <cell r="BK326">
            <v>0</v>
          </cell>
          <cell r="BL326">
            <v>0</v>
          </cell>
          <cell r="BM326" t="e">
            <v>#DIV/0!</v>
          </cell>
          <cell r="BN326" t="e">
            <v>#DIV/0!</v>
          </cell>
          <cell r="BO326" t="e">
            <v>#DIV/0!</v>
          </cell>
          <cell r="BP326" t="e">
            <v>#DIV/0!</v>
          </cell>
          <cell r="BQ326" t="e">
            <v>#DIV/0!</v>
          </cell>
          <cell r="BR326" t="e">
            <v>#DIV/0!</v>
          </cell>
        </row>
        <row r="327">
          <cell r="A327" t="str">
            <v>10000894</v>
          </cell>
          <cell r="B327" t="str">
            <v>VVF India Ltd</v>
          </cell>
          <cell r="C327" t="str">
            <v>Baddi</v>
          </cell>
          <cell r="D327" t="str">
            <v>Baddi</v>
          </cell>
          <cell r="E327" t="str">
            <v>PCP</v>
          </cell>
          <cell r="F327" t="str">
            <v>2011418160</v>
          </cell>
          <cell r="G327" t="str">
            <v>Production</v>
          </cell>
          <cell r="H327" t="str">
            <v>Punish Sharma</v>
          </cell>
          <cell r="I327">
            <v>30458</v>
          </cell>
          <cell r="J327">
            <v>39541</v>
          </cell>
          <cell r="L327" t="str">
            <v>Blue Coller</v>
          </cell>
          <cell r="M327" t="str">
            <v>Associate</v>
          </cell>
          <cell r="N327" t="str">
            <v>A-2</v>
          </cell>
          <cell r="O327" t="str">
            <v>Senior Operator</v>
          </cell>
          <cell r="P327" t="str">
            <v>Monthly</v>
          </cell>
          <cell r="Q327">
            <v>6053</v>
          </cell>
          <cell r="R327">
            <v>6053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2421.2800000000002</v>
          </cell>
          <cell r="Z327">
            <v>1823.4959999999978</v>
          </cell>
          <cell r="AA327">
            <v>0</v>
          </cell>
          <cell r="AB327">
            <v>800</v>
          </cell>
          <cell r="AC327">
            <v>0</v>
          </cell>
          <cell r="AD327">
            <v>0</v>
          </cell>
          <cell r="AE327">
            <v>1250</v>
          </cell>
          <cell r="AF327">
            <v>0</v>
          </cell>
          <cell r="AG327">
            <v>0</v>
          </cell>
          <cell r="AH327">
            <v>907.98000000000013</v>
          </cell>
          <cell r="AI327">
            <v>0</v>
          </cell>
          <cell r="AJ327">
            <v>0</v>
          </cell>
          <cell r="AK327">
            <v>250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726</v>
          </cell>
          <cell r="AQ327">
            <v>0</v>
          </cell>
          <cell r="AR327">
            <v>0</v>
          </cell>
          <cell r="AS327">
            <v>0</v>
          </cell>
          <cell r="AT327">
            <v>303</v>
          </cell>
          <cell r="AU327">
            <v>14534.755999999998</v>
          </cell>
          <cell r="AV327">
            <v>0</v>
          </cell>
          <cell r="AW327">
            <v>0</v>
          </cell>
          <cell r="AX327">
            <v>174417.07199999999</v>
          </cell>
          <cell r="AY327">
            <v>18159.599999999999</v>
          </cell>
          <cell r="AZ327">
            <v>17405.714400000026</v>
          </cell>
          <cell r="BA327" t="str">
            <v>No</v>
          </cell>
          <cell r="BB327" t="e">
            <v>#N/A</v>
          </cell>
          <cell r="BC327" t="str">
            <v>NA</v>
          </cell>
          <cell r="BD327">
            <v>0</v>
          </cell>
          <cell r="BE327">
            <v>0</v>
          </cell>
          <cell r="BF327">
            <v>0</v>
          </cell>
          <cell r="BG327" t="str">
            <v>No</v>
          </cell>
          <cell r="BH327">
            <v>42461</v>
          </cell>
          <cell r="BI327">
            <v>42825</v>
          </cell>
          <cell r="BJ327">
            <v>365</v>
          </cell>
          <cell r="BK327">
            <v>0</v>
          </cell>
          <cell r="BL327">
            <v>0</v>
          </cell>
          <cell r="BM327" t="e">
            <v>#DIV/0!</v>
          </cell>
          <cell r="BN327" t="e">
            <v>#DIV/0!</v>
          </cell>
          <cell r="BO327" t="e">
            <v>#DIV/0!</v>
          </cell>
          <cell r="BP327" t="e">
            <v>#DIV/0!</v>
          </cell>
          <cell r="BQ327" t="e">
            <v>#DIV/0!</v>
          </cell>
          <cell r="BR327" t="e">
            <v>#DIV/0!</v>
          </cell>
        </row>
        <row r="328">
          <cell r="A328" t="str">
            <v>10000895</v>
          </cell>
          <cell r="B328" t="str">
            <v>VVF India Ltd</v>
          </cell>
          <cell r="C328" t="str">
            <v>Baddi</v>
          </cell>
          <cell r="D328" t="str">
            <v>Baddi</v>
          </cell>
          <cell r="E328" t="str">
            <v>PCP</v>
          </cell>
          <cell r="F328" t="str">
            <v>2011423999</v>
          </cell>
          <cell r="G328" t="str">
            <v>Dispatch</v>
          </cell>
          <cell r="H328" t="str">
            <v>Rajesh Kumar Dhiman</v>
          </cell>
          <cell r="I328">
            <v>27293</v>
          </cell>
          <cell r="J328">
            <v>39542</v>
          </cell>
          <cell r="L328" t="str">
            <v>Blue Coller</v>
          </cell>
          <cell r="M328" t="str">
            <v>Associate</v>
          </cell>
          <cell r="N328" t="str">
            <v>A-2</v>
          </cell>
          <cell r="O328" t="str">
            <v>Senior Operator</v>
          </cell>
          <cell r="P328" t="str">
            <v>Monthly</v>
          </cell>
          <cell r="Q328">
            <v>6989</v>
          </cell>
          <cell r="R328">
            <v>6989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2795.6533333333336</v>
          </cell>
          <cell r="Z328">
            <v>3151.5239999999944</v>
          </cell>
          <cell r="AA328">
            <v>0</v>
          </cell>
          <cell r="AB328">
            <v>800</v>
          </cell>
          <cell r="AC328">
            <v>0</v>
          </cell>
          <cell r="AD328">
            <v>0</v>
          </cell>
          <cell r="AE328">
            <v>1250</v>
          </cell>
          <cell r="AF328">
            <v>0</v>
          </cell>
          <cell r="AG328">
            <v>0</v>
          </cell>
          <cell r="AH328">
            <v>1048.3700000000001</v>
          </cell>
          <cell r="AI328">
            <v>0</v>
          </cell>
          <cell r="AJ328">
            <v>0</v>
          </cell>
          <cell r="AK328">
            <v>250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839</v>
          </cell>
          <cell r="AQ328">
            <v>0</v>
          </cell>
          <cell r="AR328">
            <v>0</v>
          </cell>
          <cell r="AS328">
            <v>0</v>
          </cell>
          <cell r="AT328">
            <v>349</v>
          </cell>
          <cell r="AU328">
            <v>17472.547333333328</v>
          </cell>
          <cell r="AV328">
            <v>0</v>
          </cell>
          <cell r="AW328">
            <v>0</v>
          </cell>
          <cell r="AX328">
            <v>209670.56799999994</v>
          </cell>
          <cell r="AY328">
            <v>21836.199999999997</v>
          </cell>
          <cell r="AZ328">
            <v>20939.163600000087</v>
          </cell>
          <cell r="BA328" t="str">
            <v>No</v>
          </cell>
          <cell r="BB328" t="e">
            <v>#N/A</v>
          </cell>
          <cell r="BC328" t="str">
            <v>NA</v>
          </cell>
          <cell r="BD328">
            <v>0</v>
          </cell>
          <cell r="BE328">
            <v>0</v>
          </cell>
          <cell r="BF328">
            <v>0</v>
          </cell>
          <cell r="BG328" t="str">
            <v>No</v>
          </cell>
          <cell r="BH328">
            <v>42461</v>
          </cell>
          <cell r="BI328">
            <v>42825</v>
          </cell>
          <cell r="BJ328">
            <v>365</v>
          </cell>
          <cell r="BK328">
            <v>0</v>
          </cell>
          <cell r="BL328">
            <v>0</v>
          </cell>
          <cell r="BM328" t="e">
            <v>#DIV/0!</v>
          </cell>
          <cell r="BN328" t="e">
            <v>#DIV/0!</v>
          </cell>
          <cell r="BO328" t="e">
            <v>#DIV/0!</v>
          </cell>
          <cell r="BP328" t="e">
            <v>#DIV/0!</v>
          </cell>
          <cell r="BQ328" t="e">
            <v>#DIV/0!</v>
          </cell>
          <cell r="BR328" t="e">
            <v>#DIV/0!</v>
          </cell>
        </row>
        <row r="329">
          <cell r="A329" t="str">
            <v>10000896</v>
          </cell>
          <cell r="B329" t="str">
            <v>VVF India Ltd</v>
          </cell>
          <cell r="C329" t="str">
            <v>Baddi</v>
          </cell>
          <cell r="D329" t="str">
            <v>Baddi</v>
          </cell>
          <cell r="E329" t="str">
            <v>PCP</v>
          </cell>
          <cell r="F329" t="str">
            <v>2011417999</v>
          </cell>
          <cell r="G329" t="str">
            <v>Engineering Services</v>
          </cell>
          <cell r="H329" t="str">
            <v>Dev Raj Dhalaria</v>
          </cell>
          <cell r="I329">
            <v>26428</v>
          </cell>
          <cell r="J329">
            <v>39542</v>
          </cell>
          <cell r="L329" t="str">
            <v>Blue Coller</v>
          </cell>
          <cell r="M329" t="str">
            <v>Associate</v>
          </cell>
          <cell r="N329" t="str">
            <v>A-3</v>
          </cell>
          <cell r="O329" t="str">
            <v>Senior Electrician</v>
          </cell>
          <cell r="P329" t="str">
            <v>Monthly</v>
          </cell>
          <cell r="Q329">
            <v>9202</v>
          </cell>
          <cell r="R329">
            <v>9202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3680.8384000000001</v>
          </cell>
          <cell r="Z329">
            <v>4877.644879999998</v>
          </cell>
          <cell r="AA329">
            <v>0</v>
          </cell>
          <cell r="AB329">
            <v>800</v>
          </cell>
          <cell r="AC329">
            <v>0</v>
          </cell>
          <cell r="AD329">
            <v>0</v>
          </cell>
          <cell r="AE329">
            <v>1250</v>
          </cell>
          <cell r="AF329">
            <v>0</v>
          </cell>
          <cell r="AG329">
            <v>0</v>
          </cell>
          <cell r="AH329">
            <v>1380.3144</v>
          </cell>
          <cell r="AI329">
            <v>0</v>
          </cell>
          <cell r="AJ329">
            <v>0</v>
          </cell>
          <cell r="AK329">
            <v>250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1104</v>
          </cell>
          <cell r="AQ329">
            <v>0</v>
          </cell>
          <cell r="AR329">
            <v>0</v>
          </cell>
          <cell r="AS329">
            <v>0</v>
          </cell>
          <cell r="AT329">
            <v>460</v>
          </cell>
          <cell r="AU329">
            <v>23004.79768</v>
          </cell>
          <cell r="AV329">
            <v>0</v>
          </cell>
          <cell r="AW329">
            <v>0</v>
          </cell>
          <cell r="AX329">
            <v>276057.57215999998</v>
          </cell>
          <cell r="AY329">
            <v>28749.9</v>
          </cell>
          <cell r="AZ329">
            <v>40192.992691200052</v>
          </cell>
          <cell r="BA329" t="str">
            <v>No</v>
          </cell>
          <cell r="BB329" t="e">
            <v>#N/A</v>
          </cell>
          <cell r="BC329" t="str">
            <v>NA</v>
          </cell>
          <cell r="BD329">
            <v>0</v>
          </cell>
          <cell r="BE329">
            <v>0</v>
          </cell>
          <cell r="BF329">
            <v>0</v>
          </cell>
          <cell r="BG329" t="str">
            <v>No</v>
          </cell>
          <cell r="BH329">
            <v>42461</v>
          </cell>
          <cell r="BI329">
            <v>42825</v>
          </cell>
          <cell r="BJ329">
            <v>365</v>
          </cell>
          <cell r="BK329">
            <v>0</v>
          </cell>
          <cell r="BL329">
            <v>0</v>
          </cell>
          <cell r="BM329" t="e">
            <v>#DIV/0!</v>
          </cell>
          <cell r="BN329" t="e">
            <v>#DIV/0!</v>
          </cell>
          <cell r="BO329" t="e">
            <v>#DIV/0!</v>
          </cell>
          <cell r="BP329" t="e">
            <v>#DIV/0!</v>
          </cell>
          <cell r="BQ329" t="e">
            <v>#DIV/0!</v>
          </cell>
          <cell r="BR329" t="e">
            <v>#DIV/0!</v>
          </cell>
        </row>
        <row r="330">
          <cell r="A330" t="str">
            <v>10000898</v>
          </cell>
          <cell r="B330" t="str">
            <v>VVF India Ltd</v>
          </cell>
          <cell r="C330" t="str">
            <v>Baddi</v>
          </cell>
          <cell r="D330" t="str">
            <v>Baddi</v>
          </cell>
          <cell r="E330" t="str">
            <v>PCP</v>
          </cell>
          <cell r="F330" t="str">
            <v>2011418160</v>
          </cell>
          <cell r="G330" t="str">
            <v>Production</v>
          </cell>
          <cell r="H330" t="str">
            <v>Devi Chand</v>
          </cell>
          <cell r="I330">
            <v>31270</v>
          </cell>
          <cell r="J330">
            <v>39542</v>
          </cell>
          <cell r="L330" t="str">
            <v>Blue Coller</v>
          </cell>
          <cell r="M330" t="str">
            <v>Associate</v>
          </cell>
          <cell r="N330" t="str">
            <v>A-2</v>
          </cell>
          <cell r="O330" t="str">
            <v>Senior Operator</v>
          </cell>
          <cell r="P330" t="str">
            <v>Monthly</v>
          </cell>
          <cell r="Q330">
            <v>5985</v>
          </cell>
          <cell r="R330">
            <v>5985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2393.8000000000006</v>
          </cell>
          <cell r="Z330">
            <v>1775.9099999999983</v>
          </cell>
          <cell r="AA330">
            <v>0</v>
          </cell>
          <cell r="AB330">
            <v>800</v>
          </cell>
          <cell r="AC330">
            <v>0</v>
          </cell>
          <cell r="AD330">
            <v>0</v>
          </cell>
          <cell r="AE330">
            <v>1250</v>
          </cell>
          <cell r="AF330">
            <v>0</v>
          </cell>
          <cell r="AG330">
            <v>0</v>
          </cell>
          <cell r="AH330">
            <v>897.67500000000007</v>
          </cell>
          <cell r="AI330">
            <v>0</v>
          </cell>
          <cell r="AJ330">
            <v>0</v>
          </cell>
          <cell r="AK330">
            <v>250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718</v>
          </cell>
          <cell r="AQ330">
            <v>0</v>
          </cell>
          <cell r="AR330">
            <v>0</v>
          </cell>
          <cell r="AS330">
            <v>0</v>
          </cell>
          <cell r="AT330">
            <v>299</v>
          </cell>
          <cell r="AU330">
            <v>14369.384999999998</v>
          </cell>
          <cell r="AV330">
            <v>0</v>
          </cell>
          <cell r="AW330">
            <v>0</v>
          </cell>
          <cell r="AX330">
            <v>172432.62</v>
          </cell>
          <cell r="AY330">
            <v>17953.5</v>
          </cell>
          <cell r="AZ330">
            <v>17206.899000000034</v>
          </cell>
          <cell r="BA330" t="str">
            <v>No</v>
          </cell>
          <cell r="BB330" t="e">
            <v>#N/A</v>
          </cell>
          <cell r="BC330" t="str">
            <v>NA</v>
          </cell>
          <cell r="BD330">
            <v>0</v>
          </cell>
          <cell r="BE330">
            <v>0</v>
          </cell>
          <cell r="BF330">
            <v>0</v>
          </cell>
          <cell r="BG330" t="str">
            <v>No</v>
          </cell>
          <cell r="BH330">
            <v>42461</v>
          </cell>
          <cell r="BI330">
            <v>42825</v>
          </cell>
          <cell r="BJ330">
            <v>365</v>
          </cell>
          <cell r="BK330">
            <v>0</v>
          </cell>
          <cell r="BL330">
            <v>0</v>
          </cell>
          <cell r="BM330" t="e">
            <v>#DIV/0!</v>
          </cell>
          <cell r="BN330" t="e">
            <v>#DIV/0!</v>
          </cell>
          <cell r="BO330" t="e">
            <v>#DIV/0!</v>
          </cell>
          <cell r="BP330" t="e">
            <v>#DIV/0!</v>
          </cell>
          <cell r="BQ330" t="e">
            <v>#DIV/0!</v>
          </cell>
          <cell r="BR330" t="e">
            <v>#DIV/0!</v>
          </cell>
        </row>
        <row r="331">
          <cell r="A331" t="str">
            <v>10000901</v>
          </cell>
          <cell r="B331" t="str">
            <v>VVF India Ltd</v>
          </cell>
          <cell r="C331" t="str">
            <v>Baddi</v>
          </cell>
          <cell r="D331" t="str">
            <v>Baddi</v>
          </cell>
          <cell r="E331" t="str">
            <v>PCP</v>
          </cell>
          <cell r="F331" t="str">
            <v>2011418160</v>
          </cell>
          <cell r="G331" t="str">
            <v>Production</v>
          </cell>
          <cell r="H331" t="str">
            <v>Nardev Singh</v>
          </cell>
          <cell r="I331">
            <v>28595</v>
          </cell>
          <cell r="J331">
            <v>39548</v>
          </cell>
          <cell r="L331" t="str">
            <v>Blue Coller</v>
          </cell>
          <cell r="M331" t="str">
            <v>Associate</v>
          </cell>
          <cell r="N331" t="str">
            <v>A-2</v>
          </cell>
          <cell r="O331" t="str">
            <v>Senior Operator</v>
          </cell>
          <cell r="P331" t="str">
            <v>Monthly</v>
          </cell>
          <cell r="Q331">
            <v>6018</v>
          </cell>
          <cell r="R331">
            <v>6018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2407.36</v>
          </cell>
          <cell r="Z331">
            <v>1799.351999999998</v>
          </cell>
          <cell r="AA331">
            <v>0</v>
          </cell>
          <cell r="AB331">
            <v>800</v>
          </cell>
          <cell r="AC331">
            <v>0</v>
          </cell>
          <cell r="AD331">
            <v>0</v>
          </cell>
          <cell r="AE331">
            <v>1250</v>
          </cell>
          <cell r="AF331">
            <v>0</v>
          </cell>
          <cell r="AG331">
            <v>0</v>
          </cell>
          <cell r="AH331">
            <v>902.7600000000001</v>
          </cell>
          <cell r="AI331">
            <v>0</v>
          </cell>
          <cell r="AJ331">
            <v>0</v>
          </cell>
          <cell r="AK331">
            <v>250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722</v>
          </cell>
          <cell r="AQ331">
            <v>0</v>
          </cell>
          <cell r="AR331">
            <v>0</v>
          </cell>
          <cell r="AS331">
            <v>0</v>
          </cell>
          <cell r="AT331">
            <v>301</v>
          </cell>
          <cell r="AU331">
            <v>14450.472</v>
          </cell>
          <cell r="AV331">
            <v>0</v>
          </cell>
          <cell r="AW331">
            <v>0</v>
          </cell>
          <cell r="AX331">
            <v>173405.66399999999</v>
          </cell>
          <cell r="AY331">
            <v>18055.199999999997</v>
          </cell>
          <cell r="AZ331">
            <v>17328.532800000015</v>
          </cell>
          <cell r="BA331" t="str">
            <v>No</v>
          </cell>
          <cell r="BB331" t="e">
            <v>#N/A</v>
          </cell>
          <cell r="BC331" t="str">
            <v>NA</v>
          </cell>
          <cell r="BD331">
            <v>0</v>
          </cell>
          <cell r="BE331">
            <v>0</v>
          </cell>
          <cell r="BF331">
            <v>0</v>
          </cell>
          <cell r="BG331" t="str">
            <v>No</v>
          </cell>
          <cell r="BH331">
            <v>42461</v>
          </cell>
          <cell r="BI331">
            <v>42825</v>
          </cell>
          <cell r="BJ331">
            <v>365</v>
          </cell>
          <cell r="BK331">
            <v>0</v>
          </cell>
          <cell r="BL331">
            <v>0</v>
          </cell>
          <cell r="BM331" t="e">
            <v>#DIV/0!</v>
          </cell>
          <cell r="BN331" t="e">
            <v>#DIV/0!</v>
          </cell>
          <cell r="BO331" t="e">
            <v>#DIV/0!</v>
          </cell>
          <cell r="BP331" t="e">
            <v>#DIV/0!</v>
          </cell>
          <cell r="BQ331" t="e">
            <v>#DIV/0!</v>
          </cell>
          <cell r="BR331" t="e">
            <v>#DIV/0!</v>
          </cell>
        </row>
        <row r="332">
          <cell r="A332" t="str">
            <v>10000906</v>
          </cell>
          <cell r="B332" t="str">
            <v>VVF India Ltd</v>
          </cell>
          <cell r="C332" t="str">
            <v>Baddi</v>
          </cell>
          <cell r="D332" t="str">
            <v>Baddi</v>
          </cell>
          <cell r="E332" t="str">
            <v>PCP</v>
          </cell>
          <cell r="F332" t="str">
            <v>2011418160</v>
          </cell>
          <cell r="G332" t="str">
            <v>Production</v>
          </cell>
          <cell r="H332" t="str">
            <v>Vikalap Sain</v>
          </cell>
          <cell r="I332">
            <v>31827</v>
          </cell>
          <cell r="J332">
            <v>39565</v>
          </cell>
          <cell r="L332" t="str">
            <v>Blue Coller</v>
          </cell>
          <cell r="M332" t="str">
            <v>Associate</v>
          </cell>
          <cell r="N332" t="str">
            <v>A-2</v>
          </cell>
          <cell r="O332" t="str">
            <v>Senior Operator</v>
          </cell>
          <cell r="P332" t="str">
            <v>Monthly</v>
          </cell>
          <cell r="Q332">
            <v>6053</v>
          </cell>
          <cell r="R332">
            <v>6053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2421.2800000000002</v>
          </cell>
          <cell r="Z332">
            <v>1823.4959999999978</v>
          </cell>
          <cell r="AA332">
            <v>0</v>
          </cell>
          <cell r="AB332">
            <v>800</v>
          </cell>
          <cell r="AC332">
            <v>0</v>
          </cell>
          <cell r="AD332">
            <v>0</v>
          </cell>
          <cell r="AE332">
            <v>1250</v>
          </cell>
          <cell r="AF332">
            <v>0</v>
          </cell>
          <cell r="AG332">
            <v>0</v>
          </cell>
          <cell r="AH332">
            <v>907.98000000000013</v>
          </cell>
          <cell r="AI332">
            <v>0</v>
          </cell>
          <cell r="AJ332">
            <v>0</v>
          </cell>
          <cell r="AK332">
            <v>250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726</v>
          </cell>
          <cell r="AQ332">
            <v>0</v>
          </cell>
          <cell r="AR332">
            <v>0</v>
          </cell>
          <cell r="AS332">
            <v>0</v>
          </cell>
          <cell r="AT332">
            <v>303</v>
          </cell>
          <cell r="AU332">
            <v>14534.755999999998</v>
          </cell>
          <cell r="AV332">
            <v>0</v>
          </cell>
          <cell r="AW332">
            <v>0</v>
          </cell>
          <cell r="AX332">
            <v>174417.07199999999</v>
          </cell>
          <cell r="AY332">
            <v>18159.599999999999</v>
          </cell>
          <cell r="AZ332">
            <v>17405.714400000026</v>
          </cell>
          <cell r="BA332" t="str">
            <v>No</v>
          </cell>
          <cell r="BB332" t="e">
            <v>#N/A</v>
          </cell>
          <cell r="BC332" t="str">
            <v>NA</v>
          </cell>
          <cell r="BD332">
            <v>0</v>
          </cell>
          <cell r="BE332">
            <v>0</v>
          </cell>
          <cell r="BF332">
            <v>0</v>
          </cell>
          <cell r="BG332" t="str">
            <v>No</v>
          </cell>
          <cell r="BH332">
            <v>42461</v>
          </cell>
          <cell r="BI332">
            <v>42825</v>
          </cell>
          <cell r="BJ332">
            <v>365</v>
          </cell>
          <cell r="BK332">
            <v>0</v>
          </cell>
          <cell r="BL332">
            <v>0</v>
          </cell>
          <cell r="BM332" t="e">
            <v>#DIV/0!</v>
          </cell>
          <cell r="BN332" t="e">
            <v>#DIV/0!</v>
          </cell>
          <cell r="BO332" t="e">
            <v>#DIV/0!</v>
          </cell>
          <cell r="BP332" t="e">
            <v>#DIV/0!</v>
          </cell>
          <cell r="BQ332" t="e">
            <v>#DIV/0!</v>
          </cell>
          <cell r="BR332" t="e">
            <v>#DIV/0!</v>
          </cell>
        </row>
        <row r="333">
          <cell r="A333" t="str">
            <v>10000909</v>
          </cell>
          <cell r="B333" t="str">
            <v>VVF India Ltd</v>
          </cell>
          <cell r="C333" t="str">
            <v>Baddi</v>
          </cell>
          <cell r="D333" t="str">
            <v>Baddi</v>
          </cell>
          <cell r="E333" t="str">
            <v>PCP</v>
          </cell>
          <cell r="F333" t="str">
            <v>2011418160</v>
          </cell>
          <cell r="G333" t="str">
            <v>Production</v>
          </cell>
          <cell r="H333" t="str">
            <v>Ashok Kumar Rana</v>
          </cell>
          <cell r="I333">
            <v>31895</v>
          </cell>
          <cell r="J333">
            <v>39565</v>
          </cell>
          <cell r="L333" t="str">
            <v>Blue Coller</v>
          </cell>
          <cell r="M333" t="str">
            <v>Associate</v>
          </cell>
          <cell r="N333" t="str">
            <v>A-2</v>
          </cell>
          <cell r="O333" t="str">
            <v>Senior Operator</v>
          </cell>
          <cell r="P333" t="str">
            <v>Monthly</v>
          </cell>
          <cell r="Q333">
            <v>6213</v>
          </cell>
          <cell r="R333">
            <v>6213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2485.2800000000007</v>
          </cell>
          <cell r="Z333">
            <v>1932.2959999999996</v>
          </cell>
          <cell r="AA333">
            <v>0</v>
          </cell>
          <cell r="AB333">
            <v>800</v>
          </cell>
          <cell r="AC333">
            <v>0</v>
          </cell>
          <cell r="AD333">
            <v>0</v>
          </cell>
          <cell r="AE333">
            <v>1250</v>
          </cell>
          <cell r="AF333">
            <v>0</v>
          </cell>
          <cell r="AG333">
            <v>0</v>
          </cell>
          <cell r="AH333">
            <v>931.98</v>
          </cell>
          <cell r="AI333">
            <v>0</v>
          </cell>
          <cell r="AJ333">
            <v>0</v>
          </cell>
          <cell r="AK333">
            <v>250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746</v>
          </cell>
          <cell r="AQ333">
            <v>0</v>
          </cell>
          <cell r="AR333">
            <v>0</v>
          </cell>
          <cell r="AS333">
            <v>0</v>
          </cell>
          <cell r="AT333">
            <v>311</v>
          </cell>
          <cell r="AU333">
            <v>14919.556</v>
          </cell>
          <cell r="AV333">
            <v>0</v>
          </cell>
          <cell r="AW333">
            <v>0</v>
          </cell>
          <cell r="AX333">
            <v>179034.67200000002</v>
          </cell>
          <cell r="AY333">
            <v>18639.600000000002</v>
          </cell>
          <cell r="AZ333">
            <v>17868.434399999969</v>
          </cell>
          <cell r="BA333" t="str">
            <v>No</v>
          </cell>
          <cell r="BB333" t="e">
            <v>#N/A</v>
          </cell>
          <cell r="BC333" t="str">
            <v>NA</v>
          </cell>
          <cell r="BD333">
            <v>0</v>
          </cell>
          <cell r="BE333">
            <v>0</v>
          </cell>
          <cell r="BF333">
            <v>0</v>
          </cell>
          <cell r="BG333" t="str">
            <v>No</v>
          </cell>
          <cell r="BH333">
            <v>42461</v>
          </cell>
          <cell r="BI333">
            <v>42825</v>
          </cell>
          <cell r="BJ333">
            <v>365</v>
          </cell>
          <cell r="BK333">
            <v>0</v>
          </cell>
          <cell r="BL333">
            <v>0</v>
          </cell>
          <cell r="BM333" t="e">
            <v>#DIV/0!</v>
          </cell>
          <cell r="BN333" t="e">
            <v>#DIV/0!</v>
          </cell>
          <cell r="BO333" t="e">
            <v>#DIV/0!</v>
          </cell>
          <cell r="BP333" t="e">
            <v>#DIV/0!</v>
          </cell>
          <cell r="BQ333" t="e">
            <v>#DIV/0!</v>
          </cell>
          <cell r="BR333" t="e">
            <v>#DIV/0!</v>
          </cell>
        </row>
        <row r="334">
          <cell r="A334" t="str">
            <v>10000912</v>
          </cell>
          <cell r="B334" t="str">
            <v>VVF India Ltd</v>
          </cell>
          <cell r="C334" t="str">
            <v>Baddi</v>
          </cell>
          <cell r="D334" t="str">
            <v>Baddi</v>
          </cell>
          <cell r="E334" t="str">
            <v>PCP</v>
          </cell>
          <cell r="F334" t="str">
            <v>2011418160</v>
          </cell>
          <cell r="G334" t="str">
            <v>Production</v>
          </cell>
          <cell r="H334" t="str">
            <v>Pankaj Kumar</v>
          </cell>
          <cell r="I334">
            <v>32116</v>
          </cell>
          <cell r="J334">
            <v>39569</v>
          </cell>
          <cell r="L334" t="str">
            <v>Blue Coller</v>
          </cell>
          <cell r="M334" t="str">
            <v>Associate</v>
          </cell>
          <cell r="N334" t="str">
            <v>A-2</v>
          </cell>
          <cell r="O334" t="str">
            <v>Senior Operator</v>
          </cell>
          <cell r="P334" t="str">
            <v>Monthly</v>
          </cell>
          <cell r="Q334">
            <v>6133</v>
          </cell>
          <cell r="R334">
            <v>6133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2453.3066666666668</v>
          </cell>
          <cell r="Z334">
            <v>1877.9480000000015</v>
          </cell>
          <cell r="AA334">
            <v>0</v>
          </cell>
          <cell r="AB334">
            <v>800</v>
          </cell>
          <cell r="AC334">
            <v>0</v>
          </cell>
          <cell r="AD334">
            <v>0</v>
          </cell>
          <cell r="AE334">
            <v>1250</v>
          </cell>
          <cell r="AF334">
            <v>0</v>
          </cell>
          <cell r="AG334">
            <v>0</v>
          </cell>
          <cell r="AH334">
            <v>919.9899999999999</v>
          </cell>
          <cell r="AI334">
            <v>0</v>
          </cell>
          <cell r="AJ334">
            <v>0</v>
          </cell>
          <cell r="AK334">
            <v>250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736</v>
          </cell>
          <cell r="AQ334">
            <v>0</v>
          </cell>
          <cell r="AR334">
            <v>0</v>
          </cell>
          <cell r="AS334">
            <v>0</v>
          </cell>
          <cell r="AT334">
            <v>307</v>
          </cell>
          <cell r="AU334">
            <v>14727.244666666669</v>
          </cell>
          <cell r="AV334">
            <v>0</v>
          </cell>
          <cell r="AW334">
            <v>0</v>
          </cell>
          <cell r="AX334">
            <v>176726.93600000005</v>
          </cell>
          <cell r="AY334">
            <v>18399.800000000003</v>
          </cell>
          <cell r="AZ334">
            <v>17637.337199999951</v>
          </cell>
          <cell r="BA334" t="str">
            <v>No</v>
          </cell>
          <cell r="BB334" t="e">
            <v>#N/A</v>
          </cell>
          <cell r="BC334" t="str">
            <v>NA</v>
          </cell>
          <cell r="BD334">
            <v>0</v>
          </cell>
          <cell r="BE334">
            <v>0</v>
          </cell>
          <cell r="BF334">
            <v>0</v>
          </cell>
          <cell r="BG334" t="str">
            <v>No</v>
          </cell>
          <cell r="BH334">
            <v>42461</v>
          </cell>
          <cell r="BI334">
            <v>42825</v>
          </cell>
          <cell r="BJ334">
            <v>365</v>
          </cell>
          <cell r="BK334">
            <v>0</v>
          </cell>
          <cell r="BL334">
            <v>0</v>
          </cell>
          <cell r="BM334" t="e">
            <v>#DIV/0!</v>
          </cell>
          <cell r="BN334" t="e">
            <v>#DIV/0!</v>
          </cell>
          <cell r="BO334" t="e">
            <v>#DIV/0!</v>
          </cell>
          <cell r="BP334" t="e">
            <v>#DIV/0!</v>
          </cell>
          <cell r="BQ334" t="e">
            <v>#DIV/0!</v>
          </cell>
          <cell r="BR334" t="e">
            <v>#DIV/0!</v>
          </cell>
        </row>
        <row r="335">
          <cell r="A335" t="str">
            <v>10000915</v>
          </cell>
          <cell r="B335" t="str">
            <v>VVF India Ltd</v>
          </cell>
          <cell r="C335" t="str">
            <v>Baddi</v>
          </cell>
          <cell r="D335" t="str">
            <v>Baddi</v>
          </cell>
          <cell r="E335" t="str">
            <v>PCP</v>
          </cell>
          <cell r="F335" t="str">
            <v>2011418160</v>
          </cell>
          <cell r="G335" t="str">
            <v>Production</v>
          </cell>
          <cell r="H335" t="str">
            <v>Sanjeev Kumar</v>
          </cell>
          <cell r="I335">
            <v>31289</v>
          </cell>
          <cell r="J335">
            <v>39573</v>
          </cell>
          <cell r="L335" t="str">
            <v>Blue Coller</v>
          </cell>
          <cell r="M335" t="str">
            <v>Associate</v>
          </cell>
          <cell r="N335" t="str">
            <v>A-2</v>
          </cell>
          <cell r="O335" t="str">
            <v>Senior Operator</v>
          </cell>
          <cell r="P335" t="str">
            <v>Monthly</v>
          </cell>
          <cell r="Q335">
            <v>5854</v>
          </cell>
          <cell r="R335">
            <v>5854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2341</v>
          </cell>
          <cell r="Z335">
            <v>1688</v>
          </cell>
          <cell r="AA335">
            <v>0</v>
          </cell>
          <cell r="AB335">
            <v>800</v>
          </cell>
          <cell r="AC335">
            <v>0</v>
          </cell>
          <cell r="AD335">
            <v>0</v>
          </cell>
          <cell r="AE335">
            <v>1250</v>
          </cell>
          <cell r="AF335">
            <v>0</v>
          </cell>
          <cell r="AG335">
            <v>0</v>
          </cell>
          <cell r="AH335">
            <v>878.1</v>
          </cell>
          <cell r="AI335">
            <v>0</v>
          </cell>
          <cell r="AJ335">
            <v>0</v>
          </cell>
          <cell r="AK335">
            <v>250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702</v>
          </cell>
          <cell r="AQ335">
            <v>0</v>
          </cell>
          <cell r="AR335">
            <v>0</v>
          </cell>
          <cell r="AS335">
            <v>0</v>
          </cell>
          <cell r="AT335">
            <v>293</v>
          </cell>
          <cell r="AU335">
            <v>14056.1</v>
          </cell>
          <cell r="AV335">
            <v>0</v>
          </cell>
          <cell r="AW335">
            <v>0</v>
          </cell>
          <cell r="AX335">
            <v>168673.2</v>
          </cell>
          <cell r="AY335">
            <v>17562.336000000003</v>
          </cell>
          <cell r="AZ335">
            <v>16849.40399999998</v>
          </cell>
          <cell r="BA335" t="str">
            <v>No</v>
          </cell>
          <cell r="BB335" t="e">
            <v>#N/A</v>
          </cell>
          <cell r="BC335" t="str">
            <v>NA</v>
          </cell>
          <cell r="BD335">
            <v>0</v>
          </cell>
          <cell r="BE335">
            <v>0</v>
          </cell>
          <cell r="BF335">
            <v>0</v>
          </cell>
          <cell r="BG335" t="str">
            <v>No</v>
          </cell>
          <cell r="BH335">
            <v>42461</v>
          </cell>
          <cell r="BI335">
            <v>42825</v>
          </cell>
          <cell r="BJ335">
            <v>365</v>
          </cell>
          <cell r="BK335">
            <v>0</v>
          </cell>
          <cell r="BL335">
            <v>0</v>
          </cell>
          <cell r="BM335" t="e">
            <v>#DIV/0!</v>
          </cell>
          <cell r="BN335" t="e">
            <v>#DIV/0!</v>
          </cell>
          <cell r="BO335" t="e">
            <v>#DIV/0!</v>
          </cell>
          <cell r="BP335" t="e">
            <v>#DIV/0!</v>
          </cell>
          <cell r="BQ335" t="e">
            <v>#DIV/0!</v>
          </cell>
          <cell r="BR335" t="e">
            <v>#DIV/0!</v>
          </cell>
        </row>
        <row r="336">
          <cell r="A336" t="str">
            <v>10000918</v>
          </cell>
          <cell r="B336" t="str">
            <v>VVF India Ltd</v>
          </cell>
          <cell r="C336" t="str">
            <v>Baddi</v>
          </cell>
          <cell r="D336" t="str">
            <v>Baddi</v>
          </cell>
          <cell r="E336" t="str">
            <v>PCP</v>
          </cell>
          <cell r="F336" t="str">
            <v>2011418160</v>
          </cell>
          <cell r="G336" t="str">
            <v>Production</v>
          </cell>
          <cell r="H336" t="str">
            <v>Suresh Kumar</v>
          </cell>
          <cell r="I336">
            <v>31577</v>
          </cell>
          <cell r="J336">
            <v>39575</v>
          </cell>
          <cell r="L336" t="str">
            <v>Blue Coller</v>
          </cell>
          <cell r="M336" t="str">
            <v>Associate</v>
          </cell>
          <cell r="N336" t="str">
            <v>A-1</v>
          </cell>
          <cell r="O336" t="str">
            <v>Operator</v>
          </cell>
          <cell r="P336" t="str">
            <v>Monthly</v>
          </cell>
          <cell r="Q336">
            <v>5753</v>
          </cell>
          <cell r="R336">
            <v>5753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2301.2800000000002</v>
          </cell>
          <cell r="Z336">
            <v>1618.4959999999992</v>
          </cell>
          <cell r="AA336">
            <v>0</v>
          </cell>
          <cell r="AB336">
            <v>800</v>
          </cell>
          <cell r="AC336">
            <v>0</v>
          </cell>
          <cell r="AD336">
            <v>0</v>
          </cell>
          <cell r="AE336">
            <v>1250</v>
          </cell>
          <cell r="AF336">
            <v>0</v>
          </cell>
          <cell r="AG336">
            <v>0</v>
          </cell>
          <cell r="AH336">
            <v>862.98000000000013</v>
          </cell>
          <cell r="AI336">
            <v>0</v>
          </cell>
          <cell r="AJ336">
            <v>0</v>
          </cell>
          <cell r="AK336">
            <v>250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690</v>
          </cell>
          <cell r="AQ336">
            <v>0</v>
          </cell>
          <cell r="AR336">
            <v>0</v>
          </cell>
          <cell r="AS336">
            <v>0</v>
          </cell>
          <cell r="AT336">
            <v>288</v>
          </cell>
          <cell r="AU336">
            <v>13813.755999999999</v>
          </cell>
          <cell r="AV336">
            <v>0</v>
          </cell>
          <cell r="AW336">
            <v>0</v>
          </cell>
          <cell r="AX336">
            <v>165765.07199999999</v>
          </cell>
          <cell r="AY336">
            <v>17259.600000000002</v>
          </cell>
          <cell r="AZ336">
            <v>16559.11440000002</v>
          </cell>
          <cell r="BA336" t="str">
            <v>No</v>
          </cell>
          <cell r="BB336" t="e">
            <v>#N/A</v>
          </cell>
          <cell r="BC336" t="str">
            <v>NA</v>
          </cell>
          <cell r="BD336">
            <v>0</v>
          </cell>
          <cell r="BE336">
            <v>0</v>
          </cell>
          <cell r="BF336">
            <v>0</v>
          </cell>
          <cell r="BG336" t="str">
            <v>No</v>
          </cell>
          <cell r="BH336">
            <v>42461</v>
          </cell>
          <cell r="BI336">
            <v>42825</v>
          </cell>
          <cell r="BJ336">
            <v>365</v>
          </cell>
          <cell r="BK336">
            <v>0</v>
          </cell>
          <cell r="BL336">
            <v>0</v>
          </cell>
          <cell r="BM336" t="e">
            <v>#DIV/0!</v>
          </cell>
          <cell r="BN336" t="e">
            <v>#DIV/0!</v>
          </cell>
          <cell r="BO336" t="e">
            <v>#DIV/0!</v>
          </cell>
          <cell r="BP336" t="e">
            <v>#DIV/0!</v>
          </cell>
          <cell r="BQ336" t="e">
            <v>#DIV/0!</v>
          </cell>
          <cell r="BR336" t="e">
            <v>#DIV/0!</v>
          </cell>
        </row>
        <row r="337">
          <cell r="A337" t="str">
            <v>10000919</v>
          </cell>
          <cell r="B337" t="str">
            <v>VVF India Ltd</v>
          </cell>
          <cell r="C337" t="str">
            <v>Baddi</v>
          </cell>
          <cell r="D337" t="str">
            <v>Baddi</v>
          </cell>
          <cell r="E337" t="str">
            <v>PCP</v>
          </cell>
          <cell r="F337" t="str">
            <v>2011418160</v>
          </cell>
          <cell r="G337" t="str">
            <v>Production</v>
          </cell>
          <cell r="H337" t="str">
            <v>Rajesh Kumar</v>
          </cell>
          <cell r="I337">
            <v>31682</v>
          </cell>
          <cell r="J337">
            <v>39576</v>
          </cell>
          <cell r="L337" t="str">
            <v>Blue Coller</v>
          </cell>
          <cell r="M337" t="str">
            <v>Associate</v>
          </cell>
          <cell r="N337" t="str">
            <v>A-1</v>
          </cell>
          <cell r="O337" t="str">
            <v>Operator</v>
          </cell>
          <cell r="P337" t="str">
            <v>Monthly</v>
          </cell>
          <cell r="Q337">
            <v>5700</v>
          </cell>
          <cell r="R337">
            <v>5700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2280</v>
          </cell>
          <cell r="Z337">
            <v>1380.0000000000009</v>
          </cell>
          <cell r="AA337">
            <v>0</v>
          </cell>
          <cell r="AB337">
            <v>800</v>
          </cell>
          <cell r="AC337">
            <v>0</v>
          </cell>
          <cell r="AD337">
            <v>0</v>
          </cell>
          <cell r="AE337">
            <v>1250</v>
          </cell>
          <cell r="AF337">
            <v>0</v>
          </cell>
          <cell r="AG337">
            <v>0</v>
          </cell>
          <cell r="AH337">
            <v>855</v>
          </cell>
          <cell r="AI337">
            <v>0</v>
          </cell>
          <cell r="AJ337">
            <v>0</v>
          </cell>
          <cell r="AK337">
            <v>250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684</v>
          </cell>
          <cell r="AQ337">
            <v>0</v>
          </cell>
          <cell r="AR337">
            <v>0</v>
          </cell>
          <cell r="AS337">
            <v>0</v>
          </cell>
          <cell r="AT337">
            <v>285</v>
          </cell>
          <cell r="AU337">
            <v>13484</v>
          </cell>
          <cell r="AV337">
            <v>0</v>
          </cell>
          <cell r="AW337">
            <v>0</v>
          </cell>
          <cell r="AX337">
            <v>161808</v>
          </cell>
          <cell r="AY337">
            <v>16845.600000000002</v>
          </cell>
          <cell r="AZ337">
            <v>16145.400000000023</v>
          </cell>
          <cell r="BA337" t="str">
            <v>No</v>
          </cell>
          <cell r="BB337" t="e">
            <v>#N/A</v>
          </cell>
          <cell r="BC337" t="str">
            <v>NA</v>
          </cell>
          <cell r="BD337">
            <v>0</v>
          </cell>
          <cell r="BE337">
            <v>0</v>
          </cell>
          <cell r="BF337">
            <v>0</v>
          </cell>
          <cell r="BG337" t="str">
            <v>No</v>
          </cell>
          <cell r="BH337">
            <v>42461</v>
          </cell>
          <cell r="BI337">
            <v>42825</v>
          </cell>
          <cell r="BJ337">
            <v>365</v>
          </cell>
          <cell r="BK337">
            <v>0</v>
          </cell>
          <cell r="BL337">
            <v>0</v>
          </cell>
          <cell r="BM337" t="e">
            <v>#DIV/0!</v>
          </cell>
          <cell r="BN337" t="e">
            <v>#DIV/0!</v>
          </cell>
          <cell r="BO337" t="e">
            <v>#DIV/0!</v>
          </cell>
          <cell r="BP337" t="e">
            <v>#DIV/0!</v>
          </cell>
          <cell r="BQ337" t="e">
            <v>#DIV/0!</v>
          </cell>
          <cell r="BR337" t="e">
            <v>#DIV/0!</v>
          </cell>
        </row>
        <row r="338">
          <cell r="A338" t="str">
            <v>10000922</v>
          </cell>
          <cell r="B338" t="str">
            <v>VVF India Ltd</v>
          </cell>
          <cell r="C338" t="str">
            <v>Baddi</v>
          </cell>
          <cell r="D338" t="str">
            <v>Baddi</v>
          </cell>
          <cell r="E338" t="str">
            <v>PCP</v>
          </cell>
          <cell r="F338" t="str">
            <v>2011418160</v>
          </cell>
          <cell r="G338" t="str">
            <v>Production</v>
          </cell>
          <cell r="H338" t="str">
            <v>Vishal Rana</v>
          </cell>
          <cell r="I338">
            <v>30889</v>
          </cell>
          <cell r="J338">
            <v>39581</v>
          </cell>
          <cell r="L338" t="str">
            <v>Blue Coller</v>
          </cell>
          <cell r="M338" t="str">
            <v>Associate</v>
          </cell>
          <cell r="N338" t="str">
            <v>A-2</v>
          </cell>
          <cell r="O338" t="str">
            <v>Senior Operator</v>
          </cell>
          <cell r="P338" t="str">
            <v>Monthly</v>
          </cell>
          <cell r="Q338">
            <v>6018</v>
          </cell>
          <cell r="R338">
            <v>6018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2407.36</v>
          </cell>
          <cell r="Z338">
            <v>1799.351999999998</v>
          </cell>
          <cell r="AA338">
            <v>0</v>
          </cell>
          <cell r="AB338">
            <v>800</v>
          </cell>
          <cell r="AC338">
            <v>0</v>
          </cell>
          <cell r="AD338">
            <v>0</v>
          </cell>
          <cell r="AE338">
            <v>1250</v>
          </cell>
          <cell r="AF338">
            <v>0</v>
          </cell>
          <cell r="AG338">
            <v>0</v>
          </cell>
          <cell r="AH338">
            <v>902.7600000000001</v>
          </cell>
          <cell r="AI338">
            <v>0</v>
          </cell>
          <cell r="AJ338">
            <v>0</v>
          </cell>
          <cell r="AK338">
            <v>250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722</v>
          </cell>
          <cell r="AQ338">
            <v>0</v>
          </cell>
          <cell r="AR338">
            <v>0</v>
          </cell>
          <cell r="AS338">
            <v>0</v>
          </cell>
          <cell r="AT338">
            <v>301</v>
          </cell>
          <cell r="AU338">
            <v>14450.472</v>
          </cell>
          <cell r="AV338">
            <v>0</v>
          </cell>
          <cell r="AW338">
            <v>0</v>
          </cell>
          <cell r="AX338">
            <v>173405.66399999999</v>
          </cell>
          <cell r="AY338">
            <v>18055.199999999997</v>
          </cell>
          <cell r="AZ338">
            <v>17328.532800000015</v>
          </cell>
          <cell r="BA338" t="str">
            <v>No</v>
          </cell>
          <cell r="BB338" t="e">
            <v>#N/A</v>
          </cell>
          <cell r="BC338" t="str">
            <v>NA</v>
          </cell>
          <cell r="BD338">
            <v>0</v>
          </cell>
          <cell r="BE338">
            <v>0</v>
          </cell>
          <cell r="BF338">
            <v>0</v>
          </cell>
          <cell r="BG338" t="str">
            <v>No</v>
          </cell>
          <cell r="BH338">
            <v>42461</v>
          </cell>
          <cell r="BI338">
            <v>42825</v>
          </cell>
          <cell r="BJ338">
            <v>365</v>
          </cell>
          <cell r="BK338">
            <v>0</v>
          </cell>
          <cell r="BL338">
            <v>0</v>
          </cell>
          <cell r="BM338" t="e">
            <v>#DIV/0!</v>
          </cell>
          <cell r="BN338" t="e">
            <v>#DIV/0!</v>
          </cell>
          <cell r="BO338" t="e">
            <v>#DIV/0!</v>
          </cell>
          <cell r="BP338" t="e">
            <v>#DIV/0!</v>
          </cell>
          <cell r="BQ338" t="e">
            <v>#DIV/0!</v>
          </cell>
          <cell r="BR338" t="e">
            <v>#DIV/0!</v>
          </cell>
        </row>
        <row r="339">
          <cell r="A339" t="str">
            <v>10000923</v>
          </cell>
          <cell r="B339" t="str">
            <v>VVF India Ltd</v>
          </cell>
          <cell r="C339" t="str">
            <v>Baddi</v>
          </cell>
          <cell r="D339" t="str">
            <v>Baddi</v>
          </cell>
          <cell r="E339" t="str">
            <v>PCP</v>
          </cell>
          <cell r="F339" t="str">
            <v>2011423999</v>
          </cell>
          <cell r="G339" t="str">
            <v>Stores</v>
          </cell>
          <cell r="H339" t="str">
            <v>Suryabir Singh</v>
          </cell>
          <cell r="I339">
            <v>31159</v>
          </cell>
          <cell r="J339">
            <v>39581</v>
          </cell>
          <cell r="L339" t="str">
            <v>Blue Coller</v>
          </cell>
          <cell r="M339" t="str">
            <v>Associate</v>
          </cell>
          <cell r="N339" t="str">
            <v>A-2</v>
          </cell>
          <cell r="O339" t="str">
            <v>Senior Operator</v>
          </cell>
          <cell r="P339" t="str">
            <v>Monthly</v>
          </cell>
          <cell r="Q339">
            <v>6033</v>
          </cell>
          <cell r="R339">
            <v>6033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2413.2800000000002</v>
          </cell>
          <cell r="Z339">
            <v>1810.2293333333319</v>
          </cell>
          <cell r="AA339">
            <v>0</v>
          </cell>
          <cell r="AB339">
            <v>800</v>
          </cell>
          <cell r="AC339">
            <v>0</v>
          </cell>
          <cell r="AD339">
            <v>0</v>
          </cell>
          <cell r="AE339">
            <v>1250</v>
          </cell>
          <cell r="AF339">
            <v>0</v>
          </cell>
          <cell r="AG339">
            <v>0</v>
          </cell>
          <cell r="AH339">
            <v>904.98000000000013</v>
          </cell>
          <cell r="AI339">
            <v>0</v>
          </cell>
          <cell r="AJ339">
            <v>0</v>
          </cell>
          <cell r="AK339">
            <v>250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724</v>
          </cell>
          <cell r="AQ339">
            <v>0</v>
          </cell>
          <cell r="AR339">
            <v>0</v>
          </cell>
          <cell r="AS339">
            <v>0</v>
          </cell>
          <cell r="AT339">
            <v>302</v>
          </cell>
          <cell r="AU339">
            <v>14487.489333333331</v>
          </cell>
          <cell r="AV339">
            <v>0</v>
          </cell>
          <cell r="AW339">
            <v>0</v>
          </cell>
          <cell r="AX339">
            <v>173849.87199999997</v>
          </cell>
          <cell r="AY339">
            <v>18100</v>
          </cell>
          <cell r="AZ339">
            <v>17346.874400000059</v>
          </cell>
          <cell r="BA339" t="str">
            <v>No</v>
          </cell>
          <cell r="BB339" t="e">
            <v>#N/A</v>
          </cell>
          <cell r="BC339" t="str">
            <v>NA</v>
          </cell>
          <cell r="BD339">
            <v>0</v>
          </cell>
          <cell r="BE339">
            <v>0</v>
          </cell>
          <cell r="BF339">
            <v>0</v>
          </cell>
          <cell r="BG339" t="str">
            <v>No</v>
          </cell>
          <cell r="BH339">
            <v>42461</v>
          </cell>
          <cell r="BI339">
            <v>42825</v>
          </cell>
          <cell r="BJ339">
            <v>365</v>
          </cell>
          <cell r="BK339">
            <v>0</v>
          </cell>
          <cell r="BL339">
            <v>0</v>
          </cell>
          <cell r="BM339" t="e">
            <v>#DIV/0!</v>
          </cell>
          <cell r="BN339" t="e">
            <v>#DIV/0!</v>
          </cell>
          <cell r="BO339" t="e">
            <v>#DIV/0!</v>
          </cell>
          <cell r="BP339" t="e">
            <v>#DIV/0!</v>
          </cell>
          <cell r="BQ339" t="e">
            <v>#DIV/0!</v>
          </cell>
          <cell r="BR339" t="e">
            <v>#DIV/0!</v>
          </cell>
        </row>
        <row r="340">
          <cell r="A340" t="str">
            <v>10000924</v>
          </cell>
          <cell r="B340" t="str">
            <v>VVF India Ltd</v>
          </cell>
          <cell r="C340" t="str">
            <v>Baddi</v>
          </cell>
          <cell r="D340" t="str">
            <v>Baddi</v>
          </cell>
          <cell r="E340" t="str">
            <v>PCP</v>
          </cell>
          <cell r="F340" t="str">
            <v>2011423999</v>
          </cell>
          <cell r="G340" t="str">
            <v>Dispatch</v>
          </cell>
          <cell r="H340" t="str">
            <v>Munish Sharma</v>
          </cell>
          <cell r="I340">
            <v>32323</v>
          </cell>
          <cell r="J340">
            <v>39581</v>
          </cell>
          <cell r="L340" t="str">
            <v>Blue Coller</v>
          </cell>
          <cell r="M340" t="str">
            <v>Associate</v>
          </cell>
          <cell r="N340" t="str">
            <v>A-2</v>
          </cell>
          <cell r="O340" t="str">
            <v>Senior Operator</v>
          </cell>
          <cell r="P340" t="str">
            <v>Monthly</v>
          </cell>
          <cell r="Q340">
            <v>6151</v>
          </cell>
          <cell r="R340">
            <v>6151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2460.4800000000005</v>
          </cell>
          <cell r="Z340">
            <v>1889.9359999999997</v>
          </cell>
          <cell r="AA340">
            <v>0</v>
          </cell>
          <cell r="AB340">
            <v>800</v>
          </cell>
          <cell r="AC340">
            <v>0</v>
          </cell>
          <cell r="AD340">
            <v>0</v>
          </cell>
          <cell r="AE340">
            <v>1250</v>
          </cell>
          <cell r="AF340">
            <v>0</v>
          </cell>
          <cell r="AG340">
            <v>0</v>
          </cell>
          <cell r="AH340">
            <v>922.68000000000006</v>
          </cell>
          <cell r="AI340">
            <v>0</v>
          </cell>
          <cell r="AJ340">
            <v>0</v>
          </cell>
          <cell r="AK340">
            <v>250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738</v>
          </cell>
          <cell r="AQ340">
            <v>0</v>
          </cell>
          <cell r="AR340">
            <v>0</v>
          </cell>
          <cell r="AS340">
            <v>0</v>
          </cell>
          <cell r="AT340">
            <v>308</v>
          </cell>
          <cell r="AU340">
            <v>14770.096</v>
          </cell>
          <cell r="AV340">
            <v>0</v>
          </cell>
          <cell r="AW340">
            <v>0</v>
          </cell>
          <cell r="AX340">
            <v>177241.152</v>
          </cell>
          <cell r="AY340">
            <v>18453.600000000002</v>
          </cell>
          <cell r="AZ340">
            <v>17684.030399999989</v>
          </cell>
          <cell r="BA340" t="str">
            <v>No</v>
          </cell>
          <cell r="BB340" t="e">
            <v>#N/A</v>
          </cell>
          <cell r="BC340" t="str">
            <v>NA</v>
          </cell>
          <cell r="BD340">
            <v>0</v>
          </cell>
          <cell r="BE340">
            <v>0</v>
          </cell>
          <cell r="BF340">
            <v>0</v>
          </cell>
          <cell r="BG340" t="str">
            <v>No</v>
          </cell>
          <cell r="BH340">
            <v>42461</v>
          </cell>
          <cell r="BI340">
            <v>42825</v>
          </cell>
          <cell r="BJ340">
            <v>365</v>
          </cell>
          <cell r="BK340">
            <v>0</v>
          </cell>
          <cell r="BL340">
            <v>0</v>
          </cell>
          <cell r="BM340" t="e">
            <v>#DIV/0!</v>
          </cell>
          <cell r="BN340" t="e">
            <v>#DIV/0!</v>
          </cell>
          <cell r="BO340" t="e">
            <v>#DIV/0!</v>
          </cell>
          <cell r="BP340" t="e">
            <v>#DIV/0!</v>
          </cell>
          <cell r="BQ340" t="e">
            <v>#DIV/0!</v>
          </cell>
          <cell r="BR340" t="e">
            <v>#DIV/0!</v>
          </cell>
        </row>
        <row r="341">
          <cell r="A341" t="str">
            <v>10000811</v>
          </cell>
          <cell r="B341" t="str">
            <v>VVF India Ltd</v>
          </cell>
          <cell r="C341" t="str">
            <v>Baddi</v>
          </cell>
          <cell r="D341" t="str">
            <v>Baddi</v>
          </cell>
          <cell r="E341" t="str">
            <v>PCP</v>
          </cell>
          <cell r="F341" t="str">
            <v>2011410999</v>
          </cell>
          <cell r="G341" t="str">
            <v>Security Administration</v>
          </cell>
          <cell r="H341" t="str">
            <v>Puran Singh Rawat</v>
          </cell>
          <cell r="I341">
            <v>21337</v>
          </cell>
          <cell r="J341">
            <v>36210</v>
          </cell>
          <cell r="L341" t="str">
            <v>Blue Coller</v>
          </cell>
          <cell r="M341" t="str">
            <v>Officer</v>
          </cell>
          <cell r="N341" t="str">
            <v>S-2</v>
          </cell>
          <cell r="O341" t="str">
            <v>Senior Assistant Security Inspector</v>
          </cell>
          <cell r="P341" t="str">
            <v>Monthly</v>
          </cell>
          <cell r="Q341">
            <v>13626</v>
          </cell>
          <cell r="R341">
            <v>13626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6812.8</v>
          </cell>
          <cell r="Z341">
            <v>880.10799999999756</v>
          </cell>
          <cell r="AA341">
            <v>0</v>
          </cell>
          <cell r="AB341">
            <v>800</v>
          </cell>
          <cell r="AC341">
            <v>0</v>
          </cell>
          <cell r="AD341">
            <v>0</v>
          </cell>
          <cell r="AE341">
            <v>1250</v>
          </cell>
          <cell r="AF341">
            <v>0</v>
          </cell>
          <cell r="AG341">
            <v>0</v>
          </cell>
          <cell r="AH341">
            <v>2043.84</v>
          </cell>
          <cell r="AI341">
            <v>0</v>
          </cell>
          <cell r="AJ341">
            <v>0</v>
          </cell>
          <cell r="AK341">
            <v>700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1635</v>
          </cell>
          <cell r="AQ341">
            <v>0</v>
          </cell>
          <cell r="AR341">
            <v>2500</v>
          </cell>
          <cell r="AS341">
            <v>2000</v>
          </cell>
          <cell r="AT341">
            <v>681</v>
          </cell>
          <cell r="AU341">
            <v>32928.747999999992</v>
          </cell>
          <cell r="AV341">
            <v>13625.6</v>
          </cell>
          <cell r="AW341">
            <v>0</v>
          </cell>
          <cell r="AX341">
            <v>408770.57599999988</v>
          </cell>
          <cell r="AY341">
            <v>40877</v>
          </cell>
          <cell r="AZ341">
            <v>40882.464320000145</v>
          </cell>
          <cell r="BA341" t="str">
            <v>No</v>
          </cell>
          <cell r="BB341" t="e">
            <v>#N/A</v>
          </cell>
          <cell r="BC341" t="str">
            <v>NA</v>
          </cell>
          <cell r="BD341">
            <v>0</v>
          </cell>
          <cell r="BE341">
            <v>0</v>
          </cell>
          <cell r="BF341">
            <v>0</v>
          </cell>
          <cell r="BG341" t="str">
            <v>No</v>
          </cell>
          <cell r="BH341">
            <v>42461</v>
          </cell>
          <cell r="BI341">
            <v>42825</v>
          </cell>
          <cell r="BJ341">
            <v>365</v>
          </cell>
          <cell r="BK341">
            <v>0</v>
          </cell>
          <cell r="BL341">
            <v>0</v>
          </cell>
          <cell r="BM341" t="e">
            <v>#DIV/0!</v>
          </cell>
          <cell r="BN341" t="e">
            <v>#DIV/0!</v>
          </cell>
          <cell r="BO341" t="e">
            <v>#DIV/0!</v>
          </cell>
          <cell r="BP341" t="e">
            <v>#DIV/0!</v>
          </cell>
          <cell r="BQ341" t="e">
            <v>#DIV/0!</v>
          </cell>
          <cell r="BR341" t="e">
            <v>#DIV/0!</v>
          </cell>
        </row>
        <row r="342">
          <cell r="A342" t="str">
            <v>10000926</v>
          </cell>
          <cell r="B342" t="str">
            <v>VVF India Ltd</v>
          </cell>
          <cell r="C342" t="str">
            <v>Baddi</v>
          </cell>
          <cell r="D342" t="str">
            <v>Baddi</v>
          </cell>
          <cell r="E342" t="str">
            <v>PCP</v>
          </cell>
          <cell r="F342" t="str">
            <v>2011417999</v>
          </cell>
          <cell r="G342" t="str">
            <v>Engineering Services</v>
          </cell>
          <cell r="H342" t="str">
            <v>Ashok Jagtap</v>
          </cell>
          <cell r="I342">
            <v>21612</v>
          </cell>
          <cell r="J342">
            <v>39612</v>
          </cell>
          <cell r="L342" t="str">
            <v>Blue Coller</v>
          </cell>
          <cell r="M342" t="str">
            <v>Associate</v>
          </cell>
          <cell r="N342" t="str">
            <v>A-3</v>
          </cell>
          <cell r="O342" t="str">
            <v>Senior Technician</v>
          </cell>
          <cell r="P342" t="str">
            <v>Monthly</v>
          </cell>
          <cell r="Q342">
            <v>15800</v>
          </cell>
          <cell r="R342">
            <v>15800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5500</v>
          </cell>
          <cell r="Z342">
            <v>260.99999999999642</v>
          </cell>
          <cell r="AA342">
            <v>0</v>
          </cell>
          <cell r="AB342">
            <v>800</v>
          </cell>
          <cell r="AC342">
            <v>0</v>
          </cell>
          <cell r="AD342">
            <v>0</v>
          </cell>
          <cell r="AE342">
            <v>1250</v>
          </cell>
          <cell r="AF342">
            <v>0</v>
          </cell>
          <cell r="AG342">
            <v>0</v>
          </cell>
          <cell r="AH342">
            <v>2370</v>
          </cell>
          <cell r="AI342">
            <v>0</v>
          </cell>
          <cell r="AJ342">
            <v>0</v>
          </cell>
          <cell r="AK342">
            <v>250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1896</v>
          </cell>
          <cell r="AQ342">
            <v>0</v>
          </cell>
          <cell r="AR342">
            <v>0</v>
          </cell>
          <cell r="AS342">
            <v>0</v>
          </cell>
          <cell r="AT342">
            <v>790</v>
          </cell>
          <cell r="AU342">
            <v>28916.999999999996</v>
          </cell>
          <cell r="AV342">
            <v>0</v>
          </cell>
          <cell r="AW342">
            <v>0</v>
          </cell>
          <cell r="AX342">
            <v>347003.99999999994</v>
          </cell>
          <cell r="AY342">
            <v>34700.399999999994</v>
          </cell>
          <cell r="AZ342">
            <v>34700.159999999974</v>
          </cell>
          <cell r="BA342" t="str">
            <v>No</v>
          </cell>
          <cell r="BB342" t="e">
            <v>#N/A</v>
          </cell>
          <cell r="BC342" t="str">
            <v>NA</v>
          </cell>
          <cell r="BD342">
            <v>0</v>
          </cell>
          <cell r="BE342">
            <v>0</v>
          </cell>
          <cell r="BF342">
            <v>0</v>
          </cell>
          <cell r="BG342" t="str">
            <v>No</v>
          </cell>
          <cell r="BH342">
            <v>42461</v>
          </cell>
          <cell r="BI342">
            <v>42825</v>
          </cell>
          <cell r="BJ342">
            <v>365</v>
          </cell>
          <cell r="BK342">
            <v>0</v>
          </cell>
          <cell r="BL342">
            <v>0</v>
          </cell>
          <cell r="BM342" t="e">
            <v>#DIV/0!</v>
          </cell>
          <cell r="BN342" t="e">
            <v>#DIV/0!</v>
          </cell>
          <cell r="BO342" t="e">
            <v>#DIV/0!</v>
          </cell>
          <cell r="BP342" t="e">
            <v>#DIV/0!</v>
          </cell>
          <cell r="BQ342" t="e">
            <v>#DIV/0!</v>
          </cell>
          <cell r="BR342" t="e">
            <v>#DIV/0!</v>
          </cell>
        </row>
        <row r="343">
          <cell r="A343" t="str">
            <v>10000931</v>
          </cell>
          <cell r="B343" t="str">
            <v>VVF India Ltd</v>
          </cell>
          <cell r="C343" t="str">
            <v>Baddi</v>
          </cell>
          <cell r="D343" t="str">
            <v>Baddi</v>
          </cell>
          <cell r="E343" t="str">
            <v>PCP</v>
          </cell>
          <cell r="F343" t="str">
            <v>2011418160</v>
          </cell>
          <cell r="G343" t="str">
            <v>Production</v>
          </cell>
          <cell r="H343" t="str">
            <v>Subhash Chand Chauhan</v>
          </cell>
          <cell r="I343">
            <v>27277</v>
          </cell>
          <cell r="J343">
            <v>39622</v>
          </cell>
          <cell r="L343" t="str">
            <v>Blue Coller</v>
          </cell>
          <cell r="M343" t="str">
            <v>Associate</v>
          </cell>
          <cell r="N343" t="str">
            <v>A-2</v>
          </cell>
          <cell r="O343" t="str">
            <v>Senior Operator</v>
          </cell>
          <cell r="P343" t="str">
            <v>Monthly</v>
          </cell>
          <cell r="Q343">
            <v>6703</v>
          </cell>
          <cell r="R343">
            <v>6703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2681.1733333333341</v>
          </cell>
          <cell r="Z343">
            <v>2265.2879999999996</v>
          </cell>
          <cell r="AA343">
            <v>0</v>
          </cell>
          <cell r="AB343">
            <v>800</v>
          </cell>
          <cell r="AC343">
            <v>0</v>
          </cell>
          <cell r="AD343">
            <v>0</v>
          </cell>
          <cell r="AE343">
            <v>1250</v>
          </cell>
          <cell r="AF343">
            <v>0</v>
          </cell>
          <cell r="AG343">
            <v>0</v>
          </cell>
          <cell r="AH343">
            <v>1005.44</v>
          </cell>
          <cell r="AI343">
            <v>0</v>
          </cell>
          <cell r="AJ343">
            <v>0</v>
          </cell>
          <cell r="AK343">
            <v>250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804</v>
          </cell>
          <cell r="AQ343">
            <v>0</v>
          </cell>
          <cell r="AR343">
            <v>0</v>
          </cell>
          <cell r="AS343">
            <v>0</v>
          </cell>
          <cell r="AT343">
            <v>335</v>
          </cell>
          <cell r="AU343">
            <v>16093.901333333333</v>
          </cell>
          <cell r="AV343">
            <v>0</v>
          </cell>
          <cell r="AW343">
            <v>0</v>
          </cell>
          <cell r="AX343">
            <v>193126.81599999999</v>
          </cell>
          <cell r="AY343">
            <v>20108.800000000003</v>
          </cell>
          <cell r="AZ343">
            <v>19294.963200000027</v>
          </cell>
          <cell r="BA343" t="str">
            <v>No</v>
          </cell>
          <cell r="BB343" t="e">
            <v>#N/A</v>
          </cell>
          <cell r="BC343" t="str">
            <v>NA</v>
          </cell>
          <cell r="BD343">
            <v>0</v>
          </cell>
          <cell r="BE343">
            <v>0</v>
          </cell>
          <cell r="BF343">
            <v>0</v>
          </cell>
          <cell r="BG343" t="str">
            <v>No</v>
          </cell>
          <cell r="BH343">
            <v>42461</v>
          </cell>
          <cell r="BI343">
            <v>42825</v>
          </cell>
          <cell r="BJ343">
            <v>365</v>
          </cell>
          <cell r="BK343">
            <v>0</v>
          </cell>
          <cell r="BL343">
            <v>0</v>
          </cell>
          <cell r="BM343" t="e">
            <v>#DIV/0!</v>
          </cell>
          <cell r="BN343" t="e">
            <v>#DIV/0!</v>
          </cell>
          <cell r="BO343" t="e">
            <v>#DIV/0!</v>
          </cell>
          <cell r="BP343" t="e">
            <v>#DIV/0!</v>
          </cell>
          <cell r="BQ343" t="e">
            <v>#DIV/0!</v>
          </cell>
          <cell r="BR343" t="e">
            <v>#DIV/0!</v>
          </cell>
        </row>
        <row r="344">
          <cell r="A344" t="str">
            <v>10000932</v>
          </cell>
          <cell r="B344" t="str">
            <v>VVF India Ltd</v>
          </cell>
          <cell r="C344" t="str">
            <v>Baddi</v>
          </cell>
          <cell r="D344" t="str">
            <v>Baddi</v>
          </cell>
          <cell r="E344" t="str">
            <v>PCP</v>
          </cell>
          <cell r="F344" t="str">
            <v>2011418160</v>
          </cell>
          <cell r="G344" t="str">
            <v>Production</v>
          </cell>
          <cell r="H344" t="str">
            <v>Satish Kumar Thakur</v>
          </cell>
          <cell r="I344">
            <v>27154</v>
          </cell>
          <cell r="J344">
            <v>39624</v>
          </cell>
          <cell r="L344" t="str">
            <v>Blue Coller</v>
          </cell>
          <cell r="M344" t="str">
            <v>Associate</v>
          </cell>
          <cell r="N344" t="str">
            <v>A-2</v>
          </cell>
          <cell r="O344" t="str">
            <v>Senior Operator</v>
          </cell>
          <cell r="P344" t="str">
            <v>Monthly</v>
          </cell>
          <cell r="Q344">
            <v>7166</v>
          </cell>
          <cell r="R344">
            <v>7166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2866.4133333333334</v>
          </cell>
          <cell r="Z344">
            <v>3289.5059999999935</v>
          </cell>
          <cell r="AA344">
            <v>0</v>
          </cell>
          <cell r="AB344">
            <v>800</v>
          </cell>
          <cell r="AC344">
            <v>0</v>
          </cell>
          <cell r="AD344">
            <v>0</v>
          </cell>
          <cell r="AE344">
            <v>1250</v>
          </cell>
          <cell r="AF344">
            <v>0</v>
          </cell>
          <cell r="AG344">
            <v>0</v>
          </cell>
          <cell r="AH344">
            <v>1074.905</v>
          </cell>
          <cell r="AI344">
            <v>0</v>
          </cell>
          <cell r="AJ344">
            <v>0</v>
          </cell>
          <cell r="AK344">
            <v>250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860</v>
          </cell>
          <cell r="AQ344">
            <v>0</v>
          </cell>
          <cell r="AR344">
            <v>0</v>
          </cell>
          <cell r="AS344">
            <v>0</v>
          </cell>
          <cell r="AT344">
            <v>358</v>
          </cell>
          <cell r="AU344">
            <v>17914.824333333327</v>
          </cell>
          <cell r="AV344">
            <v>0</v>
          </cell>
          <cell r="AW344">
            <v>0</v>
          </cell>
          <cell r="AX344">
            <v>214977.89199999993</v>
          </cell>
          <cell r="AY344">
            <v>22388.499999999989</v>
          </cell>
          <cell r="AZ344">
            <v>21456.503400000045</v>
          </cell>
          <cell r="BA344" t="str">
            <v>No</v>
          </cell>
          <cell r="BB344" t="e">
            <v>#N/A</v>
          </cell>
          <cell r="BC344" t="str">
            <v>NA</v>
          </cell>
          <cell r="BD344">
            <v>0</v>
          </cell>
          <cell r="BE344">
            <v>0</v>
          </cell>
          <cell r="BF344">
            <v>0</v>
          </cell>
          <cell r="BG344" t="str">
            <v>No</v>
          </cell>
          <cell r="BH344">
            <v>42461</v>
          </cell>
          <cell r="BI344">
            <v>42825</v>
          </cell>
          <cell r="BJ344">
            <v>365</v>
          </cell>
          <cell r="BK344">
            <v>0</v>
          </cell>
          <cell r="BL344">
            <v>0</v>
          </cell>
          <cell r="BM344" t="e">
            <v>#DIV/0!</v>
          </cell>
          <cell r="BN344" t="e">
            <v>#DIV/0!</v>
          </cell>
          <cell r="BO344" t="e">
            <v>#DIV/0!</v>
          </cell>
          <cell r="BP344" t="e">
            <v>#DIV/0!</v>
          </cell>
          <cell r="BQ344" t="e">
            <v>#DIV/0!</v>
          </cell>
          <cell r="BR344" t="e">
            <v>#DIV/0!</v>
          </cell>
        </row>
        <row r="345">
          <cell r="A345" t="str">
            <v>10000941</v>
          </cell>
          <cell r="B345" t="str">
            <v>VVF India Ltd</v>
          </cell>
          <cell r="C345" t="str">
            <v>Baddi</v>
          </cell>
          <cell r="D345" t="str">
            <v>Baddi</v>
          </cell>
          <cell r="E345" t="str">
            <v>PCP</v>
          </cell>
          <cell r="F345" t="str">
            <v>2011422999</v>
          </cell>
          <cell r="G345" t="str">
            <v>Quality Control</v>
          </cell>
          <cell r="H345" t="str">
            <v>Suresh Kumar Sharma</v>
          </cell>
          <cell r="I345">
            <v>28189</v>
          </cell>
          <cell r="J345">
            <v>39680</v>
          </cell>
          <cell r="L345" t="str">
            <v>Blue Coller</v>
          </cell>
          <cell r="M345" t="str">
            <v>Officer</v>
          </cell>
          <cell r="N345" t="str">
            <v>S-2</v>
          </cell>
          <cell r="O345" t="str">
            <v>Senior Chemist</v>
          </cell>
          <cell r="P345" t="str">
            <v>Monthly</v>
          </cell>
          <cell r="Q345">
            <v>7815</v>
          </cell>
          <cell r="R345">
            <v>7815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3907.4666666666672</v>
          </cell>
          <cell r="Z345">
            <v>1912.9102222222184</v>
          </cell>
          <cell r="AA345">
            <v>0</v>
          </cell>
          <cell r="AB345">
            <v>800</v>
          </cell>
          <cell r="AC345">
            <v>0</v>
          </cell>
          <cell r="AD345">
            <v>0</v>
          </cell>
          <cell r="AE345">
            <v>1250</v>
          </cell>
          <cell r="AF345">
            <v>0</v>
          </cell>
          <cell r="AG345">
            <v>0</v>
          </cell>
          <cell r="AH345">
            <v>1172.24</v>
          </cell>
          <cell r="AI345">
            <v>0</v>
          </cell>
          <cell r="AJ345">
            <v>0</v>
          </cell>
          <cell r="AK345">
            <v>700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938</v>
          </cell>
          <cell r="AQ345">
            <v>0</v>
          </cell>
          <cell r="AR345">
            <v>0</v>
          </cell>
          <cell r="AS345">
            <v>0</v>
          </cell>
          <cell r="AT345">
            <v>391</v>
          </cell>
          <cell r="AU345">
            <v>18886.616888888886</v>
          </cell>
          <cell r="AV345">
            <v>7814.9333333333343</v>
          </cell>
          <cell r="AW345">
            <v>0</v>
          </cell>
          <cell r="AX345">
            <v>234454.33599999995</v>
          </cell>
          <cell r="AY345">
            <v>24378.399999999998</v>
          </cell>
          <cell r="AZ345">
            <v>23378.820266666706</v>
          </cell>
          <cell r="BA345" t="str">
            <v>No</v>
          </cell>
          <cell r="BB345" t="e">
            <v>#N/A</v>
          </cell>
          <cell r="BC345" t="str">
            <v>NA</v>
          </cell>
          <cell r="BD345">
            <v>0</v>
          </cell>
          <cell r="BE345">
            <v>0</v>
          </cell>
          <cell r="BF345">
            <v>0</v>
          </cell>
          <cell r="BG345" t="str">
            <v>No</v>
          </cell>
          <cell r="BH345">
            <v>42461</v>
          </cell>
          <cell r="BI345">
            <v>42825</v>
          </cell>
          <cell r="BJ345">
            <v>365</v>
          </cell>
          <cell r="BK345">
            <v>0</v>
          </cell>
          <cell r="BL345">
            <v>0</v>
          </cell>
          <cell r="BM345" t="e">
            <v>#DIV/0!</v>
          </cell>
          <cell r="BN345" t="e">
            <v>#DIV/0!</v>
          </cell>
          <cell r="BO345" t="e">
            <v>#DIV/0!</v>
          </cell>
          <cell r="BP345" t="e">
            <v>#DIV/0!</v>
          </cell>
          <cell r="BQ345" t="e">
            <v>#DIV/0!</v>
          </cell>
          <cell r="BR345" t="e">
            <v>#DIV/0!</v>
          </cell>
        </row>
        <row r="346">
          <cell r="A346" t="str">
            <v>10000810</v>
          </cell>
          <cell r="B346" t="str">
            <v>VVF India Ltd</v>
          </cell>
          <cell r="C346" t="str">
            <v>Baddi</v>
          </cell>
          <cell r="D346" t="str">
            <v>Baddi</v>
          </cell>
          <cell r="E346" t="str">
            <v>PCP</v>
          </cell>
          <cell r="F346" t="str">
            <v>2011417999</v>
          </cell>
          <cell r="G346" t="str">
            <v>Engineering Services</v>
          </cell>
          <cell r="H346" t="str">
            <v>Lalji Dwevedi</v>
          </cell>
          <cell r="I346">
            <v>25020</v>
          </cell>
          <cell r="J346">
            <v>35349</v>
          </cell>
          <cell r="L346" t="str">
            <v>Blue Coller</v>
          </cell>
          <cell r="M346" t="str">
            <v>Associate</v>
          </cell>
          <cell r="N346" t="str">
            <v>A-3</v>
          </cell>
          <cell r="O346" t="str">
            <v>Senior Technician</v>
          </cell>
          <cell r="P346" t="str">
            <v>Monthly</v>
          </cell>
          <cell r="Q346">
            <v>10421</v>
          </cell>
          <cell r="R346">
            <v>10421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4168.5333333333328</v>
          </cell>
          <cell r="Z346">
            <v>1637.6400000000017</v>
          </cell>
          <cell r="AA346">
            <v>0</v>
          </cell>
          <cell r="AB346">
            <v>800</v>
          </cell>
          <cell r="AC346">
            <v>0</v>
          </cell>
          <cell r="AD346">
            <v>0</v>
          </cell>
          <cell r="AE346">
            <v>1250</v>
          </cell>
          <cell r="AF346">
            <v>0</v>
          </cell>
          <cell r="AG346">
            <v>0</v>
          </cell>
          <cell r="AH346">
            <v>1563.1999999999998</v>
          </cell>
          <cell r="AI346">
            <v>0</v>
          </cell>
          <cell r="AJ346">
            <v>0</v>
          </cell>
          <cell r="AK346">
            <v>250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1251</v>
          </cell>
          <cell r="AQ346">
            <v>0</v>
          </cell>
          <cell r="AR346">
            <v>2500</v>
          </cell>
          <cell r="AS346">
            <v>1691</v>
          </cell>
          <cell r="AT346">
            <v>521</v>
          </cell>
          <cell r="AU346">
            <v>26053.373333333333</v>
          </cell>
          <cell r="AV346">
            <v>0</v>
          </cell>
          <cell r="AW346">
            <v>0</v>
          </cell>
          <cell r="AX346">
            <v>312640.48</v>
          </cell>
          <cell r="AY346">
            <v>31264.000000000007</v>
          </cell>
          <cell r="AZ346">
            <v>31267.833600000071</v>
          </cell>
          <cell r="BA346" t="str">
            <v>No</v>
          </cell>
          <cell r="BB346" t="e">
            <v>#N/A</v>
          </cell>
          <cell r="BC346" t="str">
            <v>NA</v>
          </cell>
          <cell r="BD346">
            <v>0</v>
          </cell>
          <cell r="BE346">
            <v>0</v>
          </cell>
          <cell r="BF346">
            <v>0</v>
          </cell>
          <cell r="BG346" t="str">
            <v>No</v>
          </cell>
          <cell r="BH346">
            <v>42461</v>
          </cell>
          <cell r="BI346">
            <v>42825</v>
          </cell>
          <cell r="BJ346">
            <v>365</v>
          </cell>
          <cell r="BK346">
            <v>0</v>
          </cell>
          <cell r="BL346">
            <v>0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</row>
        <row r="347">
          <cell r="A347" t="str">
            <v>10000806</v>
          </cell>
          <cell r="B347" t="str">
            <v>VVF India Ltd</v>
          </cell>
          <cell r="C347" t="str">
            <v>Baddi</v>
          </cell>
          <cell r="D347" t="str">
            <v>Baddi</v>
          </cell>
          <cell r="E347" t="str">
            <v>PCP</v>
          </cell>
          <cell r="F347" t="str">
            <v>2011418160</v>
          </cell>
          <cell r="G347" t="str">
            <v>Production</v>
          </cell>
          <cell r="H347" t="str">
            <v>Bhramdutt Shukla</v>
          </cell>
          <cell r="I347">
            <v>27248</v>
          </cell>
          <cell r="J347">
            <v>33941</v>
          </cell>
          <cell r="L347" t="str">
            <v>Blue Coller</v>
          </cell>
          <cell r="M347" t="str">
            <v>Associate</v>
          </cell>
          <cell r="N347" t="str">
            <v>A-1</v>
          </cell>
          <cell r="O347" t="str">
            <v>Operator</v>
          </cell>
          <cell r="P347" t="str">
            <v>Monthly</v>
          </cell>
          <cell r="Q347">
            <v>10290</v>
          </cell>
          <cell r="R347">
            <v>10290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4116.16</v>
          </cell>
          <cell r="Z347">
            <v>826.51200000000165</v>
          </cell>
          <cell r="AA347">
            <v>0</v>
          </cell>
          <cell r="AB347">
            <v>800</v>
          </cell>
          <cell r="AC347">
            <v>0</v>
          </cell>
          <cell r="AD347">
            <v>0</v>
          </cell>
          <cell r="AE347">
            <v>1250</v>
          </cell>
          <cell r="AF347">
            <v>0</v>
          </cell>
          <cell r="AG347">
            <v>0</v>
          </cell>
          <cell r="AH347">
            <v>1543.56</v>
          </cell>
          <cell r="AI347">
            <v>0</v>
          </cell>
          <cell r="AJ347">
            <v>0</v>
          </cell>
          <cell r="AK347">
            <v>250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1235</v>
          </cell>
          <cell r="AQ347">
            <v>0</v>
          </cell>
          <cell r="AR347">
            <v>2500</v>
          </cell>
          <cell r="AS347">
            <v>2000</v>
          </cell>
          <cell r="AT347">
            <v>515</v>
          </cell>
          <cell r="AU347">
            <v>25326.232000000004</v>
          </cell>
          <cell r="AV347">
            <v>0</v>
          </cell>
          <cell r="AW347">
            <v>0</v>
          </cell>
          <cell r="AX347">
            <v>303914.78400000004</v>
          </cell>
          <cell r="AY347">
            <v>30871.200000000001</v>
          </cell>
          <cell r="AZ347">
            <v>30870.530879999977</v>
          </cell>
          <cell r="BA347" t="str">
            <v>No</v>
          </cell>
          <cell r="BB347" t="e">
            <v>#N/A</v>
          </cell>
          <cell r="BC347" t="str">
            <v>NA</v>
          </cell>
          <cell r="BD347">
            <v>0</v>
          </cell>
          <cell r="BE347">
            <v>0</v>
          </cell>
          <cell r="BF347">
            <v>0</v>
          </cell>
          <cell r="BG347" t="str">
            <v>No</v>
          </cell>
          <cell r="BH347">
            <v>42461</v>
          </cell>
          <cell r="BI347">
            <v>42825</v>
          </cell>
          <cell r="BJ347">
            <v>365</v>
          </cell>
          <cell r="BK347">
            <v>0</v>
          </cell>
          <cell r="BL347">
            <v>0</v>
          </cell>
          <cell r="BM347" t="e">
            <v>#DIV/0!</v>
          </cell>
          <cell r="BN347" t="e">
            <v>#DIV/0!</v>
          </cell>
          <cell r="BO347" t="e">
            <v>#DIV/0!</v>
          </cell>
          <cell r="BP347" t="e">
            <v>#DIV/0!</v>
          </cell>
          <cell r="BQ347" t="e">
            <v>#DIV/0!</v>
          </cell>
          <cell r="BR347" t="e">
            <v>#DIV/0!</v>
          </cell>
        </row>
        <row r="348">
          <cell r="A348" t="str">
            <v>10000835</v>
          </cell>
          <cell r="B348" t="str">
            <v>VVF India Ltd</v>
          </cell>
          <cell r="C348" t="str">
            <v>Baddi</v>
          </cell>
          <cell r="D348" t="str">
            <v>Baddi</v>
          </cell>
          <cell r="E348" t="str">
            <v>PCP</v>
          </cell>
          <cell r="F348" t="str">
            <v>2011418160</v>
          </cell>
          <cell r="G348" t="str">
            <v>Production</v>
          </cell>
          <cell r="H348" t="str">
            <v>Mohhamad Allm</v>
          </cell>
          <cell r="I348">
            <v>28629</v>
          </cell>
          <cell r="J348">
            <v>38473</v>
          </cell>
          <cell r="L348" t="str">
            <v>Blue Coller</v>
          </cell>
          <cell r="M348" t="str">
            <v>Associate</v>
          </cell>
          <cell r="N348" t="str">
            <v>A-1</v>
          </cell>
          <cell r="O348" t="str">
            <v>Operator</v>
          </cell>
          <cell r="P348" t="str">
            <v>Monthly</v>
          </cell>
          <cell r="Q348">
            <v>8405</v>
          </cell>
          <cell r="R348">
            <v>8405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3361.8533333333348</v>
          </cell>
          <cell r="Z348">
            <v>755.61399999998957</v>
          </cell>
          <cell r="AA348">
            <v>0</v>
          </cell>
          <cell r="AB348">
            <v>800</v>
          </cell>
          <cell r="AC348">
            <v>0</v>
          </cell>
          <cell r="AD348">
            <v>0</v>
          </cell>
          <cell r="AE348">
            <v>1250</v>
          </cell>
          <cell r="AF348">
            <v>0</v>
          </cell>
          <cell r="AG348">
            <v>0</v>
          </cell>
          <cell r="AH348">
            <v>1260.6950000000004</v>
          </cell>
          <cell r="AI348">
            <v>0</v>
          </cell>
          <cell r="AJ348">
            <v>0</v>
          </cell>
          <cell r="AK348">
            <v>250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1009</v>
          </cell>
          <cell r="AQ348">
            <v>0</v>
          </cell>
          <cell r="AR348">
            <v>2500</v>
          </cell>
          <cell r="AS348">
            <v>1000</v>
          </cell>
          <cell r="AT348">
            <v>420</v>
          </cell>
          <cell r="AU348">
            <v>21012.162333333323</v>
          </cell>
          <cell r="AV348">
            <v>0</v>
          </cell>
          <cell r="AW348">
            <v>0</v>
          </cell>
          <cell r="AX348">
            <v>252145.94799999986</v>
          </cell>
          <cell r="AY348">
            <v>26257.899999999994</v>
          </cell>
          <cell r="AZ348">
            <v>25168.098360000062</v>
          </cell>
          <cell r="BA348" t="str">
            <v>No</v>
          </cell>
          <cell r="BB348" t="e">
            <v>#N/A</v>
          </cell>
          <cell r="BC348" t="str">
            <v>NA</v>
          </cell>
          <cell r="BD348">
            <v>0</v>
          </cell>
          <cell r="BE348">
            <v>0</v>
          </cell>
          <cell r="BF348">
            <v>0</v>
          </cell>
          <cell r="BG348" t="str">
            <v>No</v>
          </cell>
          <cell r="BH348">
            <v>42461</v>
          </cell>
          <cell r="BI348">
            <v>42825</v>
          </cell>
          <cell r="BJ348">
            <v>365</v>
          </cell>
          <cell r="BK348">
            <v>0</v>
          </cell>
          <cell r="BL348">
            <v>0</v>
          </cell>
          <cell r="BM348" t="e">
            <v>#DIV/0!</v>
          </cell>
          <cell r="BN348" t="e">
            <v>#DIV/0!</v>
          </cell>
          <cell r="BO348" t="e">
            <v>#DIV/0!</v>
          </cell>
          <cell r="BP348" t="e">
            <v>#DIV/0!</v>
          </cell>
          <cell r="BQ348" t="e">
            <v>#DIV/0!</v>
          </cell>
          <cell r="BR348" t="e">
            <v>#DIV/0!</v>
          </cell>
        </row>
        <row r="349">
          <cell r="A349" t="str">
            <v>10000836</v>
          </cell>
          <cell r="B349" t="str">
            <v>VVF India Ltd</v>
          </cell>
          <cell r="C349" t="str">
            <v>Baddi</v>
          </cell>
          <cell r="D349" t="str">
            <v>Baddi</v>
          </cell>
          <cell r="E349" t="str">
            <v>PCP</v>
          </cell>
          <cell r="F349" t="str">
            <v>2011418160</v>
          </cell>
          <cell r="G349" t="str">
            <v>Production</v>
          </cell>
          <cell r="H349" t="str">
            <v>Prassana Dalai</v>
          </cell>
          <cell r="I349">
            <v>28992</v>
          </cell>
          <cell r="J349">
            <v>38473</v>
          </cell>
          <cell r="L349" t="str">
            <v>Blue Coller</v>
          </cell>
          <cell r="M349" t="str">
            <v>Associate</v>
          </cell>
          <cell r="N349" t="str">
            <v>A-3</v>
          </cell>
          <cell r="O349" t="str">
            <v>Senior Operator</v>
          </cell>
          <cell r="P349" t="str">
            <v>Monthly</v>
          </cell>
          <cell r="Q349">
            <v>9511</v>
          </cell>
          <cell r="R349">
            <v>9511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3804.3066666666659</v>
          </cell>
          <cell r="Z349">
            <v>1618.3980000000033</v>
          </cell>
          <cell r="AA349">
            <v>0</v>
          </cell>
          <cell r="AB349">
            <v>800</v>
          </cell>
          <cell r="AC349">
            <v>0</v>
          </cell>
          <cell r="AD349">
            <v>0</v>
          </cell>
          <cell r="AE349">
            <v>1250</v>
          </cell>
          <cell r="AF349">
            <v>0</v>
          </cell>
          <cell r="AG349">
            <v>0</v>
          </cell>
          <cell r="AH349">
            <v>1426.6149999999996</v>
          </cell>
          <cell r="AI349">
            <v>0</v>
          </cell>
          <cell r="AJ349">
            <v>0</v>
          </cell>
          <cell r="AK349">
            <v>250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1141</v>
          </cell>
          <cell r="AQ349">
            <v>0</v>
          </cell>
          <cell r="AR349">
            <v>2500</v>
          </cell>
          <cell r="AS349">
            <v>1000</v>
          </cell>
          <cell r="AT349">
            <v>476</v>
          </cell>
          <cell r="AU349">
            <v>23777.319666666666</v>
          </cell>
          <cell r="AV349">
            <v>0</v>
          </cell>
          <cell r="AW349">
            <v>0</v>
          </cell>
          <cell r="AX349">
            <v>285327.83600000001</v>
          </cell>
          <cell r="AY349">
            <v>29714.300000000003</v>
          </cell>
          <cell r="AZ349">
            <v>41529.362519999966</v>
          </cell>
          <cell r="BA349" t="str">
            <v>No</v>
          </cell>
          <cell r="BB349" t="e">
            <v>#N/A</v>
          </cell>
          <cell r="BC349" t="str">
            <v>NA</v>
          </cell>
          <cell r="BD349">
            <v>0</v>
          </cell>
          <cell r="BE349">
            <v>0</v>
          </cell>
          <cell r="BF349">
            <v>0</v>
          </cell>
          <cell r="BG349" t="str">
            <v>No</v>
          </cell>
          <cell r="BH349">
            <v>42461</v>
          </cell>
          <cell r="BI349">
            <v>42825</v>
          </cell>
          <cell r="BJ349">
            <v>365</v>
          </cell>
          <cell r="BK349">
            <v>0</v>
          </cell>
          <cell r="BL349">
            <v>0</v>
          </cell>
          <cell r="BM349" t="e">
            <v>#DIV/0!</v>
          </cell>
          <cell r="BN349" t="e">
            <v>#DIV/0!</v>
          </cell>
          <cell r="BO349" t="e">
            <v>#DIV/0!</v>
          </cell>
          <cell r="BP349" t="e">
            <v>#DIV/0!</v>
          </cell>
          <cell r="BQ349" t="e">
            <v>#DIV/0!</v>
          </cell>
          <cell r="BR349" t="e">
            <v>#DIV/0!</v>
          </cell>
        </row>
        <row r="350">
          <cell r="A350" t="str">
            <v>10000816</v>
          </cell>
          <cell r="B350" t="str">
            <v>VVF India Ltd</v>
          </cell>
          <cell r="C350" t="str">
            <v>Baddi</v>
          </cell>
          <cell r="D350" t="str">
            <v>Baddi</v>
          </cell>
          <cell r="E350" t="str">
            <v>PCP</v>
          </cell>
          <cell r="F350" t="str">
            <v>2011418160</v>
          </cell>
          <cell r="G350" t="str">
            <v>Production</v>
          </cell>
          <cell r="H350" t="str">
            <v>Shiv Bihari Arya</v>
          </cell>
          <cell r="I350">
            <v>28532</v>
          </cell>
          <cell r="J350">
            <v>37712</v>
          </cell>
          <cell r="L350" t="str">
            <v>Blue Coller</v>
          </cell>
          <cell r="M350" t="str">
            <v>Associate</v>
          </cell>
          <cell r="N350" t="str">
            <v>A-1</v>
          </cell>
          <cell r="O350" t="str">
            <v>Operator</v>
          </cell>
          <cell r="P350" t="str">
            <v>Monthly</v>
          </cell>
          <cell r="Q350">
            <v>8392</v>
          </cell>
          <cell r="R350">
            <v>8392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3356.6400000000003</v>
          </cell>
          <cell r="Z350">
            <v>745.44800000000259</v>
          </cell>
          <cell r="AA350">
            <v>0</v>
          </cell>
          <cell r="AB350">
            <v>800</v>
          </cell>
          <cell r="AC350">
            <v>0</v>
          </cell>
          <cell r="AD350">
            <v>0</v>
          </cell>
          <cell r="AE350">
            <v>1250</v>
          </cell>
          <cell r="AF350">
            <v>0</v>
          </cell>
          <cell r="AG350">
            <v>0</v>
          </cell>
          <cell r="AH350">
            <v>1258.74</v>
          </cell>
          <cell r="AI350">
            <v>0</v>
          </cell>
          <cell r="AJ350">
            <v>0</v>
          </cell>
          <cell r="AK350">
            <v>250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1007</v>
          </cell>
          <cell r="AQ350">
            <v>0</v>
          </cell>
          <cell r="AR350">
            <v>2500</v>
          </cell>
          <cell r="AS350">
            <v>1000</v>
          </cell>
          <cell r="AT350">
            <v>420</v>
          </cell>
          <cell r="AU350">
            <v>20979.828000000001</v>
          </cell>
          <cell r="AV350">
            <v>0</v>
          </cell>
          <cell r="AW350">
            <v>0</v>
          </cell>
          <cell r="AX350">
            <v>251757.93600000002</v>
          </cell>
          <cell r="AY350">
            <v>26217.600000000006</v>
          </cell>
          <cell r="AZ350">
            <v>25117.259520000109</v>
          </cell>
          <cell r="BA350" t="str">
            <v>No</v>
          </cell>
          <cell r="BB350" t="e">
            <v>#N/A</v>
          </cell>
          <cell r="BC350" t="str">
            <v>NA</v>
          </cell>
          <cell r="BD350">
            <v>0</v>
          </cell>
          <cell r="BE350">
            <v>0</v>
          </cell>
          <cell r="BF350">
            <v>0</v>
          </cell>
          <cell r="BG350" t="str">
            <v>No</v>
          </cell>
          <cell r="BH350">
            <v>42461</v>
          </cell>
          <cell r="BI350">
            <v>42825</v>
          </cell>
          <cell r="BJ350">
            <v>365</v>
          </cell>
          <cell r="BK350">
            <v>0</v>
          </cell>
          <cell r="BL350">
            <v>0</v>
          </cell>
          <cell r="BM350" t="e">
            <v>#DIV/0!</v>
          </cell>
          <cell r="BN350" t="e">
            <v>#DIV/0!</v>
          </cell>
          <cell r="BO350" t="e">
            <v>#DIV/0!</v>
          </cell>
          <cell r="BP350" t="e">
            <v>#DIV/0!</v>
          </cell>
          <cell r="BQ350" t="e">
            <v>#DIV/0!</v>
          </cell>
          <cell r="BR350" t="e">
            <v>#DIV/0!</v>
          </cell>
        </row>
        <row r="351">
          <cell r="A351" t="str">
            <v>10000837</v>
          </cell>
          <cell r="B351" t="str">
            <v>VVF India Ltd</v>
          </cell>
          <cell r="C351" t="str">
            <v>Baddi</v>
          </cell>
          <cell r="D351" t="str">
            <v>Baddi</v>
          </cell>
          <cell r="E351" t="str">
            <v>PCP</v>
          </cell>
          <cell r="F351" t="str">
            <v>2011418160</v>
          </cell>
          <cell r="G351" t="str">
            <v>Production</v>
          </cell>
          <cell r="H351" t="str">
            <v>Tarunkumar Laheri</v>
          </cell>
          <cell r="I351">
            <v>28308</v>
          </cell>
          <cell r="J351">
            <v>38473</v>
          </cell>
          <cell r="L351" t="str">
            <v>Blue Coller</v>
          </cell>
          <cell r="M351" t="str">
            <v>Associate</v>
          </cell>
          <cell r="N351" t="str">
            <v>A-1</v>
          </cell>
          <cell r="O351" t="str">
            <v>Operator</v>
          </cell>
          <cell r="P351" t="str">
            <v>Monthly</v>
          </cell>
          <cell r="Q351">
            <v>7843</v>
          </cell>
          <cell r="R351">
            <v>7843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3137.3333333333339</v>
          </cell>
          <cell r="Z351">
            <v>317.79999999999495</v>
          </cell>
          <cell r="AA351">
            <v>0</v>
          </cell>
          <cell r="AB351">
            <v>800</v>
          </cell>
          <cell r="AC351">
            <v>0</v>
          </cell>
          <cell r="AD351">
            <v>0</v>
          </cell>
          <cell r="AE351">
            <v>1250</v>
          </cell>
          <cell r="AF351">
            <v>0</v>
          </cell>
          <cell r="AG351">
            <v>0</v>
          </cell>
          <cell r="AH351">
            <v>1176.5000000000002</v>
          </cell>
          <cell r="AI351">
            <v>0</v>
          </cell>
          <cell r="AJ351">
            <v>0</v>
          </cell>
          <cell r="AK351">
            <v>250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941</v>
          </cell>
          <cell r="AQ351">
            <v>0</v>
          </cell>
          <cell r="AR351">
            <v>2500</v>
          </cell>
          <cell r="AS351">
            <v>1000</v>
          </cell>
          <cell r="AT351">
            <v>392</v>
          </cell>
          <cell r="AU351">
            <v>19607.633333333331</v>
          </cell>
          <cell r="AV351">
            <v>0</v>
          </cell>
          <cell r="AW351">
            <v>0</v>
          </cell>
          <cell r="AX351">
            <v>235291.59999999998</v>
          </cell>
          <cell r="AY351">
            <v>24504.399999999998</v>
          </cell>
          <cell r="AZ351">
            <v>23500.871999999974</v>
          </cell>
          <cell r="BA351" t="str">
            <v>No</v>
          </cell>
          <cell r="BB351" t="e">
            <v>#N/A</v>
          </cell>
          <cell r="BC351" t="str">
            <v>NA</v>
          </cell>
          <cell r="BD351">
            <v>0</v>
          </cell>
          <cell r="BE351">
            <v>0</v>
          </cell>
          <cell r="BF351">
            <v>0</v>
          </cell>
          <cell r="BG351" t="str">
            <v>No</v>
          </cell>
          <cell r="BH351">
            <v>42461</v>
          </cell>
          <cell r="BI351">
            <v>42825</v>
          </cell>
          <cell r="BJ351">
            <v>365</v>
          </cell>
          <cell r="BK351">
            <v>0</v>
          </cell>
          <cell r="BL351">
            <v>0</v>
          </cell>
          <cell r="BM351" t="e">
            <v>#DIV/0!</v>
          </cell>
          <cell r="BN351" t="e">
            <v>#DIV/0!</v>
          </cell>
          <cell r="BO351" t="e">
            <v>#DIV/0!</v>
          </cell>
          <cell r="BP351" t="e">
            <v>#DIV/0!</v>
          </cell>
          <cell r="BQ351" t="e">
            <v>#DIV/0!</v>
          </cell>
          <cell r="BR351" t="e">
            <v>#DIV/0!</v>
          </cell>
        </row>
        <row r="352">
          <cell r="A352" t="str">
            <v>10000838</v>
          </cell>
          <cell r="B352" t="str">
            <v>VVF India Ltd</v>
          </cell>
          <cell r="C352" t="str">
            <v>Baddi</v>
          </cell>
          <cell r="D352" t="str">
            <v>Baddi</v>
          </cell>
          <cell r="E352" t="str">
            <v>PCP</v>
          </cell>
          <cell r="F352" t="str">
            <v>2011417999</v>
          </cell>
          <cell r="G352" t="str">
            <v>Engineering Services</v>
          </cell>
          <cell r="H352" t="str">
            <v>Gangaram Avtar</v>
          </cell>
          <cell r="I352">
            <v>29739</v>
          </cell>
          <cell r="J352">
            <v>38473</v>
          </cell>
          <cell r="L352" t="str">
            <v>Blue Coller</v>
          </cell>
          <cell r="M352" t="str">
            <v>Associate</v>
          </cell>
          <cell r="N352" t="str">
            <v>A-3</v>
          </cell>
          <cell r="O352" t="str">
            <v>Senior Technician</v>
          </cell>
          <cell r="P352" t="str">
            <v>Monthly</v>
          </cell>
          <cell r="Q352">
            <v>9784</v>
          </cell>
          <cell r="R352">
            <v>9784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3913.653333333335</v>
          </cell>
          <cell r="Z352">
            <v>1831.6239999999991</v>
          </cell>
          <cell r="AA352">
            <v>0</v>
          </cell>
          <cell r="AB352">
            <v>800</v>
          </cell>
          <cell r="AC352">
            <v>0</v>
          </cell>
          <cell r="AD352">
            <v>0</v>
          </cell>
          <cell r="AE352">
            <v>1250</v>
          </cell>
          <cell r="AF352">
            <v>0</v>
          </cell>
          <cell r="AG352">
            <v>0</v>
          </cell>
          <cell r="AH352">
            <v>1467.6200000000006</v>
          </cell>
          <cell r="AI352">
            <v>0</v>
          </cell>
          <cell r="AJ352">
            <v>0</v>
          </cell>
          <cell r="AK352">
            <v>250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1174</v>
          </cell>
          <cell r="AQ352">
            <v>0</v>
          </cell>
          <cell r="AR352">
            <v>2500</v>
          </cell>
          <cell r="AS352">
            <v>1000</v>
          </cell>
          <cell r="AT352">
            <v>489</v>
          </cell>
          <cell r="AU352">
            <v>24459.897333333334</v>
          </cell>
          <cell r="AV352">
            <v>0</v>
          </cell>
          <cell r="AW352">
            <v>0</v>
          </cell>
          <cell r="AX352">
            <v>293518.76800000004</v>
          </cell>
          <cell r="AY352">
            <v>29352.400000000001</v>
          </cell>
          <cell r="AZ352">
            <v>29348.82575999992</v>
          </cell>
          <cell r="BA352" t="str">
            <v>No</v>
          </cell>
          <cell r="BB352" t="e">
            <v>#N/A</v>
          </cell>
          <cell r="BC352" t="str">
            <v>NA</v>
          </cell>
          <cell r="BD352">
            <v>0</v>
          </cell>
          <cell r="BE352">
            <v>0</v>
          </cell>
          <cell r="BF352">
            <v>0</v>
          </cell>
          <cell r="BG352" t="str">
            <v>No</v>
          </cell>
          <cell r="BH352">
            <v>42461</v>
          </cell>
          <cell r="BI352">
            <v>42825</v>
          </cell>
          <cell r="BJ352">
            <v>365</v>
          </cell>
          <cell r="BK352">
            <v>0</v>
          </cell>
          <cell r="BL352">
            <v>0</v>
          </cell>
          <cell r="BM352" t="e">
            <v>#DIV/0!</v>
          </cell>
          <cell r="BN352" t="e">
            <v>#DIV/0!</v>
          </cell>
          <cell r="BO352" t="e">
            <v>#DIV/0!</v>
          </cell>
          <cell r="BP352" t="e">
            <v>#DIV/0!</v>
          </cell>
          <cell r="BQ352" t="e">
            <v>#DIV/0!</v>
          </cell>
          <cell r="BR352" t="e">
            <v>#DIV/0!</v>
          </cell>
        </row>
        <row r="353">
          <cell r="A353" t="str">
            <v>10000839</v>
          </cell>
          <cell r="B353" t="str">
            <v>VVF India Ltd</v>
          </cell>
          <cell r="C353" t="str">
            <v>Baddi</v>
          </cell>
          <cell r="D353" t="str">
            <v>Baddi</v>
          </cell>
          <cell r="E353" t="str">
            <v>PCP</v>
          </cell>
          <cell r="F353" t="str">
            <v>2011418160</v>
          </cell>
          <cell r="G353" t="str">
            <v>Production</v>
          </cell>
          <cell r="H353" t="str">
            <v>Vishal Singh Nayak</v>
          </cell>
          <cell r="I353">
            <v>28727</v>
          </cell>
          <cell r="J353">
            <v>38473</v>
          </cell>
          <cell r="L353" t="str">
            <v>Blue Coller</v>
          </cell>
          <cell r="M353" t="str">
            <v>Associate</v>
          </cell>
          <cell r="N353" t="str">
            <v>A-1</v>
          </cell>
          <cell r="O353" t="str">
            <v>Operator</v>
          </cell>
          <cell r="P353" t="str">
            <v>Monthly</v>
          </cell>
          <cell r="Q353">
            <v>8718</v>
          </cell>
          <cell r="R353">
            <v>8718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3487.0933333333342</v>
          </cell>
          <cell r="Z353">
            <v>999.83199999999613</v>
          </cell>
          <cell r="AA353">
            <v>0</v>
          </cell>
          <cell r="AB353">
            <v>800</v>
          </cell>
          <cell r="AC353">
            <v>0</v>
          </cell>
          <cell r="AD353">
            <v>0</v>
          </cell>
          <cell r="AE353">
            <v>1250</v>
          </cell>
          <cell r="AF353">
            <v>0</v>
          </cell>
          <cell r="AG353">
            <v>0</v>
          </cell>
          <cell r="AH353">
            <v>1307.6600000000003</v>
          </cell>
          <cell r="AI353">
            <v>0</v>
          </cell>
          <cell r="AJ353">
            <v>0</v>
          </cell>
          <cell r="AK353">
            <v>250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1046</v>
          </cell>
          <cell r="AQ353">
            <v>0</v>
          </cell>
          <cell r="AR353">
            <v>2500</v>
          </cell>
          <cell r="AS353">
            <v>1000</v>
          </cell>
          <cell r="AT353">
            <v>436</v>
          </cell>
          <cell r="AU353">
            <v>21794.585333333333</v>
          </cell>
          <cell r="AV353">
            <v>0</v>
          </cell>
          <cell r="AW353">
            <v>0</v>
          </cell>
          <cell r="AX353">
            <v>261535.02399999998</v>
          </cell>
          <cell r="AY353">
            <v>27236.800000000003</v>
          </cell>
          <cell r="AZ353">
            <v>38060.707679999934</v>
          </cell>
          <cell r="BA353" t="str">
            <v>No</v>
          </cell>
          <cell r="BB353" t="e">
            <v>#N/A</v>
          </cell>
          <cell r="BC353" t="str">
            <v>NA</v>
          </cell>
          <cell r="BD353">
            <v>0</v>
          </cell>
          <cell r="BE353">
            <v>0</v>
          </cell>
          <cell r="BF353">
            <v>0</v>
          </cell>
          <cell r="BG353" t="str">
            <v>No</v>
          </cell>
          <cell r="BH353">
            <v>42461</v>
          </cell>
          <cell r="BI353">
            <v>42825</v>
          </cell>
          <cell r="BJ353">
            <v>365</v>
          </cell>
          <cell r="BK353">
            <v>0</v>
          </cell>
          <cell r="BL353">
            <v>0</v>
          </cell>
          <cell r="BM353" t="e">
            <v>#DIV/0!</v>
          </cell>
          <cell r="BN353" t="e">
            <v>#DIV/0!</v>
          </cell>
          <cell r="BO353" t="e">
            <v>#DIV/0!</v>
          </cell>
          <cell r="BP353" t="e">
            <v>#DIV/0!</v>
          </cell>
          <cell r="BQ353" t="e">
            <v>#DIV/0!</v>
          </cell>
          <cell r="BR353" t="e">
            <v>#DIV/0!</v>
          </cell>
        </row>
        <row r="354">
          <cell r="A354" t="str">
            <v>10000840</v>
          </cell>
          <cell r="B354" t="str">
            <v>VVF India Ltd</v>
          </cell>
          <cell r="C354" t="str">
            <v>Baddi</v>
          </cell>
          <cell r="D354" t="str">
            <v>Baddi</v>
          </cell>
          <cell r="E354" t="str">
            <v>PCP</v>
          </cell>
          <cell r="F354" t="str">
            <v>2011418160</v>
          </cell>
          <cell r="G354" t="str">
            <v>Production</v>
          </cell>
          <cell r="H354" t="str">
            <v>Ajit Laheri</v>
          </cell>
          <cell r="I354">
            <v>31067</v>
          </cell>
          <cell r="J354">
            <v>38473</v>
          </cell>
          <cell r="L354" t="str">
            <v>Blue Coller</v>
          </cell>
          <cell r="M354" t="str">
            <v>Associate</v>
          </cell>
          <cell r="N354" t="str">
            <v>A-1</v>
          </cell>
          <cell r="O354" t="str">
            <v>Operator</v>
          </cell>
          <cell r="P354" t="str">
            <v>Monthly</v>
          </cell>
          <cell r="Q354">
            <v>8404</v>
          </cell>
          <cell r="R354">
            <v>8404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3361.7087999999999</v>
          </cell>
          <cell r="Z354">
            <v>755.40215999999327</v>
          </cell>
          <cell r="AA354">
            <v>0</v>
          </cell>
          <cell r="AB354">
            <v>800</v>
          </cell>
          <cell r="AC354">
            <v>0</v>
          </cell>
          <cell r="AD354">
            <v>0</v>
          </cell>
          <cell r="AE354">
            <v>1250</v>
          </cell>
          <cell r="AF354">
            <v>0</v>
          </cell>
          <cell r="AG354">
            <v>0</v>
          </cell>
          <cell r="AH354">
            <v>1260.6407999999999</v>
          </cell>
          <cell r="AI354">
            <v>0</v>
          </cell>
          <cell r="AJ354">
            <v>0</v>
          </cell>
          <cell r="AK354">
            <v>250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1009</v>
          </cell>
          <cell r="AQ354">
            <v>0</v>
          </cell>
          <cell r="AR354">
            <v>2500</v>
          </cell>
          <cell r="AS354">
            <v>1000</v>
          </cell>
          <cell r="AT354">
            <v>420</v>
          </cell>
          <cell r="AU354">
            <v>21010.751759999992</v>
          </cell>
          <cell r="AV354">
            <v>0</v>
          </cell>
          <cell r="AW354">
            <v>0</v>
          </cell>
          <cell r="AX354">
            <v>252129.0211199999</v>
          </cell>
          <cell r="AY354">
            <v>26256.899999999991</v>
          </cell>
          <cell r="AZ354">
            <v>25174.8139583999</v>
          </cell>
          <cell r="BA354" t="str">
            <v>No</v>
          </cell>
          <cell r="BB354" t="e">
            <v>#N/A</v>
          </cell>
          <cell r="BC354" t="str">
            <v>NA</v>
          </cell>
          <cell r="BD354">
            <v>0</v>
          </cell>
          <cell r="BE354">
            <v>0</v>
          </cell>
          <cell r="BF354">
            <v>0</v>
          </cell>
          <cell r="BG354" t="str">
            <v>No</v>
          </cell>
          <cell r="BH354">
            <v>42461</v>
          </cell>
          <cell r="BI354">
            <v>42825</v>
          </cell>
          <cell r="BJ354">
            <v>365</v>
          </cell>
          <cell r="BK354">
            <v>0</v>
          </cell>
          <cell r="BL354">
            <v>0</v>
          </cell>
          <cell r="BM354" t="e">
            <v>#DIV/0!</v>
          </cell>
          <cell r="BN354" t="e">
            <v>#DIV/0!</v>
          </cell>
          <cell r="BO354" t="e">
            <v>#DIV/0!</v>
          </cell>
          <cell r="BP354" t="e">
            <v>#DIV/0!</v>
          </cell>
          <cell r="BQ354" t="e">
            <v>#DIV/0!</v>
          </cell>
          <cell r="BR354" t="e">
            <v>#DIV/0!</v>
          </cell>
        </row>
        <row r="355">
          <cell r="A355" t="str">
            <v>10000818</v>
          </cell>
          <cell r="B355" t="str">
            <v>VVF India Ltd</v>
          </cell>
          <cell r="C355" t="str">
            <v>Baddi</v>
          </cell>
          <cell r="D355" t="str">
            <v>Baddi</v>
          </cell>
          <cell r="E355" t="str">
            <v>PCP</v>
          </cell>
          <cell r="F355" t="str">
            <v>2011417999</v>
          </cell>
          <cell r="G355" t="str">
            <v>Engineering Services</v>
          </cell>
          <cell r="H355" t="str">
            <v>Basant Panda</v>
          </cell>
          <cell r="I355">
            <v>25374</v>
          </cell>
          <cell r="J355">
            <v>37746</v>
          </cell>
          <cell r="L355" t="str">
            <v>Blue Coller</v>
          </cell>
          <cell r="M355" t="str">
            <v>Associate</v>
          </cell>
          <cell r="N355" t="str">
            <v>A-3</v>
          </cell>
          <cell r="O355" t="str">
            <v>Senior Technician</v>
          </cell>
          <cell r="P355" t="str">
            <v>Monthly</v>
          </cell>
          <cell r="Q355">
            <v>11280</v>
          </cell>
          <cell r="R355">
            <v>11280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4512</v>
          </cell>
          <cell r="Z355">
            <v>1999</v>
          </cell>
          <cell r="AA355">
            <v>0</v>
          </cell>
          <cell r="AB355">
            <v>800</v>
          </cell>
          <cell r="AC355">
            <v>0</v>
          </cell>
          <cell r="AD355">
            <v>0</v>
          </cell>
          <cell r="AE355">
            <v>1250</v>
          </cell>
          <cell r="AF355">
            <v>0</v>
          </cell>
          <cell r="AG355">
            <v>0</v>
          </cell>
          <cell r="AH355">
            <v>1692</v>
          </cell>
          <cell r="AI355">
            <v>0</v>
          </cell>
          <cell r="AJ355">
            <v>0</v>
          </cell>
          <cell r="AK355">
            <v>250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1354</v>
          </cell>
          <cell r="AQ355">
            <v>0</v>
          </cell>
          <cell r="AR355">
            <v>2500</v>
          </cell>
          <cell r="AS355">
            <v>2000</v>
          </cell>
          <cell r="AT355">
            <v>564</v>
          </cell>
          <cell r="AU355">
            <v>28201</v>
          </cell>
          <cell r="AV355">
            <v>0</v>
          </cell>
          <cell r="AW355">
            <v>0</v>
          </cell>
          <cell r="AX355">
            <v>338412</v>
          </cell>
          <cell r="AY355">
            <v>33840.720000000001</v>
          </cell>
          <cell r="AZ355">
            <v>33825.936000000045</v>
          </cell>
          <cell r="BA355" t="str">
            <v>No</v>
          </cell>
          <cell r="BB355" t="e">
            <v>#N/A</v>
          </cell>
          <cell r="BC355" t="str">
            <v>NA</v>
          </cell>
          <cell r="BD355">
            <v>0</v>
          </cell>
          <cell r="BE355">
            <v>0</v>
          </cell>
          <cell r="BF355">
            <v>0</v>
          </cell>
          <cell r="BG355" t="str">
            <v>No</v>
          </cell>
          <cell r="BH355">
            <v>42461</v>
          </cell>
          <cell r="BI355">
            <v>42825</v>
          </cell>
          <cell r="BJ355">
            <v>365</v>
          </cell>
          <cell r="BK355">
            <v>0</v>
          </cell>
          <cell r="BL355">
            <v>0</v>
          </cell>
          <cell r="BM355" t="e">
            <v>#DIV/0!</v>
          </cell>
          <cell r="BN355" t="e">
            <v>#DIV/0!</v>
          </cell>
          <cell r="BO355" t="e">
            <v>#DIV/0!</v>
          </cell>
          <cell r="BP355" t="e">
            <v>#DIV/0!</v>
          </cell>
          <cell r="BQ355" t="e">
            <v>#DIV/0!</v>
          </cell>
          <cell r="BR355" t="e">
            <v>#DIV/0!</v>
          </cell>
        </row>
        <row r="356">
          <cell r="A356" t="str">
            <v>10000831</v>
          </cell>
          <cell r="B356" t="str">
            <v>VVF India Ltd</v>
          </cell>
          <cell r="C356" t="str">
            <v>Baddi</v>
          </cell>
          <cell r="D356" t="str">
            <v>Baddi</v>
          </cell>
          <cell r="E356" t="str">
            <v>PCP</v>
          </cell>
          <cell r="F356" t="str">
            <v>2011418150</v>
          </cell>
          <cell r="G356" t="str">
            <v>Production</v>
          </cell>
          <cell r="H356" t="str">
            <v>Narayan Rawool</v>
          </cell>
          <cell r="I356">
            <v>27143</v>
          </cell>
          <cell r="J356">
            <v>38018</v>
          </cell>
          <cell r="L356" t="str">
            <v>Blue Coller</v>
          </cell>
          <cell r="M356" t="str">
            <v>Associate</v>
          </cell>
          <cell r="N356" t="str">
            <v>A-2</v>
          </cell>
          <cell r="O356" t="str">
            <v>Senior Technician</v>
          </cell>
          <cell r="P356" t="str">
            <v>Monthly</v>
          </cell>
          <cell r="Q356">
            <v>8778</v>
          </cell>
          <cell r="R356">
            <v>8778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3511.2000000000003</v>
          </cell>
          <cell r="Z356">
            <v>1346.839999999994</v>
          </cell>
          <cell r="AA356">
            <v>0</v>
          </cell>
          <cell r="AB356">
            <v>800</v>
          </cell>
          <cell r="AC356">
            <v>0</v>
          </cell>
          <cell r="AD356">
            <v>0</v>
          </cell>
          <cell r="AE356">
            <v>1250</v>
          </cell>
          <cell r="AF356">
            <v>0</v>
          </cell>
          <cell r="AG356">
            <v>0</v>
          </cell>
          <cell r="AH356">
            <v>1316.7</v>
          </cell>
          <cell r="AI356">
            <v>0</v>
          </cell>
          <cell r="AJ356">
            <v>0</v>
          </cell>
          <cell r="AK356">
            <v>250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1053</v>
          </cell>
          <cell r="AQ356">
            <v>0</v>
          </cell>
          <cell r="AR356">
            <v>2500</v>
          </cell>
          <cell r="AS356">
            <v>700</v>
          </cell>
          <cell r="AT356">
            <v>439</v>
          </cell>
          <cell r="AU356">
            <v>21944.739999999994</v>
          </cell>
          <cell r="AV356">
            <v>0</v>
          </cell>
          <cell r="AW356">
            <v>0</v>
          </cell>
          <cell r="AX356">
            <v>263336.87999999995</v>
          </cell>
          <cell r="AY356">
            <v>27424.799999999996</v>
          </cell>
          <cell r="AZ356">
            <v>38339.30159999989</v>
          </cell>
          <cell r="BA356" t="str">
            <v>No</v>
          </cell>
          <cell r="BB356" t="e">
            <v>#N/A</v>
          </cell>
          <cell r="BC356" t="str">
            <v>NA</v>
          </cell>
          <cell r="BD356">
            <v>0</v>
          </cell>
          <cell r="BE356">
            <v>0</v>
          </cell>
          <cell r="BF356">
            <v>0</v>
          </cell>
          <cell r="BG356" t="str">
            <v>No</v>
          </cell>
          <cell r="BH356">
            <v>42461</v>
          </cell>
          <cell r="BI356">
            <v>42825</v>
          </cell>
          <cell r="BJ356">
            <v>365</v>
          </cell>
          <cell r="BK356">
            <v>0</v>
          </cell>
          <cell r="BL356">
            <v>0</v>
          </cell>
          <cell r="BM356" t="e">
            <v>#DIV/0!</v>
          </cell>
          <cell r="BN356" t="e">
            <v>#DIV/0!</v>
          </cell>
          <cell r="BO356" t="e">
            <v>#DIV/0!</v>
          </cell>
          <cell r="BP356" t="e">
            <v>#DIV/0!</v>
          </cell>
          <cell r="BQ356" t="e">
            <v>#DIV/0!</v>
          </cell>
          <cell r="BR356" t="e">
            <v>#DIV/0!</v>
          </cell>
        </row>
        <row r="357">
          <cell r="A357" t="str">
            <v>10000809</v>
          </cell>
          <cell r="B357" t="str">
            <v>VVF India Ltd</v>
          </cell>
          <cell r="C357" t="str">
            <v>Baddi</v>
          </cell>
          <cell r="D357" t="str">
            <v>Baddi</v>
          </cell>
          <cell r="E357" t="str">
            <v>PCP</v>
          </cell>
          <cell r="F357" t="str">
            <v>2011417999</v>
          </cell>
          <cell r="G357" t="str">
            <v>Engineering Services</v>
          </cell>
          <cell r="H357" t="str">
            <v>P C Antony</v>
          </cell>
          <cell r="I357">
            <v>23869</v>
          </cell>
          <cell r="J357">
            <v>34304</v>
          </cell>
          <cell r="L357" t="str">
            <v>Blue Coller</v>
          </cell>
          <cell r="M357" t="str">
            <v>Associate</v>
          </cell>
          <cell r="N357" t="str">
            <v>A-3</v>
          </cell>
          <cell r="O357" t="str">
            <v>Senior Technician</v>
          </cell>
          <cell r="P357" t="str">
            <v>Monthly</v>
          </cell>
          <cell r="Q357">
            <v>10731</v>
          </cell>
          <cell r="R357">
            <v>10731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4292.5733333333337</v>
          </cell>
          <cell r="Z357">
            <v>570.51799999999469</v>
          </cell>
          <cell r="AA357">
            <v>0</v>
          </cell>
          <cell r="AB357">
            <v>800</v>
          </cell>
          <cell r="AC357">
            <v>0</v>
          </cell>
          <cell r="AD357">
            <v>0</v>
          </cell>
          <cell r="AE357">
            <v>1250</v>
          </cell>
          <cell r="AF357">
            <v>0</v>
          </cell>
          <cell r="AG357">
            <v>0</v>
          </cell>
          <cell r="AH357">
            <v>1609.7150000000001</v>
          </cell>
          <cell r="AI357">
            <v>0</v>
          </cell>
          <cell r="AJ357">
            <v>0</v>
          </cell>
          <cell r="AK357">
            <v>250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1288</v>
          </cell>
          <cell r="AQ357">
            <v>0</v>
          </cell>
          <cell r="AR357">
            <v>2500</v>
          </cell>
          <cell r="AS357">
            <v>1000</v>
          </cell>
          <cell r="AT357">
            <v>537</v>
          </cell>
          <cell r="AU357">
            <v>24828.80633333333</v>
          </cell>
          <cell r="AV357">
            <v>0</v>
          </cell>
          <cell r="AW357">
            <v>0</v>
          </cell>
          <cell r="AX357">
            <v>297945.67599999998</v>
          </cell>
          <cell r="AY357">
            <v>32194.300000000003</v>
          </cell>
          <cell r="AZ357">
            <v>32191.05131999997</v>
          </cell>
          <cell r="BA357" t="str">
            <v>No</v>
          </cell>
          <cell r="BB357" t="e">
            <v>#N/A</v>
          </cell>
          <cell r="BC357" t="str">
            <v>NA</v>
          </cell>
          <cell r="BD357">
            <v>0</v>
          </cell>
          <cell r="BE357">
            <v>0</v>
          </cell>
          <cell r="BF357">
            <v>0</v>
          </cell>
          <cell r="BG357" t="str">
            <v>No</v>
          </cell>
          <cell r="BH357">
            <v>42461</v>
          </cell>
          <cell r="BI357">
            <v>42825</v>
          </cell>
          <cell r="BJ357">
            <v>365</v>
          </cell>
          <cell r="BK357">
            <v>0</v>
          </cell>
          <cell r="BL357">
            <v>0</v>
          </cell>
          <cell r="BM357" t="e">
            <v>#DIV/0!</v>
          </cell>
          <cell r="BN357" t="e">
            <v>#DIV/0!</v>
          </cell>
          <cell r="BO357" t="e">
            <v>#DIV/0!</v>
          </cell>
          <cell r="BP357" t="e">
            <v>#DIV/0!</v>
          </cell>
          <cell r="BQ357" t="e">
            <v>#DIV/0!</v>
          </cell>
          <cell r="BR357" t="e">
            <v>#DIV/0!</v>
          </cell>
        </row>
        <row r="358">
          <cell r="A358" t="str">
            <v>10000823</v>
          </cell>
          <cell r="B358" t="str">
            <v>VVF India Ltd</v>
          </cell>
          <cell r="C358" t="str">
            <v>Baddi</v>
          </cell>
          <cell r="D358" t="str">
            <v>Baddi</v>
          </cell>
          <cell r="E358" t="str">
            <v>PCP</v>
          </cell>
          <cell r="F358" t="str">
            <v>2011418150</v>
          </cell>
          <cell r="G358" t="str">
            <v>Production</v>
          </cell>
          <cell r="H358" t="str">
            <v>Santosh Gavali</v>
          </cell>
          <cell r="I358">
            <v>30106</v>
          </cell>
          <cell r="J358">
            <v>37817</v>
          </cell>
          <cell r="L358" t="str">
            <v>Blue Coller</v>
          </cell>
          <cell r="M358" t="str">
            <v>Associate</v>
          </cell>
          <cell r="N358" t="str">
            <v>A-3</v>
          </cell>
          <cell r="O358" t="str">
            <v>Senior Operator</v>
          </cell>
          <cell r="P358" t="str">
            <v>Monthly</v>
          </cell>
          <cell r="Q358">
            <v>9815</v>
          </cell>
          <cell r="R358">
            <v>9815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3925.9466666666667</v>
          </cell>
          <cell r="Z358">
            <v>1595.5960000000118</v>
          </cell>
          <cell r="AA358">
            <v>0</v>
          </cell>
          <cell r="AB358">
            <v>800</v>
          </cell>
          <cell r="AC358">
            <v>0</v>
          </cell>
          <cell r="AD358">
            <v>0</v>
          </cell>
          <cell r="AE358">
            <v>1250</v>
          </cell>
          <cell r="AF358">
            <v>0</v>
          </cell>
          <cell r="AG358">
            <v>0</v>
          </cell>
          <cell r="AH358">
            <v>1472.23</v>
          </cell>
          <cell r="AI358">
            <v>0</v>
          </cell>
          <cell r="AJ358">
            <v>0</v>
          </cell>
          <cell r="AK358">
            <v>250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1178</v>
          </cell>
          <cell r="AQ358">
            <v>0</v>
          </cell>
          <cell r="AR358">
            <v>2500</v>
          </cell>
          <cell r="AS358">
            <v>1260</v>
          </cell>
          <cell r="AT358">
            <v>491</v>
          </cell>
          <cell r="AU358">
            <v>24537.772666666679</v>
          </cell>
          <cell r="AV358">
            <v>0</v>
          </cell>
          <cell r="AW358">
            <v>0</v>
          </cell>
          <cell r="AX358">
            <v>294453.27200000011</v>
          </cell>
          <cell r="AY358">
            <v>29444.600000000013</v>
          </cell>
          <cell r="AZ358">
            <v>29433.437040000048</v>
          </cell>
          <cell r="BA358" t="str">
            <v>No</v>
          </cell>
          <cell r="BB358" t="e">
            <v>#N/A</v>
          </cell>
          <cell r="BC358" t="str">
            <v>NA</v>
          </cell>
          <cell r="BD358">
            <v>0</v>
          </cell>
          <cell r="BE358">
            <v>0</v>
          </cell>
          <cell r="BF358">
            <v>0</v>
          </cell>
          <cell r="BG358" t="str">
            <v>No</v>
          </cell>
          <cell r="BH358">
            <v>42461</v>
          </cell>
          <cell r="BI358">
            <v>42825</v>
          </cell>
          <cell r="BJ358">
            <v>365</v>
          </cell>
          <cell r="BK358">
            <v>0</v>
          </cell>
          <cell r="BL358">
            <v>0</v>
          </cell>
          <cell r="BM358" t="e">
            <v>#DIV/0!</v>
          </cell>
          <cell r="BN358" t="e">
            <v>#DIV/0!</v>
          </cell>
          <cell r="BO358" t="e">
            <v>#DIV/0!</v>
          </cell>
          <cell r="BP358" t="e">
            <v>#DIV/0!</v>
          </cell>
          <cell r="BQ358" t="e">
            <v>#DIV/0!</v>
          </cell>
          <cell r="BR358" t="e">
            <v>#DIV/0!</v>
          </cell>
        </row>
        <row r="359">
          <cell r="A359" t="str">
            <v>10000825</v>
          </cell>
          <cell r="B359" t="str">
            <v>VVF India Ltd</v>
          </cell>
          <cell r="C359" t="str">
            <v>Baddi</v>
          </cell>
          <cell r="D359" t="str">
            <v>Baddi</v>
          </cell>
          <cell r="E359" t="str">
            <v>PCP</v>
          </cell>
          <cell r="F359" t="str">
            <v>2011418160</v>
          </cell>
          <cell r="G359" t="str">
            <v>Production</v>
          </cell>
          <cell r="H359" t="str">
            <v>Anand Kumar Shukla</v>
          </cell>
          <cell r="I359">
            <v>29077</v>
          </cell>
          <cell r="J359">
            <v>37834</v>
          </cell>
          <cell r="L359" t="str">
            <v>Blue Coller</v>
          </cell>
          <cell r="M359" t="str">
            <v>Associate</v>
          </cell>
          <cell r="N359" t="str">
            <v>A-2</v>
          </cell>
          <cell r="O359" t="str">
            <v>Senior Operator</v>
          </cell>
          <cell r="P359" t="str">
            <v>Monthly</v>
          </cell>
          <cell r="Q359">
            <v>9010</v>
          </cell>
          <cell r="R359">
            <v>9010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3603.9733333333315</v>
          </cell>
          <cell r="Z359">
            <v>1227.7480000000028</v>
          </cell>
          <cell r="AA359">
            <v>0</v>
          </cell>
          <cell r="AB359">
            <v>800</v>
          </cell>
          <cell r="AC359">
            <v>0</v>
          </cell>
          <cell r="AD359">
            <v>0</v>
          </cell>
          <cell r="AE359">
            <v>1250</v>
          </cell>
          <cell r="AF359">
            <v>0</v>
          </cell>
          <cell r="AG359">
            <v>0</v>
          </cell>
          <cell r="AH359">
            <v>1351.4899999999993</v>
          </cell>
          <cell r="AI359">
            <v>0</v>
          </cell>
          <cell r="AJ359">
            <v>0</v>
          </cell>
          <cell r="AK359">
            <v>250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1081</v>
          </cell>
          <cell r="AQ359">
            <v>0</v>
          </cell>
          <cell r="AR359">
            <v>2500</v>
          </cell>
          <cell r="AS359">
            <v>1000</v>
          </cell>
          <cell r="AT359">
            <v>450</v>
          </cell>
          <cell r="AU359">
            <v>22524.211333333333</v>
          </cell>
          <cell r="AV359">
            <v>0</v>
          </cell>
          <cell r="AW359">
            <v>0</v>
          </cell>
          <cell r="AX359">
            <v>270290.53599999996</v>
          </cell>
          <cell r="AY359">
            <v>28149.4</v>
          </cell>
          <cell r="AZ359">
            <v>39353.981520000088</v>
          </cell>
          <cell r="BA359" t="str">
            <v>No</v>
          </cell>
          <cell r="BB359" t="e">
            <v>#N/A</v>
          </cell>
          <cell r="BC359" t="str">
            <v>NA</v>
          </cell>
          <cell r="BD359">
            <v>0</v>
          </cell>
          <cell r="BE359">
            <v>0</v>
          </cell>
          <cell r="BF359">
            <v>0</v>
          </cell>
          <cell r="BG359" t="str">
            <v>No</v>
          </cell>
          <cell r="BH359">
            <v>42461</v>
          </cell>
          <cell r="BI359">
            <v>42825</v>
          </cell>
          <cell r="BJ359">
            <v>365</v>
          </cell>
          <cell r="BK359">
            <v>0</v>
          </cell>
          <cell r="BL359">
            <v>0</v>
          </cell>
          <cell r="BM359" t="e">
            <v>#DIV/0!</v>
          </cell>
          <cell r="BN359" t="e">
            <v>#DIV/0!</v>
          </cell>
          <cell r="BO359" t="e">
            <v>#DIV/0!</v>
          </cell>
          <cell r="BP359" t="e">
            <v>#DIV/0!</v>
          </cell>
          <cell r="BQ359" t="e">
            <v>#DIV/0!</v>
          </cell>
          <cell r="BR359" t="e">
            <v>#DIV/0!</v>
          </cell>
        </row>
        <row r="360">
          <cell r="A360" t="str">
            <v>10000829</v>
          </cell>
          <cell r="B360" t="str">
            <v>VVF India Ltd</v>
          </cell>
          <cell r="C360" t="str">
            <v>Baddi</v>
          </cell>
          <cell r="D360" t="str">
            <v>Baddi</v>
          </cell>
          <cell r="E360" t="str">
            <v>PCP</v>
          </cell>
          <cell r="F360" t="str">
            <v>2011418160</v>
          </cell>
          <cell r="G360" t="str">
            <v>Production</v>
          </cell>
          <cell r="H360" t="str">
            <v>Foolnayan Dubey</v>
          </cell>
          <cell r="I360">
            <v>30305</v>
          </cell>
          <cell r="J360">
            <v>37926</v>
          </cell>
          <cell r="L360" t="str">
            <v>Blue Coller</v>
          </cell>
          <cell r="M360" t="str">
            <v>Associate</v>
          </cell>
          <cell r="N360" t="str">
            <v>A-2</v>
          </cell>
          <cell r="O360" t="str">
            <v>Senior Operator</v>
          </cell>
          <cell r="P360" t="str">
            <v>Monthly</v>
          </cell>
          <cell r="Q360">
            <v>8485</v>
          </cell>
          <cell r="R360">
            <v>8485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3394.0133333333342</v>
          </cell>
          <cell r="Z360">
            <v>1318.3259999999943</v>
          </cell>
          <cell r="AA360">
            <v>0</v>
          </cell>
          <cell r="AB360">
            <v>800</v>
          </cell>
          <cell r="AC360">
            <v>0</v>
          </cell>
          <cell r="AD360">
            <v>0</v>
          </cell>
          <cell r="AE360">
            <v>1250</v>
          </cell>
          <cell r="AF360">
            <v>0</v>
          </cell>
          <cell r="AG360">
            <v>0</v>
          </cell>
          <cell r="AH360">
            <v>1272.7550000000001</v>
          </cell>
          <cell r="AI360">
            <v>0</v>
          </cell>
          <cell r="AJ360">
            <v>0</v>
          </cell>
          <cell r="AK360">
            <v>250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1018</v>
          </cell>
          <cell r="AQ360">
            <v>0</v>
          </cell>
          <cell r="AR360">
            <v>2500</v>
          </cell>
          <cell r="AS360">
            <v>500</v>
          </cell>
          <cell r="AT360">
            <v>424</v>
          </cell>
          <cell r="AU360">
            <v>21212.094333333327</v>
          </cell>
          <cell r="AV360">
            <v>0</v>
          </cell>
          <cell r="AW360">
            <v>0</v>
          </cell>
          <cell r="AX360">
            <v>254545.13199999993</v>
          </cell>
          <cell r="AY360">
            <v>26509.899999999994</v>
          </cell>
          <cell r="AZ360">
            <v>25420.001400000066</v>
          </cell>
          <cell r="BA360" t="str">
            <v>No</v>
          </cell>
          <cell r="BB360" t="e">
            <v>#N/A</v>
          </cell>
          <cell r="BC360" t="str">
            <v>NA</v>
          </cell>
          <cell r="BD360">
            <v>0</v>
          </cell>
          <cell r="BE360">
            <v>0</v>
          </cell>
          <cell r="BF360">
            <v>0</v>
          </cell>
          <cell r="BG360" t="str">
            <v>No</v>
          </cell>
          <cell r="BH360">
            <v>42461</v>
          </cell>
          <cell r="BI360">
            <v>42825</v>
          </cell>
          <cell r="BJ360">
            <v>365</v>
          </cell>
          <cell r="BK360">
            <v>0</v>
          </cell>
          <cell r="BL360">
            <v>0</v>
          </cell>
          <cell r="BM360" t="e">
            <v>#DIV/0!</v>
          </cell>
          <cell r="BN360" t="e">
            <v>#DIV/0!</v>
          </cell>
          <cell r="BO360" t="e">
            <v>#DIV/0!</v>
          </cell>
          <cell r="BP360" t="e">
            <v>#DIV/0!</v>
          </cell>
          <cell r="BQ360" t="e">
            <v>#DIV/0!</v>
          </cell>
          <cell r="BR360" t="e">
            <v>#DIV/0!</v>
          </cell>
        </row>
        <row r="361">
          <cell r="A361" t="str">
            <v>10001039</v>
          </cell>
          <cell r="B361" t="str">
            <v>VVF India Ltd</v>
          </cell>
          <cell r="C361" t="str">
            <v>Baddi</v>
          </cell>
          <cell r="D361" t="str">
            <v>Baddi</v>
          </cell>
          <cell r="E361" t="str">
            <v>PCP</v>
          </cell>
          <cell r="F361" t="str">
            <v>2011418160</v>
          </cell>
          <cell r="G361" t="str">
            <v>Production</v>
          </cell>
          <cell r="H361" t="str">
            <v>Ajay Ghosh</v>
          </cell>
          <cell r="I361">
            <v>26712</v>
          </cell>
          <cell r="J361">
            <v>39904</v>
          </cell>
          <cell r="L361" t="str">
            <v>Blue Coller</v>
          </cell>
          <cell r="M361" t="str">
            <v>Associate</v>
          </cell>
          <cell r="N361" t="str">
            <v>A-1</v>
          </cell>
          <cell r="O361" t="str">
            <v>Operator</v>
          </cell>
          <cell r="P361" t="str">
            <v>Monthly</v>
          </cell>
          <cell r="Q361">
            <v>8780</v>
          </cell>
          <cell r="R361">
            <v>8780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3512.1200000000008</v>
          </cell>
          <cell r="Z361">
            <v>823.63399999999547</v>
          </cell>
          <cell r="AA361">
            <v>0</v>
          </cell>
          <cell r="AB361">
            <v>800</v>
          </cell>
          <cell r="AC361">
            <v>0</v>
          </cell>
          <cell r="AD361">
            <v>0</v>
          </cell>
          <cell r="AE361">
            <v>1250</v>
          </cell>
          <cell r="AF361">
            <v>0</v>
          </cell>
          <cell r="AG361">
            <v>0</v>
          </cell>
          <cell r="AH361">
            <v>1317.0450000000001</v>
          </cell>
          <cell r="AI361">
            <v>0</v>
          </cell>
          <cell r="AJ361">
            <v>0</v>
          </cell>
          <cell r="AK361">
            <v>250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1054</v>
          </cell>
          <cell r="AQ361">
            <v>0</v>
          </cell>
          <cell r="AR361">
            <v>2500</v>
          </cell>
          <cell r="AS361">
            <v>1225</v>
          </cell>
          <cell r="AT361">
            <v>439</v>
          </cell>
          <cell r="AU361">
            <v>21950.798999999999</v>
          </cell>
          <cell r="AV361">
            <v>0</v>
          </cell>
          <cell r="AW361">
            <v>0</v>
          </cell>
          <cell r="AX361">
            <v>263409.58799999999</v>
          </cell>
          <cell r="AY361">
            <v>27431.699999999997</v>
          </cell>
          <cell r="AZ361">
            <v>38337.473159999936</v>
          </cell>
          <cell r="BA361" t="str">
            <v>No</v>
          </cell>
          <cell r="BB361" t="e">
            <v>#N/A</v>
          </cell>
          <cell r="BC361" t="str">
            <v>NA</v>
          </cell>
          <cell r="BD361">
            <v>0</v>
          </cell>
          <cell r="BE361">
            <v>0</v>
          </cell>
          <cell r="BF361">
            <v>0</v>
          </cell>
          <cell r="BG361" t="str">
            <v>No</v>
          </cell>
          <cell r="BH361">
            <v>42461</v>
          </cell>
          <cell r="BI361">
            <v>42825</v>
          </cell>
          <cell r="BJ361">
            <v>365</v>
          </cell>
          <cell r="BK361">
            <v>0</v>
          </cell>
          <cell r="BL361">
            <v>0</v>
          </cell>
          <cell r="BM361" t="e">
            <v>#DIV/0!</v>
          </cell>
          <cell r="BN361" t="e">
            <v>#DIV/0!</v>
          </cell>
          <cell r="BO361" t="e">
            <v>#DIV/0!</v>
          </cell>
          <cell r="BP361" t="e">
            <v>#DIV/0!</v>
          </cell>
          <cell r="BQ361" t="e">
            <v>#DIV/0!</v>
          </cell>
          <cell r="BR361" t="e">
            <v>#DIV/0!</v>
          </cell>
        </row>
        <row r="362">
          <cell r="A362" t="str">
            <v>10000834</v>
          </cell>
          <cell r="B362" t="str">
            <v>VVF India Ltd</v>
          </cell>
          <cell r="C362" t="str">
            <v>Baddi</v>
          </cell>
          <cell r="D362" t="str">
            <v>Baddi</v>
          </cell>
          <cell r="E362" t="str">
            <v>PCP</v>
          </cell>
          <cell r="F362" t="str">
            <v>2011418150</v>
          </cell>
          <cell r="G362" t="str">
            <v>Production</v>
          </cell>
          <cell r="H362" t="str">
            <v>Jitendra Biswal</v>
          </cell>
          <cell r="I362">
            <v>28256</v>
          </cell>
          <cell r="J362">
            <v>38292</v>
          </cell>
          <cell r="L362" t="str">
            <v>Blue Coller</v>
          </cell>
          <cell r="M362" t="str">
            <v>Associate</v>
          </cell>
          <cell r="N362" t="str">
            <v>A-2</v>
          </cell>
          <cell r="O362" t="str">
            <v>Senior Operator</v>
          </cell>
          <cell r="P362" t="str">
            <v>Monthly</v>
          </cell>
          <cell r="Q362">
            <v>10370</v>
          </cell>
          <cell r="R362">
            <v>10370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4148</v>
          </cell>
          <cell r="Z362">
            <v>1223.5999999999995</v>
          </cell>
          <cell r="AA362">
            <v>0</v>
          </cell>
          <cell r="AB362">
            <v>800</v>
          </cell>
          <cell r="AC362">
            <v>0</v>
          </cell>
          <cell r="AD362">
            <v>0</v>
          </cell>
          <cell r="AE362">
            <v>1250</v>
          </cell>
          <cell r="AF362">
            <v>0</v>
          </cell>
          <cell r="AG362">
            <v>0</v>
          </cell>
          <cell r="AH362">
            <v>1555.5</v>
          </cell>
          <cell r="AI362">
            <v>0</v>
          </cell>
          <cell r="AJ362">
            <v>0</v>
          </cell>
          <cell r="AK362">
            <v>250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1244</v>
          </cell>
          <cell r="AQ362">
            <v>0</v>
          </cell>
          <cell r="AR362">
            <v>2500</v>
          </cell>
          <cell r="AS362">
            <v>1400</v>
          </cell>
          <cell r="AT362">
            <v>519</v>
          </cell>
          <cell r="AU362">
            <v>25260.1</v>
          </cell>
          <cell r="AV362">
            <v>0</v>
          </cell>
          <cell r="AW362">
            <v>0</v>
          </cell>
          <cell r="AX362">
            <v>303121.19999999995</v>
          </cell>
          <cell r="AY362">
            <v>31110</v>
          </cell>
          <cell r="AZ362">
            <v>31117.164000000048</v>
          </cell>
          <cell r="BA362" t="str">
            <v>No</v>
          </cell>
          <cell r="BB362" t="e">
            <v>#N/A</v>
          </cell>
          <cell r="BC362" t="str">
            <v>NA</v>
          </cell>
          <cell r="BD362">
            <v>0</v>
          </cell>
          <cell r="BE362">
            <v>0</v>
          </cell>
          <cell r="BF362">
            <v>0</v>
          </cell>
          <cell r="BG362" t="str">
            <v>No</v>
          </cell>
          <cell r="BH362">
            <v>42461</v>
          </cell>
          <cell r="BI362">
            <v>42825</v>
          </cell>
          <cell r="BJ362">
            <v>365</v>
          </cell>
          <cell r="BK362">
            <v>0</v>
          </cell>
          <cell r="BL362">
            <v>0</v>
          </cell>
          <cell r="BM362" t="e">
            <v>#DIV/0!</v>
          </cell>
          <cell r="BN362" t="e">
            <v>#DIV/0!</v>
          </cell>
          <cell r="BO362" t="e">
            <v>#DIV/0!</v>
          </cell>
          <cell r="BP362" t="e">
            <v>#DIV/0!</v>
          </cell>
          <cell r="BQ362" t="e">
            <v>#DIV/0!</v>
          </cell>
          <cell r="BR362" t="e">
            <v>#DIV/0!</v>
          </cell>
        </row>
        <row r="363">
          <cell r="A363" t="str">
            <v>10001040</v>
          </cell>
          <cell r="B363" t="str">
            <v>VVF India Ltd</v>
          </cell>
          <cell r="C363" t="str">
            <v>Baddi</v>
          </cell>
          <cell r="D363" t="str">
            <v>Baddi</v>
          </cell>
          <cell r="E363" t="str">
            <v>PCP</v>
          </cell>
          <cell r="F363" t="str">
            <v>2011418160</v>
          </cell>
          <cell r="G363" t="str">
            <v>Production</v>
          </cell>
          <cell r="H363" t="str">
            <v>Saswata Ain</v>
          </cell>
          <cell r="I363">
            <v>24837</v>
          </cell>
          <cell r="J363">
            <v>39904</v>
          </cell>
          <cell r="L363" t="str">
            <v>Blue Coller</v>
          </cell>
          <cell r="M363" t="str">
            <v>Associate</v>
          </cell>
          <cell r="N363" t="str">
            <v>A-1</v>
          </cell>
          <cell r="O363" t="str">
            <v>Operator</v>
          </cell>
          <cell r="P363" t="str">
            <v>Monthly</v>
          </cell>
          <cell r="Q363">
            <v>7731</v>
          </cell>
          <cell r="R363">
            <v>7731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3092.2666666666669</v>
          </cell>
          <cell r="Z363">
            <v>1103.920000000001</v>
          </cell>
          <cell r="AA363">
            <v>0</v>
          </cell>
          <cell r="AB363">
            <v>800</v>
          </cell>
          <cell r="AC363">
            <v>0</v>
          </cell>
          <cell r="AD363">
            <v>0</v>
          </cell>
          <cell r="AE363">
            <v>1250</v>
          </cell>
          <cell r="AF363">
            <v>0</v>
          </cell>
          <cell r="AG363">
            <v>0</v>
          </cell>
          <cell r="AH363">
            <v>1159.5999999999999</v>
          </cell>
          <cell r="AI363">
            <v>0</v>
          </cell>
          <cell r="AJ363">
            <v>0</v>
          </cell>
          <cell r="AK363">
            <v>250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928</v>
          </cell>
          <cell r="AQ363">
            <v>0</v>
          </cell>
          <cell r="AR363">
            <v>2500</v>
          </cell>
          <cell r="AS363">
            <v>126</v>
          </cell>
          <cell r="AT363">
            <v>387</v>
          </cell>
          <cell r="AU363">
            <v>19327.786666666667</v>
          </cell>
          <cell r="AV363">
            <v>0</v>
          </cell>
          <cell r="AW363">
            <v>0</v>
          </cell>
          <cell r="AX363">
            <v>231933.44</v>
          </cell>
          <cell r="AY363">
            <v>24153.200000000004</v>
          </cell>
          <cell r="AZ363">
            <v>23157.760800000076</v>
          </cell>
          <cell r="BA363" t="str">
            <v>No</v>
          </cell>
          <cell r="BB363" t="e">
            <v>#N/A</v>
          </cell>
          <cell r="BC363" t="str">
            <v>NA</v>
          </cell>
          <cell r="BD363">
            <v>0</v>
          </cell>
          <cell r="BE363">
            <v>0</v>
          </cell>
          <cell r="BF363">
            <v>0</v>
          </cell>
          <cell r="BG363" t="str">
            <v>No</v>
          </cell>
          <cell r="BH363">
            <v>42461</v>
          </cell>
          <cell r="BI363">
            <v>42825</v>
          </cell>
          <cell r="BJ363">
            <v>365</v>
          </cell>
          <cell r="BK363">
            <v>0</v>
          </cell>
          <cell r="BL363">
            <v>0</v>
          </cell>
          <cell r="BM363" t="e">
            <v>#DIV/0!</v>
          </cell>
          <cell r="BN363" t="e">
            <v>#DIV/0!</v>
          </cell>
          <cell r="BO363" t="e">
            <v>#DIV/0!</v>
          </cell>
          <cell r="BP363" t="e">
            <v>#DIV/0!</v>
          </cell>
          <cell r="BQ363" t="e">
            <v>#DIV/0!</v>
          </cell>
          <cell r="BR363" t="e">
            <v>#DIV/0!</v>
          </cell>
        </row>
        <row r="364">
          <cell r="A364" t="str">
            <v>10000947</v>
          </cell>
          <cell r="B364" t="str">
            <v>VVF India Ltd</v>
          </cell>
          <cell r="C364" t="str">
            <v>Baddi</v>
          </cell>
          <cell r="D364" t="str">
            <v>Baddi</v>
          </cell>
          <cell r="E364" t="str">
            <v>PCP</v>
          </cell>
          <cell r="F364" t="str">
            <v>2011418150</v>
          </cell>
          <cell r="G364" t="str">
            <v>Production</v>
          </cell>
          <cell r="H364" t="str">
            <v>Baljinder Singh</v>
          </cell>
          <cell r="I364">
            <v>31105</v>
          </cell>
          <cell r="J364">
            <v>40098</v>
          </cell>
          <cell r="L364" t="str">
            <v>Blue Coller</v>
          </cell>
          <cell r="M364" t="str">
            <v>Associate</v>
          </cell>
          <cell r="N364" t="str">
            <v>A-1</v>
          </cell>
          <cell r="O364" t="str">
            <v>Operator</v>
          </cell>
          <cell r="P364" t="str">
            <v>Monthly</v>
          </cell>
          <cell r="Q364">
            <v>5700</v>
          </cell>
          <cell r="R364">
            <v>5700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2280</v>
          </cell>
          <cell r="Z364">
            <v>605.00000000000148</v>
          </cell>
          <cell r="AA364">
            <v>0</v>
          </cell>
          <cell r="AB364">
            <v>800</v>
          </cell>
          <cell r="AC364">
            <v>0</v>
          </cell>
          <cell r="AD364">
            <v>0</v>
          </cell>
          <cell r="AE364">
            <v>1250</v>
          </cell>
          <cell r="AF364">
            <v>0</v>
          </cell>
          <cell r="AG364">
            <v>0</v>
          </cell>
          <cell r="AH364">
            <v>855</v>
          </cell>
          <cell r="AI364">
            <v>0</v>
          </cell>
          <cell r="AJ364">
            <v>0</v>
          </cell>
          <cell r="AK364">
            <v>250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684</v>
          </cell>
          <cell r="AQ364">
            <v>0</v>
          </cell>
          <cell r="AR364">
            <v>0</v>
          </cell>
          <cell r="AS364">
            <v>0</v>
          </cell>
          <cell r="AT364">
            <v>285</v>
          </cell>
          <cell r="AU364">
            <v>12709.000000000002</v>
          </cell>
          <cell r="AV364">
            <v>0</v>
          </cell>
          <cell r="AW364">
            <v>0</v>
          </cell>
          <cell r="AX364">
            <v>152508.00000000003</v>
          </cell>
          <cell r="AY364">
            <v>15871.200000000004</v>
          </cell>
          <cell r="AZ364">
            <v>15217.770000000019</v>
          </cell>
          <cell r="BA364" t="str">
            <v>No</v>
          </cell>
          <cell r="BB364" t="e">
            <v>#N/A</v>
          </cell>
          <cell r="BC364" t="str">
            <v>NA</v>
          </cell>
          <cell r="BD364">
            <v>0</v>
          </cell>
          <cell r="BE364">
            <v>0</v>
          </cell>
          <cell r="BF364">
            <v>0</v>
          </cell>
          <cell r="BG364" t="str">
            <v>No</v>
          </cell>
          <cell r="BH364">
            <v>42461</v>
          </cell>
          <cell r="BI364">
            <v>42825</v>
          </cell>
          <cell r="BJ364">
            <v>365</v>
          </cell>
          <cell r="BK364">
            <v>0</v>
          </cell>
          <cell r="BL364">
            <v>0</v>
          </cell>
          <cell r="BM364" t="e">
            <v>#DIV/0!</v>
          </cell>
          <cell r="BN364" t="e">
            <v>#DIV/0!</v>
          </cell>
          <cell r="BO364" t="e">
            <v>#DIV/0!</v>
          </cell>
          <cell r="BP364" t="e">
            <v>#DIV/0!</v>
          </cell>
          <cell r="BQ364" t="e">
            <v>#DIV/0!</v>
          </cell>
          <cell r="BR364" t="e">
            <v>#DIV/0!</v>
          </cell>
        </row>
        <row r="365">
          <cell r="A365" t="str">
            <v>10000954</v>
          </cell>
          <cell r="B365" t="str">
            <v>VVF India Ltd</v>
          </cell>
          <cell r="C365" t="str">
            <v>Baddi</v>
          </cell>
          <cell r="D365" t="str">
            <v>Baddi</v>
          </cell>
          <cell r="E365" t="str">
            <v>PCP</v>
          </cell>
          <cell r="F365" t="str">
            <v>2011418150</v>
          </cell>
          <cell r="G365" t="str">
            <v>Production</v>
          </cell>
          <cell r="H365" t="str">
            <v>Shanti Kumar</v>
          </cell>
          <cell r="I365">
            <v>31179</v>
          </cell>
          <cell r="J365">
            <v>40115</v>
          </cell>
          <cell r="L365" t="str">
            <v>Blue Coller</v>
          </cell>
          <cell r="M365" t="str">
            <v>Associate</v>
          </cell>
          <cell r="N365" t="str">
            <v>A-1</v>
          </cell>
          <cell r="O365" t="str">
            <v>Operator</v>
          </cell>
          <cell r="P365" t="str">
            <v>Monthly</v>
          </cell>
          <cell r="Q365">
            <v>5700</v>
          </cell>
          <cell r="R365">
            <v>5700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2280</v>
          </cell>
          <cell r="Z365">
            <v>522</v>
          </cell>
          <cell r="AA365">
            <v>0</v>
          </cell>
          <cell r="AB365">
            <v>800</v>
          </cell>
          <cell r="AC365">
            <v>0</v>
          </cell>
          <cell r="AD365">
            <v>0</v>
          </cell>
          <cell r="AE365">
            <v>1250</v>
          </cell>
          <cell r="AF365">
            <v>0</v>
          </cell>
          <cell r="AG365">
            <v>0</v>
          </cell>
          <cell r="AH365">
            <v>855</v>
          </cell>
          <cell r="AI365">
            <v>0</v>
          </cell>
          <cell r="AJ365">
            <v>0</v>
          </cell>
          <cell r="AK365">
            <v>250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684</v>
          </cell>
          <cell r="AQ365">
            <v>0</v>
          </cell>
          <cell r="AR365">
            <v>0</v>
          </cell>
          <cell r="AS365">
            <v>0</v>
          </cell>
          <cell r="AT365">
            <v>285</v>
          </cell>
          <cell r="AU365">
            <v>12626</v>
          </cell>
          <cell r="AV365">
            <v>0</v>
          </cell>
          <cell r="AW365">
            <v>0</v>
          </cell>
          <cell r="AX365">
            <v>151512</v>
          </cell>
          <cell r="AY365">
            <v>15766.800000000001</v>
          </cell>
          <cell r="AZ365">
            <v>15124.799999999988</v>
          </cell>
          <cell r="BA365" t="str">
            <v>No</v>
          </cell>
          <cell r="BB365" t="e">
            <v>#N/A</v>
          </cell>
          <cell r="BC365" t="str">
            <v>NA</v>
          </cell>
          <cell r="BD365">
            <v>0</v>
          </cell>
          <cell r="BE365">
            <v>0</v>
          </cell>
          <cell r="BF365">
            <v>0</v>
          </cell>
          <cell r="BG365" t="str">
            <v>No</v>
          </cell>
          <cell r="BH365">
            <v>42461</v>
          </cell>
          <cell r="BI365">
            <v>42825</v>
          </cell>
          <cell r="BJ365">
            <v>365</v>
          </cell>
          <cell r="BK365">
            <v>0</v>
          </cell>
          <cell r="BL365">
            <v>0</v>
          </cell>
          <cell r="BM365" t="e">
            <v>#DIV/0!</v>
          </cell>
          <cell r="BN365" t="e">
            <v>#DIV/0!</v>
          </cell>
          <cell r="BO365" t="e">
            <v>#DIV/0!</v>
          </cell>
          <cell r="BP365" t="e">
            <v>#DIV/0!</v>
          </cell>
          <cell r="BQ365" t="e">
            <v>#DIV/0!</v>
          </cell>
          <cell r="BR365" t="e">
            <v>#DIV/0!</v>
          </cell>
        </row>
        <row r="366">
          <cell r="A366" t="str">
            <v>10000976</v>
          </cell>
          <cell r="B366" t="str">
            <v>VVF India Ltd</v>
          </cell>
          <cell r="C366" t="str">
            <v>Baddi</v>
          </cell>
          <cell r="D366" t="str">
            <v>Baddi</v>
          </cell>
          <cell r="E366" t="str">
            <v>PCP</v>
          </cell>
          <cell r="F366" t="str">
            <v>2011418010</v>
          </cell>
          <cell r="G366" t="str">
            <v>Production</v>
          </cell>
          <cell r="H366" t="str">
            <v>Rimple Sharma</v>
          </cell>
          <cell r="I366">
            <v>29018</v>
          </cell>
          <cell r="J366">
            <v>40240</v>
          </cell>
          <cell r="L366" t="str">
            <v>Blue Coller</v>
          </cell>
          <cell r="M366" t="str">
            <v>Associate</v>
          </cell>
          <cell r="N366" t="str">
            <v>A-1</v>
          </cell>
          <cell r="O366" t="str">
            <v xml:space="preserve">Operator </v>
          </cell>
          <cell r="P366" t="str">
            <v>Monthly</v>
          </cell>
          <cell r="Q366">
            <v>6606</v>
          </cell>
          <cell r="R366">
            <v>6606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2642.5600000000004</v>
          </cell>
          <cell r="Z366">
            <v>2199.9919999999984</v>
          </cell>
          <cell r="AA366">
            <v>0</v>
          </cell>
          <cell r="AB366">
            <v>800</v>
          </cell>
          <cell r="AC366">
            <v>0</v>
          </cell>
          <cell r="AD366">
            <v>0</v>
          </cell>
          <cell r="AE366">
            <v>1250</v>
          </cell>
          <cell r="AF366">
            <v>0</v>
          </cell>
          <cell r="AG366">
            <v>0</v>
          </cell>
          <cell r="AH366">
            <v>990.96</v>
          </cell>
          <cell r="AI366">
            <v>0</v>
          </cell>
          <cell r="AJ366">
            <v>0</v>
          </cell>
          <cell r="AK366">
            <v>250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793</v>
          </cell>
          <cell r="AQ366">
            <v>0</v>
          </cell>
          <cell r="AR366">
            <v>0</v>
          </cell>
          <cell r="AS366">
            <v>0</v>
          </cell>
          <cell r="AT366">
            <v>330</v>
          </cell>
          <cell r="AU366">
            <v>15862.511999999999</v>
          </cell>
          <cell r="AV366">
            <v>0</v>
          </cell>
          <cell r="AW366">
            <v>0</v>
          </cell>
          <cell r="AX366">
            <v>190350.14399999997</v>
          </cell>
          <cell r="AY366">
            <v>19819.200000000004</v>
          </cell>
          <cell r="AZ366">
            <v>18998.836080000037</v>
          </cell>
          <cell r="BA366" t="str">
            <v>No</v>
          </cell>
          <cell r="BB366" t="e">
            <v>#N/A</v>
          </cell>
          <cell r="BC366" t="str">
            <v>NA</v>
          </cell>
          <cell r="BD366">
            <v>0</v>
          </cell>
          <cell r="BE366">
            <v>0</v>
          </cell>
          <cell r="BF366">
            <v>0</v>
          </cell>
          <cell r="BG366" t="str">
            <v>No</v>
          </cell>
          <cell r="BH366">
            <v>42461</v>
          </cell>
          <cell r="BI366">
            <v>42825</v>
          </cell>
          <cell r="BJ366">
            <v>365</v>
          </cell>
          <cell r="BK366">
            <v>0</v>
          </cell>
          <cell r="BL366">
            <v>0</v>
          </cell>
          <cell r="BM366" t="e">
            <v>#DIV/0!</v>
          </cell>
          <cell r="BN366" t="e">
            <v>#DIV/0!</v>
          </cell>
          <cell r="BO366" t="e">
            <v>#DIV/0!</v>
          </cell>
          <cell r="BP366" t="e">
            <v>#DIV/0!</v>
          </cell>
          <cell r="BQ366" t="e">
            <v>#DIV/0!</v>
          </cell>
          <cell r="BR366" t="e">
            <v>#DIV/0!</v>
          </cell>
        </row>
        <row r="367">
          <cell r="A367" t="str">
            <v>10000977</v>
          </cell>
          <cell r="B367" t="str">
            <v>VVF India Ltd</v>
          </cell>
          <cell r="C367" t="str">
            <v>Baddi</v>
          </cell>
          <cell r="D367" t="str">
            <v>Baddi</v>
          </cell>
          <cell r="E367" t="str">
            <v>PCP</v>
          </cell>
          <cell r="F367" t="str">
            <v>2011417999</v>
          </cell>
          <cell r="G367" t="str">
            <v>Engineering Services</v>
          </cell>
          <cell r="H367" t="str">
            <v>Roshan Lal</v>
          </cell>
          <cell r="I367">
            <v>28541</v>
          </cell>
          <cell r="J367">
            <v>40240</v>
          </cell>
          <cell r="L367" t="str">
            <v>Blue Coller</v>
          </cell>
          <cell r="M367" t="str">
            <v>Associate</v>
          </cell>
          <cell r="N367" t="str">
            <v>A-3</v>
          </cell>
          <cell r="O367" t="str">
            <v>Senior Technician</v>
          </cell>
          <cell r="P367" t="str">
            <v>Monthly</v>
          </cell>
          <cell r="Q367">
            <v>9409</v>
          </cell>
          <cell r="R367">
            <v>9409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3763.6800000000003</v>
          </cell>
          <cell r="Z367">
            <v>5039.1760000000013</v>
          </cell>
          <cell r="AA367">
            <v>0</v>
          </cell>
          <cell r="AB367">
            <v>800</v>
          </cell>
          <cell r="AC367">
            <v>0</v>
          </cell>
          <cell r="AD367">
            <v>0</v>
          </cell>
          <cell r="AE367">
            <v>1250</v>
          </cell>
          <cell r="AF367">
            <v>0</v>
          </cell>
          <cell r="AG367">
            <v>0</v>
          </cell>
          <cell r="AH367">
            <v>1411.38</v>
          </cell>
          <cell r="AI367">
            <v>0</v>
          </cell>
          <cell r="AJ367">
            <v>0</v>
          </cell>
          <cell r="AK367">
            <v>250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1129</v>
          </cell>
          <cell r="AQ367">
            <v>0</v>
          </cell>
          <cell r="AR367">
            <v>0</v>
          </cell>
          <cell r="AS367">
            <v>0</v>
          </cell>
          <cell r="AT367">
            <v>470</v>
          </cell>
          <cell r="AU367">
            <v>23522.236000000001</v>
          </cell>
          <cell r="AV367">
            <v>0</v>
          </cell>
          <cell r="AW367">
            <v>0</v>
          </cell>
          <cell r="AX367">
            <v>282266.83199999999</v>
          </cell>
          <cell r="AY367">
            <v>29396.400000000009</v>
          </cell>
          <cell r="AZ367">
            <v>41087.166240000166</v>
          </cell>
          <cell r="BA367" t="str">
            <v>No</v>
          </cell>
          <cell r="BB367" t="e">
            <v>#N/A</v>
          </cell>
          <cell r="BC367" t="str">
            <v>NA</v>
          </cell>
          <cell r="BD367">
            <v>0</v>
          </cell>
          <cell r="BE367">
            <v>0</v>
          </cell>
          <cell r="BF367">
            <v>0</v>
          </cell>
          <cell r="BG367" t="str">
            <v>No</v>
          </cell>
          <cell r="BH367">
            <v>42461</v>
          </cell>
          <cell r="BI367">
            <v>42825</v>
          </cell>
          <cell r="BJ367">
            <v>365</v>
          </cell>
          <cell r="BK367">
            <v>0</v>
          </cell>
          <cell r="BL367">
            <v>0</v>
          </cell>
          <cell r="BM367" t="e">
            <v>#DIV/0!</v>
          </cell>
          <cell r="BN367" t="e">
            <v>#DIV/0!</v>
          </cell>
          <cell r="BO367" t="e">
            <v>#DIV/0!</v>
          </cell>
          <cell r="BP367" t="e">
            <v>#DIV/0!</v>
          </cell>
          <cell r="BQ367" t="e">
            <v>#DIV/0!</v>
          </cell>
          <cell r="BR367" t="e">
            <v>#DIV/0!</v>
          </cell>
        </row>
        <row r="368">
          <cell r="A368" t="str">
            <v>10000981</v>
          </cell>
          <cell r="B368" t="str">
            <v>VVF India Ltd</v>
          </cell>
          <cell r="C368" t="str">
            <v>Baddi</v>
          </cell>
          <cell r="D368" t="str">
            <v>Baddi</v>
          </cell>
          <cell r="E368" t="str">
            <v>PCP</v>
          </cell>
          <cell r="F368" t="str">
            <v>2011418010</v>
          </cell>
          <cell r="G368" t="str">
            <v>Production</v>
          </cell>
          <cell r="H368" t="str">
            <v>Kamlesh Kumar</v>
          </cell>
          <cell r="I368">
            <v>30628</v>
          </cell>
          <cell r="J368">
            <v>40241</v>
          </cell>
          <cell r="L368" t="str">
            <v>Blue Coller</v>
          </cell>
          <cell r="M368" t="str">
            <v>Associate</v>
          </cell>
          <cell r="N368" t="str">
            <v>A-3</v>
          </cell>
          <cell r="O368" t="str">
            <v>Senior Operator</v>
          </cell>
          <cell r="P368" t="str">
            <v>Monthly</v>
          </cell>
          <cell r="Q368">
            <v>7843</v>
          </cell>
          <cell r="R368">
            <v>7843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3137.2800000000007</v>
          </cell>
          <cell r="Z368">
            <v>3817.6959999999945</v>
          </cell>
          <cell r="AA368">
            <v>0</v>
          </cell>
          <cell r="AB368">
            <v>800</v>
          </cell>
          <cell r="AC368">
            <v>0</v>
          </cell>
          <cell r="AD368">
            <v>0</v>
          </cell>
          <cell r="AE368">
            <v>1250</v>
          </cell>
          <cell r="AF368">
            <v>0</v>
          </cell>
          <cell r="AG368">
            <v>0</v>
          </cell>
          <cell r="AH368">
            <v>1176.48</v>
          </cell>
          <cell r="AI368">
            <v>0</v>
          </cell>
          <cell r="AJ368">
            <v>0</v>
          </cell>
          <cell r="AK368">
            <v>250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941</v>
          </cell>
          <cell r="AQ368">
            <v>0</v>
          </cell>
          <cell r="AR368">
            <v>0</v>
          </cell>
          <cell r="AS368">
            <v>0</v>
          </cell>
          <cell r="AT368">
            <v>392</v>
          </cell>
          <cell r="AU368">
            <v>19607.455999999995</v>
          </cell>
          <cell r="AV368">
            <v>0</v>
          </cell>
          <cell r="AW368">
            <v>0</v>
          </cell>
          <cell r="AX368">
            <v>235289.47199999995</v>
          </cell>
          <cell r="AY368">
            <v>24503.999999999996</v>
          </cell>
          <cell r="AZ368">
            <v>23498.891039999988</v>
          </cell>
          <cell r="BA368" t="str">
            <v>No</v>
          </cell>
          <cell r="BB368" t="e">
            <v>#N/A</v>
          </cell>
          <cell r="BC368" t="str">
            <v>NA</v>
          </cell>
          <cell r="BD368">
            <v>0</v>
          </cell>
          <cell r="BE368">
            <v>0</v>
          </cell>
          <cell r="BF368">
            <v>0</v>
          </cell>
          <cell r="BG368" t="str">
            <v>No</v>
          </cell>
          <cell r="BH368">
            <v>42461</v>
          </cell>
          <cell r="BI368">
            <v>42825</v>
          </cell>
          <cell r="BJ368">
            <v>365</v>
          </cell>
          <cell r="BK368">
            <v>0</v>
          </cell>
          <cell r="BL368">
            <v>0</v>
          </cell>
          <cell r="BM368" t="e">
            <v>#DIV/0!</v>
          </cell>
          <cell r="BN368" t="e">
            <v>#DIV/0!</v>
          </cell>
          <cell r="BO368" t="e">
            <v>#DIV/0!</v>
          </cell>
          <cell r="BP368" t="e">
            <v>#DIV/0!</v>
          </cell>
          <cell r="BQ368" t="e">
            <v>#DIV/0!</v>
          </cell>
          <cell r="BR368" t="e">
            <v>#DIV/0!</v>
          </cell>
        </row>
        <row r="369">
          <cell r="A369" t="str">
            <v>10000982</v>
          </cell>
          <cell r="B369" t="str">
            <v>VVF India Ltd</v>
          </cell>
          <cell r="C369" t="str">
            <v>Baddi</v>
          </cell>
          <cell r="D369" t="str">
            <v>Baddi</v>
          </cell>
          <cell r="E369" t="str">
            <v>PCP</v>
          </cell>
          <cell r="F369" t="str">
            <v>2011418010</v>
          </cell>
          <cell r="G369" t="str">
            <v>Production</v>
          </cell>
          <cell r="H369" t="str">
            <v>Rajesh Kumar</v>
          </cell>
          <cell r="I369">
            <v>28716</v>
          </cell>
          <cell r="J369">
            <v>40241</v>
          </cell>
          <cell r="L369" t="str">
            <v>Blue Coller</v>
          </cell>
          <cell r="M369" t="str">
            <v>Associate</v>
          </cell>
          <cell r="N369" t="str">
            <v>A-2</v>
          </cell>
          <cell r="O369" t="str">
            <v>Senior Operator</v>
          </cell>
          <cell r="P369" t="str">
            <v>Monthly</v>
          </cell>
          <cell r="Q369">
            <v>7328</v>
          </cell>
          <cell r="R369">
            <v>7328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2931.3600000000006</v>
          </cell>
          <cell r="Z369">
            <v>3416.1519999999982</v>
          </cell>
          <cell r="AA369">
            <v>0</v>
          </cell>
          <cell r="AB369">
            <v>800</v>
          </cell>
          <cell r="AC369">
            <v>0</v>
          </cell>
          <cell r="AD369">
            <v>0</v>
          </cell>
          <cell r="AE369">
            <v>1250</v>
          </cell>
          <cell r="AF369">
            <v>0</v>
          </cell>
          <cell r="AG369">
            <v>0</v>
          </cell>
          <cell r="AH369">
            <v>1099.26</v>
          </cell>
          <cell r="AI369">
            <v>0</v>
          </cell>
          <cell r="AJ369">
            <v>0</v>
          </cell>
          <cell r="AK369">
            <v>250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879</v>
          </cell>
          <cell r="AQ369">
            <v>0</v>
          </cell>
          <cell r="AR369">
            <v>0</v>
          </cell>
          <cell r="AS369">
            <v>0</v>
          </cell>
          <cell r="AT369">
            <v>366</v>
          </cell>
          <cell r="AU369">
            <v>18319.771999999997</v>
          </cell>
          <cell r="AV369">
            <v>0</v>
          </cell>
          <cell r="AW369">
            <v>0</v>
          </cell>
          <cell r="AX369">
            <v>219837.26399999997</v>
          </cell>
          <cell r="AY369">
            <v>22896</v>
          </cell>
          <cell r="AZ369">
            <v>21965.094480000029</v>
          </cell>
          <cell r="BA369" t="str">
            <v>No</v>
          </cell>
          <cell r="BB369" t="e">
            <v>#N/A</v>
          </cell>
          <cell r="BC369" t="str">
            <v>NA</v>
          </cell>
          <cell r="BD369">
            <v>0</v>
          </cell>
          <cell r="BE369">
            <v>0</v>
          </cell>
          <cell r="BF369">
            <v>0</v>
          </cell>
          <cell r="BG369" t="str">
            <v>No</v>
          </cell>
          <cell r="BH369">
            <v>42461</v>
          </cell>
          <cell r="BI369">
            <v>42825</v>
          </cell>
          <cell r="BJ369">
            <v>365</v>
          </cell>
          <cell r="BK369">
            <v>0</v>
          </cell>
          <cell r="BL369">
            <v>0</v>
          </cell>
          <cell r="BM369" t="e">
            <v>#DIV/0!</v>
          </cell>
          <cell r="BN369" t="e">
            <v>#DIV/0!</v>
          </cell>
          <cell r="BO369" t="e">
            <v>#DIV/0!</v>
          </cell>
          <cell r="BP369" t="e">
            <v>#DIV/0!</v>
          </cell>
          <cell r="BQ369" t="e">
            <v>#DIV/0!</v>
          </cell>
          <cell r="BR369" t="e">
            <v>#DIV/0!</v>
          </cell>
        </row>
        <row r="370">
          <cell r="A370" t="str">
            <v>10000983</v>
          </cell>
          <cell r="B370" t="str">
            <v>VVF India Ltd</v>
          </cell>
          <cell r="C370" t="str">
            <v>Baddi</v>
          </cell>
          <cell r="D370" t="str">
            <v>Baddi</v>
          </cell>
          <cell r="E370" t="str">
            <v>PCP</v>
          </cell>
          <cell r="F370" t="str">
            <v>2011418010</v>
          </cell>
          <cell r="G370" t="str">
            <v>Production</v>
          </cell>
          <cell r="H370" t="str">
            <v>Vijay Kumar Mishra</v>
          </cell>
          <cell r="I370">
            <v>29955</v>
          </cell>
          <cell r="J370">
            <v>40242</v>
          </cell>
          <cell r="L370" t="str">
            <v>Blue Coller</v>
          </cell>
          <cell r="M370" t="str">
            <v>Associate</v>
          </cell>
          <cell r="N370" t="str">
            <v>A-2</v>
          </cell>
          <cell r="O370" t="str">
            <v>Senior Operator</v>
          </cell>
          <cell r="P370" t="str">
            <v>Monthly</v>
          </cell>
          <cell r="Q370">
            <v>14000</v>
          </cell>
          <cell r="R370">
            <v>14000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5100</v>
          </cell>
          <cell r="Z370">
            <v>363.99999999999739</v>
          </cell>
          <cell r="AA370">
            <v>0</v>
          </cell>
          <cell r="AB370">
            <v>800</v>
          </cell>
          <cell r="AC370">
            <v>0</v>
          </cell>
          <cell r="AD370">
            <v>0</v>
          </cell>
          <cell r="AE370">
            <v>1250</v>
          </cell>
          <cell r="AF370">
            <v>0</v>
          </cell>
          <cell r="AG370">
            <v>0</v>
          </cell>
          <cell r="AH370">
            <v>2100</v>
          </cell>
          <cell r="AI370">
            <v>0</v>
          </cell>
          <cell r="AJ370">
            <v>0</v>
          </cell>
          <cell r="AK370">
            <v>250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1680</v>
          </cell>
          <cell r="AQ370">
            <v>0</v>
          </cell>
          <cell r="AR370">
            <v>0</v>
          </cell>
          <cell r="AS370">
            <v>0</v>
          </cell>
          <cell r="AT370">
            <v>700</v>
          </cell>
          <cell r="AU370">
            <v>26243.999999999996</v>
          </cell>
          <cell r="AV370">
            <v>0</v>
          </cell>
          <cell r="AW370">
            <v>0</v>
          </cell>
          <cell r="AX370">
            <v>314927.99999999994</v>
          </cell>
          <cell r="AY370">
            <v>31492.799999999996</v>
          </cell>
          <cell r="AZ370">
            <v>31497.600000000035</v>
          </cell>
          <cell r="BA370" t="str">
            <v>No</v>
          </cell>
          <cell r="BB370" t="e">
            <v>#N/A</v>
          </cell>
          <cell r="BC370" t="str">
            <v>NA</v>
          </cell>
          <cell r="BD370">
            <v>0</v>
          </cell>
          <cell r="BE370">
            <v>0</v>
          </cell>
          <cell r="BF370">
            <v>0</v>
          </cell>
          <cell r="BG370" t="str">
            <v>No</v>
          </cell>
          <cell r="BH370">
            <v>42461</v>
          </cell>
          <cell r="BI370">
            <v>42825</v>
          </cell>
          <cell r="BJ370">
            <v>365</v>
          </cell>
          <cell r="BK370">
            <v>0</v>
          </cell>
          <cell r="BL370">
            <v>0</v>
          </cell>
          <cell r="BM370" t="e">
            <v>#DIV/0!</v>
          </cell>
          <cell r="BN370" t="e">
            <v>#DIV/0!</v>
          </cell>
          <cell r="BO370" t="e">
            <v>#DIV/0!</v>
          </cell>
          <cell r="BP370" t="e">
            <v>#DIV/0!</v>
          </cell>
          <cell r="BQ370" t="e">
            <v>#DIV/0!</v>
          </cell>
          <cell r="BR370" t="e">
            <v>#DIV/0!</v>
          </cell>
        </row>
        <row r="371">
          <cell r="A371" t="str">
            <v>10000985</v>
          </cell>
          <cell r="B371" t="str">
            <v>VVF India Ltd</v>
          </cell>
          <cell r="C371" t="str">
            <v>Baddi</v>
          </cell>
          <cell r="D371" t="str">
            <v>Baddi</v>
          </cell>
          <cell r="E371" t="str">
            <v>PCP</v>
          </cell>
          <cell r="F371" t="str">
            <v>2011417999</v>
          </cell>
          <cell r="G371" t="str">
            <v>Engineering Services</v>
          </cell>
          <cell r="H371" t="str">
            <v>Kamlesh Kumar</v>
          </cell>
          <cell r="I371">
            <v>30409</v>
          </cell>
          <cell r="J371">
            <v>40243</v>
          </cell>
          <cell r="L371" t="str">
            <v>Blue Coller</v>
          </cell>
          <cell r="M371" t="str">
            <v>Associate</v>
          </cell>
          <cell r="N371" t="str">
            <v>A-1</v>
          </cell>
          <cell r="O371" t="str">
            <v>Technician</v>
          </cell>
          <cell r="P371" t="str">
            <v>Monthly</v>
          </cell>
          <cell r="Q371">
            <v>7097</v>
          </cell>
          <cell r="R371">
            <v>7097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2838.9866666666671</v>
          </cell>
          <cell r="Z371">
            <v>3236.5239999999953</v>
          </cell>
          <cell r="AA371">
            <v>0</v>
          </cell>
          <cell r="AB371">
            <v>800</v>
          </cell>
          <cell r="AC371">
            <v>0</v>
          </cell>
          <cell r="AD371">
            <v>0</v>
          </cell>
          <cell r="AE371">
            <v>1250</v>
          </cell>
          <cell r="AF371">
            <v>0</v>
          </cell>
          <cell r="AG371">
            <v>0</v>
          </cell>
          <cell r="AH371">
            <v>1064.6200000000001</v>
          </cell>
          <cell r="AI371">
            <v>0</v>
          </cell>
          <cell r="AJ371">
            <v>0</v>
          </cell>
          <cell r="AK371">
            <v>250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852</v>
          </cell>
          <cell r="AQ371">
            <v>0</v>
          </cell>
          <cell r="AR371">
            <v>0</v>
          </cell>
          <cell r="AS371">
            <v>0</v>
          </cell>
          <cell r="AT371">
            <v>355</v>
          </cell>
          <cell r="AU371">
            <v>17744.130666666664</v>
          </cell>
          <cell r="AV371">
            <v>0</v>
          </cell>
          <cell r="AW371">
            <v>0</v>
          </cell>
          <cell r="AX371">
            <v>212929.56799999997</v>
          </cell>
          <cell r="AY371">
            <v>22175</v>
          </cell>
          <cell r="AZ371">
            <v>21253.301760000002</v>
          </cell>
          <cell r="BA371" t="str">
            <v>No</v>
          </cell>
          <cell r="BB371" t="e">
            <v>#N/A</v>
          </cell>
          <cell r="BC371" t="str">
            <v>NA</v>
          </cell>
          <cell r="BD371">
            <v>0</v>
          </cell>
          <cell r="BE371">
            <v>0</v>
          </cell>
          <cell r="BF371">
            <v>0</v>
          </cell>
          <cell r="BG371" t="str">
            <v>No</v>
          </cell>
          <cell r="BH371">
            <v>42461</v>
          </cell>
          <cell r="BI371">
            <v>42825</v>
          </cell>
          <cell r="BJ371">
            <v>365</v>
          </cell>
          <cell r="BK371">
            <v>0</v>
          </cell>
          <cell r="BL371">
            <v>0</v>
          </cell>
          <cell r="BM371" t="e">
            <v>#DIV/0!</v>
          </cell>
          <cell r="BN371" t="e">
            <v>#DIV/0!</v>
          </cell>
          <cell r="BO371" t="e">
            <v>#DIV/0!</v>
          </cell>
          <cell r="BP371" t="e">
            <v>#DIV/0!</v>
          </cell>
          <cell r="BQ371" t="e">
            <v>#DIV/0!</v>
          </cell>
          <cell r="BR371" t="e">
            <v>#DIV/0!</v>
          </cell>
        </row>
        <row r="372">
          <cell r="A372" t="str">
            <v>10000986</v>
          </cell>
          <cell r="B372" t="str">
            <v>VVF India Ltd</v>
          </cell>
          <cell r="C372" t="str">
            <v>Baddi</v>
          </cell>
          <cell r="D372" t="str">
            <v>Baddi</v>
          </cell>
          <cell r="E372" t="str">
            <v>PCP</v>
          </cell>
          <cell r="F372" t="str">
            <v>2011418010</v>
          </cell>
          <cell r="G372" t="str">
            <v>Production</v>
          </cell>
          <cell r="H372" t="str">
            <v>Sanjay Kumar</v>
          </cell>
          <cell r="I372">
            <v>30748</v>
          </cell>
          <cell r="J372">
            <v>40243</v>
          </cell>
          <cell r="L372" t="str">
            <v>Blue Coller</v>
          </cell>
          <cell r="M372" t="str">
            <v>Associate</v>
          </cell>
          <cell r="N372" t="str">
            <v>A-1</v>
          </cell>
          <cell r="O372" t="str">
            <v xml:space="preserve">Operator </v>
          </cell>
          <cell r="P372" t="str">
            <v>Monthly</v>
          </cell>
          <cell r="Q372">
            <v>6040</v>
          </cell>
          <cell r="R372">
            <v>6040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2415.893333333333</v>
          </cell>
          <cell r="Z372">
            <v>1813.9920000000027</v>
          </cell>
          <cell r="AA372">
            <v>0</v>
          </cell>
          <cell r="AB372">
            <v>800</v>
          </cell>
          <cell r="AC372">
            <v>0</v>
          </cell>
          <cell r="AD372">
            <v>0</v>
          </cell>
          <cell r="AE372">
            <v>1250</v>
          </cell>
          <cell r="AF372">
            <v>0</v>
          </cell>
          <cell r="AG372">
            <v>0</v>
          </cell>
          <cell r="AH372">
            <v>905.95999999999992</v>
          </cell>
          <cell r="AI372">
            <v>0</v>
          </cell>
          <cell r="AJ372">
            <v>0</v>
          </cell>
          <cell r="AK372">
            <v>250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725</v>
          </cell>
          <cell r="AQ372">
            <v>0</v>
          </cell>
          <cell r="AR372">
            <v>0</v>
          </cell>
          <cell r="AS372">
            <v>0</v>
          </cell>
          <cell r="AT372">
            <v>302</v>
          </cell>
          <cell r="AU372">
            <v>14502.845333333335</v>
          </cell>
          <cell r="AV372">
            <v>0</v>
          </cell>
          <cell r="AW372">
            <v>0</v>
          </cell>
          <cell r="AX372">
            <v>174034.14400000003</v>
          </cell>
          <cell r="AY372">
            <v>18119.2</v>
          </cell>
          <cell r="AZ372">
            <v>17370.04608</v>
          </cell>
          <cell r="BA372" t="str">
            <v>No</v>
          </cell>
          <cell r="BB372" t="e">
            <v>#N/A</v>
          </cell>
          <cell r="BC372" t="str">
            <v>NA</v>
          </cell>
          <cell r="BD372">
            <v>0</v>
          </cell>
          <cell r="BE372">
            <v>0</v>
          </cell>
          <cell r="BF372">
            <v>0</v>
          </cell>
          <cell r="BG372" t="str">
            <v>No</v>
          </cell>
          <cell r="BH372">
            <v>42461</v>
          </cell>
          <cell r="BI372">
            <v>42825</v>
          </cell>
          <cell r="BJ372">
            <v>365</v>
          </cell>
          <cell r="BK372">
            <v>0</v>
          </cell>
          <cell r="BL372">
            <v>0</v>
          </cell>
          <cell r="BM372" t="e">
            <v>#DIV/0!</v>
          </cell>
          <cell r="BN372" t="e">
            <v>#DIV/0!</v>
          </cell>
          <cell r="BO372" t="e">
            <v>#DIV/0!</v>
          </cell>
          <cell r="BP372" t="e">
            <v>#DIV/0!</v>
          </cell>
          <cell r="BQ372" t="e">
            <v>#DIV/0!</v>
          </cell>
          <cell r="BR372" t="e">
            <v>#DIV/0!</v>
          </cell>
        </row>
        <row r="373">
          <cell r="A373" t="str">
            <v>10000987</v>
          </cell>
          <cell r="B373" t="str">
            <v>VVF India Ltd</v>
          </cell>
          <cell r="C373" t="str">
            <v>Baddi</v>
          </cell>
          <cell r="D373" t="str">
            <v>Baddi</v>
          </cell>
          <cell r="E373" t="str">
            <v>PCP</v>
          </cell>
          <cell r="F373" t="str">
            <v>2011418010</v>
          </cell>
          <cell r="G373" t="str">
            <v>Production</v>
          </cell>
          <cell r="H373" t="str">
            <v>Jaimbal Singh</v>
          </cell>
          <cell r="I373">
            <v>31169</v>
          </cell>
          <cell r="J373">
            <v>40243</v>
          </cell>
          <cell r="L373" t="str">
            <v>Blue Coller</v>
          </cell>
          <cell r="M373" t="str">
            <v>Associate</v>
          </cell>
          <cell r="N373" t="str">
            <v>A-2</v>
          </cell>
          <cell r="O373" t="str">
            <v xml:space="preserve">Senior Operator </v>
          </cell>
          <cell r="P373" t="str">
            <v>Monthly</v>
          </cell>
          <cell r="Q373">
            <v>6165</v>
          </cell>
          <cell r="R373">
            <v>6165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2466.186666666667</v>
          </cell>
          <cell r="Z373">
            <v>1899.9256140350783</v>
          </cell>
          <cell r="AA373">
            <v>0</v>
          </cell>
          <cell r="AB373">
            <v>800</v>
          </cell>
          <cell r="AC373">
            <v>0</v>
          </cell>
          <cell r="AD373">
            <v>0</v>
          </cell>
          <cell r="AE373">
            <v>1250</v>
          </cell>
          <cell r="AF373">
            <v>0</v>
          </cell>
          <cell r="AG373">
            <v>0</v>
          </cell>
          <cell r="AH373">
            <v>924.82</v>
          </cell>
          <cell r="AI373">
            <v>0</v>
          </cell>
          <cell r="AJ373">
            <v>0</v>
          </cell>
          <cell r="AK373">
            <v>250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740</v>
          </cell>
          <cell r="AQ373">
            <v>0</v>
          </cell>
          <cell r="AR373">
            <v>0</v>
          </cell>
          <cell r="AS373">
            <v>0</v>
          </cell>
          <cell r="AT373">
            <v>308</v>
          </cell>
          <cell r="AU373">
            <v>14803.932280701745</v>
          </cell>
          <cell r="AV373">
            <v>0</v>
          </cell>
          <cell r="AW373">
            <v>0</v>
          </cell>
          <cell r="AX373">
            <v>177647.18736842094</v>
          </cell>
          <cell r="AY373">
            <v>18497.433936842095</v>
          </cell>
          <cell r="AZ373">
            <v>17751.69529684211</v>
          </cell>
          <cell r="BA373" t="str">
            <v>No</v>
          </cell>
          <cell r="BB373" t="e">
            <v>#N/A</v>
          </cell>
          <cell r="BC373" t="str">
            <v>NA</v>
          </cell>
          <cell r="BD373">
            <v>0</v>
          </cell>
          <cell r="BE373">
            <v>0</v>
          </cell>
          <cell r="BF373">
            <v>0</v>
          </cell>
          <cell r="BG373" t="str">
            <v>No</v>
          </cell>
          <cell r="BH373">
            <v>42461</v>
          </cell>
          <cell r="BI373">
            <v>42825</v>
          </cell>
          <cell r="BJ373">
            <v>365</v>
          </cell>
          <cell r="BK373">
            <v>0</v>
          </cell>
          <cell r="BL373">
            <v>0</v>
          </cell>
          <cell r="BM373" t="e">
            <v>#DIV/0!</v>
          </cell>
          <cell r="BN373" t="e">
            <v>#DIV/0!</v>
          </cell>
          <cell r="BO373" t="e">
            <v>#DIV/0!</v>
          </cell>
          <cell r="BP373" t="e">
            <v>#DIV/0!</v>
          </cell>
          <cell r="BQ373" t="e">
            <v>#DIV/0!</v>
          </cell>
          <cell r="BR373" t="e">
            <v>#DIV/0!</v>
          </cell>
        </row>
        <row r="374">
          <cell r="A374" t="str">
            <v>10000988</v>
          </cell>
          <cell r="B374" t="str">
            <v>VVF India Ltd</v>
          </cell>
          <cell r="C374" t="str">
            <v>Baddi</v>
          </cell>
          <cell r="D374" t="str">
            <v>Baddi</v>
          </cell>
          <cell r="E374" t="str">
            <v>PCP</v>
          </cell>
          <cell r="F374" t="str">
            <v>2011418010</v>
          </cell>
          <cell r="G374" t="str">
            <v>Production</v>
          </cell>
          <cell r="H374" t="str">
            <v>Rakesh Kumar</v>
          </cell>
          <cell r="I374">
            <v>31728</v>
          </cell>
          <cell r="J374">
            <v>40243</v>
          </cell>
          <cell r="L374" t="str">
            <v>Blue Coller</v>
          </cell>
          <cell r="M374" t="str">
            <v>Associate</v>
          </cell>
          <cell r="N374" t="str">
            <v>A-2</v>
          </cell>
          <cell r="O374" t="str">
            <v xml:space="preserve">Operator </v>
          </cell>
          <cell r="P374" t="str">
            <v>Monthly</v>
          </cell>
          <cell r="Q374">
            <v>6336</v>
          </cell>
          <cell r="R374">
            <v>6336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2534.5600000000004</v>
          </cell>
          <cell r="Z374">
            <v>2016.3919999999976</v>
          </cell>
          <cell r="AA374">
            <v>0</v>
          </cell>
          <cell r="AB374">
            <v>800</v>
          </cell>
          <cell r="AC374">
            <v>0</v>
          </cell>
          <cell r="AD374">
            <v>0</v>
          </cell>
          <cell r="AE374">
            <v>1250</v>
          </cell>
          <cell r="AF374">
            <v>0</v>
          </cell>
          <cell r="AG374">
            <v>0</v>
          </cell>
          <cell r="AH374">
            <v>950.46</v>
          </cell>
          <cell r="AI374">
            <v>0</v>
          </cell>
          <cell r="AJ374">
            <v>0</v>
          </cell>
          <cell r="AK374">
            <v>250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760</v>
          </cell>
          <cell r="AQ374">
            <v>0</v>
          </cell>
          <cell r="AR374">
            <v>0</v>
          </cell>
          <cell r="AS374">
            <v>0</v>
          </cell>
          <cell r="AT374">
            <v>317</v>
          </cell>
          <cell r="AU374">
            <v>15214.412</v>
          </cell>
          <cell r="AV374">
            <v>0</v>
          </cell>
          <cell r="AW374">
            <v>0</v>
          </cell>
          <cell r="AX374">
            <v>182572.94400000002</v>
          </cell>
          <cell r="AY374">
            <v>19009.199999999997</v>
          </cell>
          <cell r="AZ374">
            <v>18238.252079999918</v>
          </cell>
          <cell r="BA374" t="str">
            <v>No</v>
          </cell>
          <cell r="BB374" t="e">
            <v>#N/A</v>
          </cell>
          <cell r="BC374" t="str">
            <v>NA</v>
          </cell>
          <cell r="BD374">
            <v>0</v>
          </cell>
          <cell r="BE374">
            <v>0</v>
          </cell>
          <cell r="BF374">
            <v>0</v>
          </cell>
          <cell r="BG374" t="str">
            <v>No</v>
          </cell>
          <cell r="BH374">
            <v>42461</v>
          </cell>
          <cell r="BI374">
            <v>42825</v>
          </cell>
          <cell r="BJ374">
            <v>365</v>
          </cell>
          <cell r="BK374">
            <v>0</v>
          </cell>
          <cell r="BL374">
            <v>0</v>
          </cell>
          <cell r="BM374" t="e">
            <v>#DIV/0!</v>
          </cell>
          <cell r="BN374" t="e">
            <v>#DIV/0!</v>
          </cell>
          <cell r="BO374" t="e">
            <v>#DIV/0!</v>
          </cell>
          <cell r="BP374" t="e">
            <v>#DIV/0!</v>
          </cell>
          <cell r="BQ374" t="e">
            <v>#DIV/0!</v>
          </cell>
          <cell r="BR374" t="e">
            <v>#DIV/0!</v>
          </cell>
        </row>
        <row r="375">
          <cell r="A375" t="str">
            <v>10000989</v>
          </cell>
          <cell r="B375" t="str">
            <v>VVF India Ltd</v>
          </cell>
          <cell r="C375" t="str">
            <v>Baddi</v>
          </cell>
          <cell r="D375" t="str">
            <v>Baddi</v>
          </cell>
          <cell r="E375" t="str">
            <v>PCP</v>
          </cell>
          <cell r="F375" t="str">
            <v>2011418140</v>
          </cell>
          <cell r="G375" t="str">
            <v>Production</v>
          </cell>
          <cell r="H375" t="str">
            <v>Mahipal Singh</v>
          </cell>
          <cell r="I375">
            <v>26488</v>
          </cell>
          <cell r="J375">
            <v>40245</v>
          </cell>
          <cell r="L375" t="str">
            <v>Blue Coller</v>
          </cell>
          <cell r="M375" t="str">
            <v>Officer</v>
          </cell>
          <cell r="N375" t="str">
            <v>S-2</v>
          </cell>
          <cell r="O375" t="str">
            <v>Senior Supervisor</v>
          </cell>
          <cell r="P375" t="str">
            <v>Monthly</v>
          </cell>
          <cell r="Q375">
            <v>18900</v>
          </cell>
          <cell r="R375">
            <v>18900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9450</v>
          </cell>
          <cell r="Z375">
            <v>219.3333333333313</v>
          </cell>
          <cell r="AA375">
            <v>0</v>
          </cell>
          <cell r="AB375">
            <v>800</v>
          </cell>
          <cell r="AC375">
            <v>0</v>
          </cell>
          <cell r="AD375">
            <v>0</v>
          </cell>
          <cell r="AE375">
            <v>1250</v>
          </cell>
          <cell r="AF375">
            <v>0</v>
          </cell>
          <cell r="AG375">
            <v>0</v>
          </cell>
          <cell r="AH375">
            <v>2835</v>
          </cell>
          <cell r="AI375">
            <v>0</v>
          </cell>
          <cell r="AJ375">
            <v>0</v>
          </cell>
          <cell r="AK375">
            <v>700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2268</v>
          </cell>
          <cell r="AQ375">
            <v>0</v>
          </cell>
          <cell r="AR375">
            <v>0</v>
          </cell>
          <cell r="AS375">
            <v>0</v>
          </cell>
          <cell r="AT375">
            <v>945</v>
          </cell>
          <cell r="AU375">
            <v>37367.333333333328</v>
          </cell>
          <cell r="AV375">
            <v>18900</v>
          </cell>
          <cell r="AW375">
            <v>0</v>
          </cell>
          <cell r="AX375">
            <v>467307.99999999994</v>
          </cell>
          <cell r="AY375">
            <v>46730.799999999996</v>
          </cell>
          <cell r="AZ375">
            <v>46731.880000000005</v>
          </cell>
          <cell r="BA375" t="str">
            <v>No</v>
          </cell>
          <cell r="BB375" t="e">
            <v>#N/A</v>
          </cell>
          <cell r="BC375" t="str">
            <v>NA</v>
          </cell>
          <cell r="BD375">
            <v>0</v>
          </cell>
          <cell r="BE375">
            <v>0</v>
          </cell>
          <cell r="BF375">
            <v>0</v>
          </cell>
          <cell r="BG375" t="str">
            <v>No</v>
          </cell>
          <cell r="BH375">
            <v>42461</v>
          </cell>
          <cell r="BI375">
            <v>42825</v>
          </cell>
          <cell r="BJ375">
            <v>365</v>
          </cell>
          <cell r="BK375">
            <v>0</v>
          </cell>
          <cell r="BL375">
            <v>0</v>
          </cell>
          <cell r="BM375" t="e">
            <v>#DIV/0!</v>
          </cell>
          <cell r="BN375" t="e">
            <v>#DIV/0!</v>
          </cell>
          <cell r="BO375" t="e">
            <v>#DIV/0!</v>
          </cell>
          <cell r="BP375" t="e">
            <v>#DIV/0!</v>
          </cell>
          <cell r="BQ375" t="e">
            <v>#DIV/0!</v>
          </cell>
          <cell r="BR375" t="e">
            <v>#DIV/0!</v>
          </cell>
        </row>
        <row r="376">
          <cell r="A376" t="str">
            <v>10000991</v>
          </cell>
          <cell r="B376" t="str">
            <v>VVF India Ltd</v>
          </cell>
          <cell r="C376" t="str">
            <v>Baddi</v>
          </cell>
          <cell r="D376" t="str">
            <v>Baddi</v>
          </cell>
          <cell r="E376" t="str">
            <v>PCP</v>
          </cell>
          <cell r="F376" t="str">
            <v>2011418140</v>
          </cell>
          <cell r="G376" t="str">
            <v>Production</v>
          </cell>
          <cell r="H376" t="str">
            <v>Bhrigunath Chaturvedi</v>
          </cell>
          <cell r="I376">
            <v>23660</v>
          </cell>
          <cell r="J376">
            <v>40245</v>
          </cell>
          <cell r="L376" t="str">
            <v>Blue Coller</v>
          </cell>
          <cell r="M376" t="str">
            <v>Officer</v>
          </cell>
          <cell r="N376" t="str">
            <v>M-1</v>
          </cell>
          <cell r="O376" t="str">
            <v>Officer</v>
          </cell>
          <cell r="P376" t="str">
            <v>Monthly</v>
          </cell>
          <cell r="Q376">
            <v>11890</v>
          </cell>
          <cell r="R376">
            <v>11890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5945.2333333333336</v>
          </cell>
          <cell r="Z376">
            <v>4344.7284444444476</v>
          </cell>
          <cell r="AA376">
            <v>0</v>
          </cell>
          <cell r="AB376">
            <v>800</v>
          </cell>
          <cell r="AC376">
            <v>0</v>
          </cell>
          <cell r="AD376">
            <v>0</v>
          </cell>
          <cell r="AE376">
            <v>1250</v>
          </cell>
          <cell r="AF376">
            <v>0</v>
          </cell>
          <cell r="AG376">
            <v>0</v>
          </cell>
          <cell r="AH376">
            <v>1783.57</v>
          </cell>
          <cell r="AI376">
            <v>0</v>
          </cell>
          <cell r="AJ376">
            <v>0</v>
          </cell>
          <cell r="AK376">
            <v>700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1427</v>
          </cell>
          <cell r="AQ376">
            <v>0</v>
          </cell>
          <cell r="AR376">
            <v>0</v>
          </cell>
          <cell r="AS376">
            <v>0</v>
          </cell>
          <cell r="AT376">
            <v>595</v>
          </cell>
          <cell r="AU376">
            <v>28735.531777777782</v>
          </cell>
          <cell r="AV376">
            <v>11890.466666666667</v>
          </cell>
          <cell r="AW376">
            <v>0</v>
          </cell>
          <cell r="AX376">
            <v>356716.84800000006</v>
          </cell>
          <cell r="AY376">
            <v>35671.500000000015</v>
          </cell>
          <cell r="AZ376">
            <v>35671.141360000125</v>
          </cell>
          <cell r="BA376" t="str">
            <v>No</v>
          </cell>
          <cell r="BB376" t="e">
            <v>#N/A</v>
          </cell>
          <cell r="BC376" t="str">
            <v>NA</v>
          </cell>
          <cell r="BD376">
            <v>0</v>
          </cell>
          <cell r="BE376">
            <v>0</v>
          </cell>
          <cell r="BF376">
            <v>0</v>
          </cell>
          <cell r="BG376" t="str">
            <v>No</v>
          </cell>
          <cell r="BH376">
            <v>42461</v>
          </cell>
          <cell r="BI376">
            <v>42825</v>
          </cell>
          <cell r="BJ376">
            <v>365</v>
          </cell>
          <cell r="BK376">
            <v>0</v>
          </cell>
          <cell r="BL376">
            <v>0</v>
          </cell>
          <cell r="BM376" t="e">
            <v>#DIV/0!</v>
          </cell>
          <cell r="BN376" t="e">
            <v>#DIV/0!</v>
          </cell>
          <cell r="BO376" t="e">
            <v>#DIV/0!</v>
          </cell>
          <cell r="BP376" t="e">
            <v>#DIV/0!</v>
          </cell>
          <cell r="BQ376" t="e">
            <v>#DIV/0!</v>
          </cell>
          <cell r="BR376" t="e">
            <v>#DIV/0!</v>
          </cell>
        </row>
        <row r="377">
          <cell r="A377" t="str">
            <v>10000992</v>
          </cell>
          <cell r="B377" t="str">
            <v>VVF India Ltd</v>
          </cell>
          <cell r="C377" t="str">
            <v>Baddi</v>
          </cell>
          <cell r="D377" t="str">
            <v>Baddi</v>
          </cell>
          <cell r="E377" t="str">
            <v>PCP</v>
          </cell>
          <cell r="F377" t="str">
            <v>2011418010</v>
          </cell>
          <cell r="G377" t="str">
            <v>Production</v>
          </cell>
          <cell r="H377" t="str">
            <v>Uttam Chand</v>
          </cell>
          <cell r="I377">
            <v>28887</v>
          </cell>
          <cell r="J377">
            <v>40245</v>
          </cell>
          <cell r="L377" t="str">
            <v>Blue Coller</v>
          </cell>
          <cell r="M377" t="str">
            <v>Associate</v>
          </cell>
          <cell r="N377" t="str">
            <v>A-1</v>
          </cell>
          <cell r="O377" t="str">
            <v xml:space="preserve">Operator </v>
          </cell>
          <cell r="P377" t="str">
            <v>Monthly</v>
          </cell>
          <cell r="Q377">
            <v>6500</v>
          </cell>
          <cell r="R377">
            <v>6500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2600</v>
          </cell>
          <cell r="Z377">
            <v>1126.9999999999991</v>
          </cell>
          <cell r="AA377">
            <v>0</v>
          </cell>
          <cell r="AB377">
            <v>800</v>
          </cell>
          <cell r="AC377">
            <v>0</v>
          </cell>
          <cell r="AD377">
            <v>0</v>
          </cell>
          <cell r="AE377">
            <v>1250</v>
          </cell>
          <cell r="AF377">
            <v>0</v>
          </cell>
          <cell r="AG377">
            <v>0</v>
          </cell>
          <cell r="AH377">
            <v>975</v>
          </cell>
          <cell r="AI377">
            <v>0</v>
          </cell>
          <cell r="AJ377">
            <v>0</v>
          </cell>
          <cell r="AK377">
            <v>250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780</v>
          </cell>
          <cell r="AQ377">
            <v>0</v>
          </cell>
          <cell r="AR377">
            <v>0</v>
          </cell>
          <cell r="AS377">
            <v>0</v>
          </cell>
          <cell r="AT377">
            <v>325</v>
          </cell>
          <cell r="AU377">
            <v>14607</v>
          </cell>
          <cell r="AV377">
            <v>0</v>
          </cell>
          <cell r="AW377">
            <v>0</v>
          </cell>
          <cell r="AX377">
            <v>175284</v>
          </cell>
          <cell r="AY377">
            <v>18242.400000000001</v>
          </cell>
          <cell r="AZ377">
            <v>17501.579999999987</v>
          </cell>
          <cell r="BA377" t="str">
            <v>No</v>
          </cell>
          <cell r="BB377" t="e">
            <v>#N/A</v>
          </cell>
          <cell r="BC377" t="str">
            <v>NA</v>
          </cell>
          <cell r="BD377">
            <v>0</v>
          </cell>
          <cell r="BE377">
            <v>0</v>
          </cell>
          <cell r="BF377">
            <v>0</v>
          </cell>
          <cell r="BG377" t="str">
            <v>No</v>
          </cell>
          <cell r="BH377">
            <v>42461</v>
          </cell>
          <cell r="BI377">
            <v>42825</v>
          </cell>
          <cell r="BJ377">
            <v>365</v>
          </cell>
          <cell r="BK377">
            <v>0</v>
          </cell>
          <cell r="BL377">
            <v>0</v>
          </cell>
          <cell r="BM377" t="e">
            <v>#DIV/0!</v>
          </cell>
          <cell r="BN377" t="e">
            <v>#DIV/0!</v>
          </cell>
          <cell r="BO377" t="e">
            <v>#DIV/0!</v>
          </cell>
          <cell r="BP377" t="e">
            <v>#DIV/0!</v>
          </cell>
          <cell r="BQ377" t="e">
            <v>#DIV/0!</v>
          </cell>
          <cell r="BR377" t="e">
            <v>#DIV/0!</v>
          </cell>
        </row>
        <row r="378">
          <cell r="A378" t="str">
            <v>10000993</v>
          </cell>
          <cell r="B378" t="str">
            <v>VVF India Ltd</v>
          </cell>
          <cell r="C378" t="str">
            <v>Baddi</v>
          </cell>
          <cell r="D378" t="str">
            <v>Baddi</v>
          </cell>
          <cell r="E378" t="str">
            <v>PCP</v>
          </cell>
          <cell r="F378" t="str">
            <v>2011418160</v>
          </cell>
          <cell r="G378" t="str">
            <v>Production</v>
          </cell>
          <cell r="H378" t="str">
            <v>Madan Lal</v>
          </cell>
          <cell r="I378">
            <v>26813</v>
          </cell>
          <cell r="J378">
            <v>40245</v>
          </cell>
          <cell r="L378" t="str">
            <v>Blue Coller</v>
          </cell>
          <cell r="M378" t="str">
            <v>Associate</v>
          </cell>
          <cell r="N378" t="str">
            <v>A-2</v>
          </cell>
          <cell r="O378" t="str">
            <v>Senior Operator</v>
          </cell>
          <cell r="P378" t="str">
            <v>Monthly</v>
          </cell>
          <cell r="Q378">
            <v>7954</v>
          </cell>
          <cell r="R378">
            <v>7954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3181.6800000000003</v>
          </cell>
          <cell r="Z378">
            <v>3904.2759999999985</v>
          </cell>
          <cell r="AA378">
            <v>0</v>
          </cell>
          <cell r="AB378">
            <v>800</v>
          </cell>
          <cell r="AC378">
            <v>0</v>
          </cell>
          <cell r="AD378">
            <v>0</v>
          </cell>
          <cell r="AE378">
            <v>1250</v>
          </cell>
          <cell r="AF378">
            <v>0</v>
          </cell>
          <cell r="AG378">
            <v>0</v>
          </cell>
          <cell r="AH378">
            <v>1193.1300000000001</v>
          </cell>
          <cell r="AI378">
            <v>0</v>
          </cell>
          <cell r="AJ378">
            <v>0</v>
          </cell>
          <cell r="AK378">
            <v>250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955</v>
          </cell>
          <cell r="AQ378">
            <v>0</v>
          </cell>
          <cell r="AR378">
            <v>0</v>
          </cell>
          <cell r="AS378">
            <v>0</v>
          </cell>
          <cell r="AT378">
            <v>398</v>
          </cell>
          <cell r="AU378">
            <v>19886.085999999999</v>
          </cell>
          <cell r="AV378">
            <v>0</v>
          </cell>
          <cell r="AW378">
            <v>0</v>
          </cell>
          <cell r="AX378">
            <v>238633.03200000001</v>
          </cell>
          <cell r="AY378">
            <v>24851.4</v>
          </cell>
          <cell r="AZ378">
            <v>23819.010239999974</v>
          </cell>
          <cell r="BA378" t="str">
            <v>No</v>
          </cell>
          <cell r="BB378" t="e">
            <v>#N/A</v>
          </cell>
          <cell r="BC378" t="str">
            <v>NA</v>
          </cell>
          <cell r="BD378">
            <v>0</v>
          </cell>
          <cell r="BE378">
            <v>0</v>
          </cell>
          <cell r="BF378">
            <v>0</v>
          </cell>
          <cell r="BG378" t="str">
            <v>No</v>
          </cell>
          <cell r="BH378">
            <v>42461</v>
          </cell>
          <cell r="BI378">
            <v>42825</v>
          </cell>
          <cell r="BJ378">
            <v>365</v>
          </cell>
          <cell r="BK378">
            <v>0</v>
          </cell>
          <cell r="BL378">
            <v>0</v>
          </cell>
          <cell r="BM378" t="e">
            <v>#DIV/0!</v>
          </cell>
          <cell r="BN378" t="e">
            <v>#DIV/0!</v>
          </cell>
          <cell r="BO378" t="e">
            <v>#DIV/0!</v>
          </cell>
          <cell r="BP378" t="e">
            <v>#DIV/0!</v>
          </cell>
          <cell r="BQ378" t="e">
            <v>#DIV/0!</v>
          </cell>
          <cell r="BR378" t="e">
            <v>#DIV/0!</v>
          </cell>
        </row>
        <row r="379">
          <cell r="A379" t="str">
            <v>10000994</v>
          </cell>
          <cell r="B379" t="str">
            <v>VVF India Ltd</v>
          </cell>
          <cell r="C379" t="str">
            <v>Baddi</v>
          </cell>
          <cell r="D379" t="str">
            <v>Baddi</v>
          </cell>
          <cell r="E379" t="str">
            <v>PCP</v>
          </cell>
          <cell r="F379" t="str">
            <v>2011418140</v>
          </cell>
          <cell r="G379" t="str">
            <v>Production</v>
          </cell>
          <cell r="H379" t="str">
            <v>Krishan Yadav</v>
          </cell>
          <cell r="I379">
            <v>26733</v>
          </cell>
          <cell r="J379">
            <v>40245</v>
          </cell>
          <cell r="L379" t="str">
            <v>Blue Coller</v>
          </cell>
          <cell r="M379" t="str">
            <v>Associate</v>
          </cell>
          <cell r="N379" t="str">
            <v>A-3</v>
          </cell>
          <cell r="O379" t="str">
            <v>Senior Operator</v>
          </cell>
          <cell r="P379" t="str">
            <v>Monthly</v>
          </cell>
          <cell r="Q379">
            <v>14100</v>
          </cell>
          <cell r="R379">
            <v>14100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5640</v>
          </cell>
          <cell r="Z379">
            <v>1007.9999999999993</v>
          </cell>
          <cell r="AA379">
            <v>0</v>
          </cell>
          <cell r="AB379">
            <v>800</v>
          </cell>
          <cell r="AC379">
            <v>0</v>
          </cell>
          <cell r="AD379">
            <v>0</v>
          </cell>
          <cell r="AE379">
            <v>1250</v>
          </cell>
          <cell r="AF379">
            <v>0</v>
          </cell>
          <cell r="AG379">
            <v>0</v>
          </cell>
          <cell r="AH379">
            <v>2115</v>
          </cell>
          <cell r="AI379">
            <v>0</v>
          </cell>
          <cell r="AJ379">
            <v>0</v>
          </cell>
          <cell r="AK379">
            <v>250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1692</v>
          </cell>
          <cell r="AQ379">
            <v>0</v>
          </cell>
          <cell r="AR379">
            <v>0</v>
          </cell>
          <cell r="AS379">
            <v>0</v>
          </cell>
          <cell r="AT379">
            <v>705</v>
          </cell>
          <cell r="AU379">
            <v>27560</v>
          </cell>
          <cell r="AV379">
            <v>0</v>
          </cell>
          <cell r="AW379">
            <v>0</v>
          </cell>
          <cell r="AX379">
            <v>330720</v>
          </cell>
          <cell r="AY379">
            <v>33072</v>
          </cell>
          <cell r="AZ379">
            <v>33062.520000000019</v>
          </cell>
          <cell r="BA379" t="str">
            <v>No</v>
          </cell>
          <cell r="BB379" t="e">
            <v>#N/A</v>
          </cell>
          <cell r="BC379" t="str">
            <v>NA</v>
          </cell>
          <cell r="BD379">
            <v>0</v>
          </cell>
          <cell r="BE379">
            <v>0</v>
          </cell>
          <cell r="BF379">
            <v>0</v>
          </cell>
          <cell r="BG379" t="str">
            <v>No</v>
          </cell>
          <cell r="BH379">
            <v>42461</v>
          </cell>
          <cell r="BI379">
            <v>42825</v>
          </cell>
          <cell r="BJ379">
            <v>365</v>
          </cell>
          <cell r="BK379">
            <v>0</v>
          </cell>
          <cell r="BL379">
            <v>0</v>
          </cell>
          <cell r="BM379" t="e">
            <v>#DIV/0!</v>
          </cell>
          <cell r="BN379" t="e">
            <v>#DIV/0!</v>
          </cell>
          <cell r="BO379" t="e">
            <v>#DIV/0!</v>
          </cell>
          <cell r="BP379" t="e">
            <v>#DIV/0!</v>
          </cell>
          <cell r="BQ379" t="e">
            <v>#DIV/0!</v>
          </cell>
          <cell r="BR379" t="e">
            <v>#DIV/0!</v>
          </cell>
        </row>
        <row r="380">
          <cell r="A380" t="str">
            <v>10000996</v>
          </cell>
          <cell r="B380" t="str">
            <v>VVF India Ltd</v>
          </cell>
          <cell r="C380" t="str">
            <v>Baddi</v>
          </cell>
          <cell r="D380" t="str">
            <v>Baddi</v>
          </cell>
          <cell r="E380" t="str">
            <v>PCP</v>
          </cell>
          <cell r="F380" t="str">
            <v>2011418140</v>
          </cell>
          <cell r="G380" t="str">
            <v>Production</v>
          </cell>
          <cell r="H380" t="str">
            <v>Tara Chand</v>
          </cell>
          <cell r="I380">
            <v>28445</v>
          </cell>
          <cell r="J380">
            <v>40246</v>
          </cell>
          <cell r="L380" t="str">
            <v>Blue Coller</v>
          </cell>
          <cell r="M380" t="str">
            <v>Associate</v>
          </cell>
          <cell r="N380" t="str">
            <v>A-2</v>
          </cell>
          <cell r="O380" t="str">
            <v>Senior Operator</v>
          </cell>
          <cell r="P380" t="str">
            <v>Monthly</v>
          </cell>
          <cell r="Q380">
            <v>7375</v>
          </cell>
          <cell r="R380">
            <v>7375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2950.1600000000003</v>
          </cell>
          <cell r="Z380">
            <v>3452.8119999999999</v>
          </cell>
          <cell r="AA380">
            <v>0</v>
          </cell>
          <cell r="AB380">
            <v>800</v>
          </cell>
          <cell r="AC380">
            <v>0</v>
          </cell>
          <cell r="AD380">
            <v>0</v>
          </cell>
          <cell r="AE380">
            <v>1250</v>
          </cell>
          <cell r="AF380">
            <v>0</v>
          </cell>
          <cell r="AG380">
            <v>0</v>
          </cell>
          <cell r="AH380">
            <v>1106.31</v>
          </cell>
          <cell r="AI380">
            <v>0</v>
          </cell>
          <cell r="AJ380">
            <v>0</v>
          </cell>
          <cell r="AK380">
            <v>250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885</v>
          </cell>
          <cell r="AQ380">
            <v>0</v>
          </cell>
          <cell r="AR380">
            <v>0</v>
          </cell>
          <cell r="AS380">
            <v>0</v>
          </cell>
          <cell r="AT380">
            <v>369</v>
          </cell>
          <cell r="AU380">
            <v>18438.281999999999</v>
          </cell>
          <cell r="AV380">
            <v>0</v>
          </cell>
          <cell r="AW380">
            <v>0</v>
          </cell>
          <cell r="AX380">
            <v>221259.38399999999</v>
          </cell>
          <cell r="AY380">
            <v>23043</v>
          </cell>
          <cell r="AZ380">
            <v>22105.38287999999</v>
          </cell>
          <cell r="BA380" t="str">
            <v>No</v>
          </cell>
          <cell r="BB380" t="e">
            <v>#N/A</v>
          </cell>
          <cell r="BC380" t="str">
            <v>NA</v>
          </cell>
          <cell r="BD380">
            <v>0</v>
          </cell>
          <cell r="BE380">
            <v>0</v>
          </cell>
          <cell r="BF380">
            <v>0</v>
          </cell>
          <cell r="BG380" t="str">
            <v>No</v>
          </cell>
          <cell r="BH380">
            <v>42461</v>
          </cell>
          <cell r="BI380">
            <v>42825</v>
          </cell>
          <cell r="BJ380">
            <v>365</v>
          </cell>
          <cell r="BK380">
            <v>0</v>
          </cell>
          <cell r="BL380">
            <v>0</v>
          </cell>
          <cell r="BM380" t="e">
            <v>#DIV/0!</v>
          </cell>
          <cell r="BN380" t="e">
            <v>#DIV/0!</v>
          </cell>
          <cell r="BO380" t="e">
            <v>#DIV/0!</v>
          </cell>
          <cell r="BP380" t="e">
            <v>#DIV/0!</v>
          </cell>
          <cell r="BQ380" t="e">
            <v>#DIV/0!</v>
          </cell>
          <cell r="BR380" t="e">
            <v>#DIV/0!</v>
          </cell>
        </row>
        <row r="381">
          <cell r="A381" t="str">
            <v>10000997</v>
          </cell>
          <cell r="B381" t="str">
            <v>VVF India Ltd</v>
          </cell>
          <cell r="C381" t="str">
            <v>Baddi</v>
          </cell>
          <cell r="D381" t="str">
            <v>Baddi</v>
          </cell>
          <cell r="E381" t="str">
            <v>PCP</v>
          </cell>
          <cell r="F381" t="str">
            <v>2011418140</v>
          </cell>
          <cell r="G381" t="str">
            <v>Production</v>
          </cell>
          <cell r="H381" t="str">
            <v>Rajesh Kumar</v>
          </cell>
          <cell r="I381">
            <v>28856</v>
          </cell>
          <cell r="J381">
            <v>40246</v>
          </cell>
          <cell r="L381" t="str">
            <v>Blue Coller</v>
          </cell>
          <cell r="M381" t="str">
            <v>Associate</v>
          </cell>
          <cell r="N381" t="str">
            <v>A-3</v>
          </cell>
          <cell r="O381" t="str">
            <v>Senior Operator</v>
          </cell>
          <cell r="P381" t="str">
            <v>Monthly</v>
          </cell>
          <cell r="Q381">
            <v>8046</v>
          </cell>
          <cell r="R381">
            <v>8046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3218.24</v>
          </cell>
          <cell r="Z381">
            <v>3975.5679999999966</v>
          </cell>
          <cell r="AA381">
            <v>0</v>
          </cell>
          <cell r="AB381">
            <v>800</v>
          </cell>
          <cell r="AC381">
            <v>0</v>
          </cell>
          <cell r="AD381">
            <v>0</v>
          </cell>
          <cell r="AE381">
            <v>1250</v>
          </cell>
          <cell r="AF381">
            <v>0</v>
          </cell>
          <cell r="AG381">
            <v>0</v>
          </cell>
          <cell r="AH381">
            <v>1206.8399999999999</v>
          </cell>
          <cell r="AI381">
            <v>0</v>
          </cell>
          <cell r="AJ381">
            <v>0</v>
          </cell>
          <cell r="AK381">
            <v>250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965</v>
          </cell>
          <cell r="AQ381">
            <v>0</v>
          </cell>
          <cell r="AR381">
            <v>0</v>
          </cell>
          <cell r="AS381">
            <v>0</v>
          </cell>
          <cell r="AT381">
            <v>402</v>
          </cell>
          <cell r="AU381">
            <v>20113.647999999997</v>
          </cell>
          <cell r="AV381">
            <v>0</v>
          </cell>
          <cell r="AW381">
            <v>0</v>
          </cell>
          <cell r="AX381">
            <v>241363.77599999995</v>
          </cell>
          <cell r="AY381">
            <v>25136.399999999998</v>
          </cell>
          <cell r="AZ381">
            <v>24095.758320000023</v>
          </cell>
          <cell r="BA381" t="str">
            <v>No</v>
          </cell>
          <cell r="BB381" t="e">
            <v>#N/A</v>
          </cell>
          <cell r="BC381" t="str">
            <v>NA</v>
          </cell>
          <cell r="BD381">
            <v>0</v>
          </cell>
          <cell r="BE381">
            <v>0</v>
          </cell>
          <cell r="BF381">
            <v>0</v>
          </cell>
          <cell r="BG381" t="str">
            <v>No</v>
          </cell>
          <cell r="BH381">
            <v>42461</v>
          </cell>
          <cell r="BI381">
            <v>42825</v>
          </cell>
          <cell r="BJ381">
            <v>365</v>
          </cell>
          <cell r="BK381">
            <v>0</v>
          </cell>
          <cell r="BL381">
            <v>0</v>
          </cell>
          <cell r="BM381" t="e">
            <v>#DIV/0!</v>
          </cell>
          <cell r="BN381" t="e">
            <v>#DIV/0!</v>
          </cell>
          <cell r="BO381" t="e">
            <v>#DIV/0!</v>
          </cell>
          <cell r="BP381" t="e">
            <v>#DIV/0!</v>
          </cell>
          <cell r="BQ381" t="e">
            <v>#DIV/0!</v>
          </cell>
          <cell r="BR381" t="e">
            <v>#DIV/0!</v>
          </cell>
        </row>
        <row r="382">
          <cell r="A382" t="str">
            <v>10000998</v>
          </cell>
          <cell r="B382" t="str">
            <v>VVF India Ltd</v>
          </cell>
          <cell r="C382" t="str">
            <v>Baddi</v>
          </cell>
          <cell r="D382" t="str">
            <v>Baddi</v>
          </cell>
          <cell r="E382" t="str">
            <v>PCP</v>
          </cell>
          <cell r="F382" t="str">
            <v>2011418140</v>
          </cell>
          <cell r="G382" t="str">
            <v>Production</v>
          </cell>
          <cell r="H382" t="str">
            <v>Brahma Ram</v>
          </cell>
          <cell r="I382">
            <v>31436</v>
          </cell>
          <cell r="J382">
            <v>40246</v>
          </cell>
          <cell r="L382" t="str">
            <v>Blue Coller</v>
          </cell>
          <cell r="M382" t="str">
            <v>Associate</v>
          </cell>
          <cell r="N382" t="str">
            <v>A-2</v>
          </cell>
          <cell r="O382" t="str">
            <v>Senior Operator</v>
          </cell>
          <cell r="P382" t="str">
            <v>Monthly</v>
          </cell>
          <cell r="Q382">
            <v>6204</v>
          </cell>
          <cell r="R382">
            <v>6204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2481.4400000000005</v>
          </cell>
          <cell r="Z382">
            <v>1925.8079999999952</v>
          </cell>
          <cell r="AA382">
            <v>0</v>
          </cell>
          <cell r="AB382">
            <v>800</v>
          </cell>
          <cell r="AC382">
            <v>0</v>
          </cell>
          <cell r="AD382">
            <v>0</v>
          </cell>
          <cell r="AE382">
            <v>1250</v>
          </cell>
          <cell r="AF382">
            <v>0</v>
          </cell>
          <cell r="AG382">
            <v>0</v>
          </cell>
          <cell r="AH382">
            <v>930.54000000000019</v>
          </cell>
          <cell r="AI382">
            <v>0</v>
          </cell>
          <cell r="AJ382">
            <v>0</v>
          </cell>
          <cell r="AK382">
            <v>250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744</v>
          </cell>
          <cell r="AQ382">
            <v>0</v>
          </cell>
          <cell r="AR382">
            <v>0</v>
          </cell>
          <cell r="AS382">
            <v>0</v>
          </cell>
          <cell r="AT382">
            <v>310</v>
          </cell>
          <cell r="AU382">
            <v>14895.787999999997</v>
          </cell>
          <cell r="AV382">
            <v>0</v>
          </cell>
          <cell r="AW382">
            <v>0</v>
          </cell>
          <cell r="AX382">
            <v>178749.45599999995</v>
          </cell>
          <cell r="AY382">
            <v>18610.8</v>
          </cell>
          <cell r="AZ382">
            <v>17849.215920000017</v>
          </cell>
          <cell r="BA382" t="str">
            <v>No</v>
          </cell>
          <cell r="BB382" t="e">
            <v>#N/A</v>
          </cell>
          <cell r="BC382" t="str">
            <v>NA</v>
          </cell>
          <cell r="BD382">
            <v>0</v>
          </cell>
          <cell r="BE382">
            <v>0</v>
          </cell>
          <cell r="BF382">
            <v>0</v>
          </cell>
          <cell r="BG382" t="str">
            <v>No</v>
          </cell>
          <cell r="BH382">
            <v>42461</v>
          </cell>
          <cell r="BI382">
            <v>42825</v>
          </cell>
          <cell r="BJ382">
            <v>365</v>
          </cell>
          <cell r="BK382">
            <v>0</v>
          </cell>
          <cell r="BL382">
            <v>0</v>
          </cell>
          <cell r="BM382" t="e">
            <v>#DIV/0!</v>
          </cell>
          <cell r="BN382" t="e">
            <v>#DIV/0!</v>
          </cell>
          <cell r="BO382" t="e">
            <v>#DIV/0!</v>
          </cell>
          <cell r="BP382" t="e">
            <v>#DIV/0!</v>
          </cell>
          <cell r="BQ382" t="e">
            <v>#DIV/0!</v>
          </cell>
          <cell r="BR382" t="e">
            <v>#DIV/0!</v>
          </cell>
        </row>
        <row r="383">
          <cell r="A383" t="str">
            <v>10001001</v>
          </cell>
          <cell r="B383" t="str">
            <v>VVF India Ltd</v>
          </cell>
          <cell r="C383" t="str">
            <v>Baddi</v>
          </cell>
          <cell r="D383" t="str">
            <v>Baddi</v>
          </cell>
          <cell r="E383" t="str">
            <v>PCP</v>
          </cell>
          <cell r="F383" t="str">
            <v>2011418010</v>
          </cell>
          <cell r="G383" t="str">
            <v>Production</v>
          </cell>
          <cell r="H383" t="str">
            <v>Dhananjay Kumar Dubey</v>
          </cell>
          <cell r="I383">
            <v>29285</v>
          </cell>
          <cell r="J383">
            <v>40246</v>
          </cell>
          <cell r="L383" t="str">
            <v>Blue Coller</v>
          </cell>
          <cell r="M383" t="str">
            <v>Officer</v>
          </cell>
          <cell r="N383" t="str">
            <v>S-1</v>
          </cell>
          <cell r="O383" t="str">
            <v>Supervisor</v>
          </cell>
          <cell r="P383" t="str">
            <v>Monthly</v>
          </cell>
          <cell r="Q383">
            <v>15100</v>
          </cell>
          <cell r="R383">
            <v>15100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4500</v>
          </cell>
          <cell r="Z383">
            <v>382.8333333333407</v>
          </cell>
          <cell r="AA383">
            <v>0</v>
          </cell>
          <cell r="AB383">
            <v>800</v>
          </cell>
          <cell r="AC383">
            <v>0</v>
          </cell>
          <cell r="AD383">
            <v>0</v>
          </cell>
          <cell r="AE383">
            <v>1250</v>
          </cell>
          <cell r="AF383">
            <v>0</v>
          </cell>
          <cell r="AG383">
            <v>0</v>
          </cell>
          <cell r="AH383">
            <v>2265</v>
          </cell>
          <cell r="AI383">
            <v>0</v>
          </cell>
          <cell r="AJ383">
            <v>0</v>
          </cell>
          <cell r="AK383">
            <v>250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1812</v>
          </cell>
          <cell r="AQ383">
            <v>0</v>
          </cell>
          <cell r="AR383">
            <v>0</v>
          </cell>
          <cell r="AS383">
            <v>0</v>
          </cell>
          <cell r="AT383">
            <v>755</v>
          </cell>
          <cell r="AU383">
            <v>27114.833333333339</v>
          </cell>
          <cell r="AV383">
            <v>15100</v>
          </cell>
          <cell r="AW383">
            <v>0</v>
          </cell>
          <cell r="AX383">
            <v>340478.00000000006</v>
          </cell>
          <cell r="AY383">
            <v>34047.80000000001</v>
          </cell>
          <cell r="AZ383">
            <v>34051.51999999996</v>
          </cell>
          <cell r="BA383" t="str">
            <v>No</v>
          </cell>
          <cell r="BB383" t="e">
            <v>#N/A</v>
          </cell>
          <cell r="BC383" t="str">
            <v>NA</v>
          </cell>
          <cell r="BD383">
            <v>0</v>
          </cell>
          <cell r="BE383">
            <v>0</v>
          </cell>
          <cell r="BF383">
            <v>0</v>
          </cell>
          <cell r="BG383" t="str">
            <v>No</v>
          </cell>
          <cell r="BH383">
            <v>42461</v>
          </cell>
          <cell r="BI383">
            <v>42825</v>
          </cell>
          <cell r="BJ383">
            <v>365</v>
          </cell>
          <cell r="BK383">
            <v>0</v>
          </cell>
          <cell r="BL383">
            <v>0</v>
          </cell>
          <cell r="BM383" t="e">
            <v>#DIV/0!</v>
          </cell>
          <cell r="BN383" t="e">
            <v>#DIV/0!</v>
          </cell>
          <cell r="BO383" t="e">
            <v>#DIV/0!</v>
          </cell>
          <cell r="BP383" t="e">
            <v>#DIV/0!</v>
          </cell>
          <cell r="BQ383" t="e">
            <v>#DIV/0!</v>
          </cell>
          <cell r="BR383" t="e">
            <v>#DIV/0!</v>
          </cell>
        </row>
        <row r="384">
          <cell r="A384" t="str">
            <v>10001002</v>
          </cell>
          <cell r="B384" t="str">
            <v>VVF India Ltd</v>
          </cell>
          <cell r="C384" t="str">
            <v>Baddi</v>
          </cell>
          <cell r="D384" t="str">
            <v>Baddi</v>
          </cell>
          <cell r="E384" t="str">
            <v>PCP</v>
          </cell>
          <cell r="F384" t="str">
            <v>2011418020</v>
          </cell>
          <cell r="G384" t="str">
            <v>Production</v>
          </cell>
          <cell r="H384" t="str">
            <v>Sanjay Kumar</v>
          </cell>
          <cell r="I384">
            <v>29723</v>
          </cell>
          <cell r="J384">
            <v>40249</v>
          </cell>
          <cell r="L384" t="str">
            <v>Blue Coller</v>
          </cell>
          <cell r="M384" t="str">
            <v>Associate</v>
          </cell>
          <cell r="N384" t="str">
            <v>A-1</v>
          </cell>
          <cell r="O384" t="str">
            <v xml:space="preserve">Operator </v>
          </cell>
          <cell r="P384" t="str">
            <v>Monthly</v>
          </cell>
          <cell r="Q384">
            <v>7000</v>
          </cell>
          <cell r="R384">
            <v>7000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2800</v>
          </cell>
          <cell r="Z384">
            <v>388.00000000000136</v>
          </cell>
          <cell r="AA384">
            <v>0</v>
          </cell>
          <cell r="AB384">
            <v>800</v>
          </cell>
          <cell r="AC384">
            <v>0</v>
          </cell>
          <cell r="AD384">
            <v>0</v>
          </cell>
          <cell r="AE384">
            <v>1250</v>
          </cell>
          <cell r="AF384">
            <v>0</v>
          </cell>
          <cell r="AG384">
            <v>0</v>
          </cell>
          <cell r="AH384">
            <v>1050</v>
          </cell>
          <cell r="AI384">
            <v>0</v>
          </cell>
          <cell r="AJ384">
            <v>0</v>
          </cell>
          <cell r="AK384">
            <v>250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840</v>
          </cell>
          <cell r="AQ384">
            <v>0</v>
          </cell>
          <cell r="AR384">
            <v>0</v>
          </cell>
          <cell r="AS384">
            <v>0</v>
          </cell>
          <cell r="AT384">
            <v>350</v>
          </cell>
          <cell r="AU384">
            <v>14728.000000000002</v>
          </cell>
          <cell r="AV384">
            <v>0</v>
          </cell>
          <cell r="AW384">
            <v>0</v>
          </cell>
          <cell r="AX384">
            <v>176736.00000000003</v>
          </cell>
          <cell r="AY384">
            <v>18385.200000000004</v>
          </cell>
          <cell r="AZ384">
            <v>17643.26999999999</v>
          </cell>
          <cell r="BA384" t="str">
            <v>No</v>
          </cell>
          <cell r="BB384" t="e">
            <v>#N/A</v>
          </cell>
          <cell r="BC384" t="str">
            <v>NA</v>
          </cell>
          <cell r="BD384">
            <v>0</v>
          </cell>
          <cell r="BE384">
            <v>0</v>
          </cell>
          <cell r="BF384">
            <v>0</v>
          </cell>
          <cell r="BG384" t="str">
            <v>No</v>
          </cell>
          <cell r="BH384">
            <v>42461</v>
          </cell>
          <cell r="BI384">
            <v>42825</v>
          </cell>
          <cell r="BJ384">
            <v>365</v>
          </cell>
          <cell r="BK384">
            <v>0</v>
          </cell>
          <cell r="BL384">
            <v>0</v>
          </cell>
          <cell r="BM384" t="e">
            <v>#DIV/0!</v>
          </cell>
          <cell r="BN384" t="e">
            <v>#DIV/0!</v>
          </cell>
          <cell r="BO384" t="e">
            <v>#DIV/0!</v>
          </cell>
          <cell r="BP384" t="e">
            <v>#DIV/0!</v>
          </cell>
          <cell r="BQ384" t="e">
            <v>#DIV/0!</v>
          </cell>
          <cell r="BR384" t="e">
            <v>#DIV/0!</v>
          </cell>
        </row>
        <row r="385">
          <cell r="A385" t="str">
            <v>10001003</v>
          </cell>
          <cell r="B385" t="str">
            <v>VVF India Ltd</v>
          </cell>
          <cell r="C385" t="str">
            <v>Baddi</v>
          </cell>
          <cell r="D385" t="str">
            <v>Baddi</v>
          </cell>
          <cell r="E385" t="str">
            <v>PCP</v>
          </cell>
          <cell r="F385" t="str">
            <v>2011428999</v>
          </cell>
          <cell r="G385" t="str">
            <v>Production</v>
          </cell>
          <cell r="H385" t="str">
            <v>Rajender Singh</v>
          </cell>
          <cell r="I385">
            <v>31632</v>
          </cell>
          <cell r="J385">
            <v>40249</v>
          </cell>
          <cell r="L385" t="str">
            <v>Blue Coller</v>
          </cell>
          <cell r="M385" t="str">
            <v>Associate</v>
          </cell>
          <cell r="N385" t="str">
            <v>A-2</v>
          </cell>
          <cell r="O385" t="str">
            <v>Senior Operator</v>
          </cell>
          <cell r="P385" t="str">
            <v>Monthly</v>
          </cell>
          <cell r="Q385">
            <v>6652</v>
          </cell>
          <cell r="R385">
            <v>6652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2660.8</v>
          </cell>
          <cell r="Z385">
            <v>2230.5599999999963</v>
          </cell>
          <cell r="AA385">
            <v>0</v>
          </cell>
          <cell r="AB385">
            <v>800</v>
          </cell>
          <cell r="AC385">
            <v>0</v>
          </cell>
          <cell r="AD385">
            <v>0</v>
          </cell>
          <cell r="AE385">
            <v>1250</v>
          </cell>
          <cell r="AF385">
            <v>0</v>
          </cell>
          <cell r="AG385">
            <v>0</v>
          </cell>
          <cell r="AH385">
            <v>997.8</v>
          </cell>
          <cell r="AI385">
            <v>0</v>
          </cell>
          <cell r="AJ385">
            <v>0</v>
          </cell>
          <cell r="AK385">
            <v>250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798</v>
          </cell>
          <cell r="AQ385">
            <v>0</v>
          </cell>
          <cell r="AR385">
            <v>0</v>
          </cell>
          <cell r="AS385">
            <v>0</v>
          </cell>
          <cell r="AT385">
            <v>333</v>
          </cell>
          <cell r="AU385">
            <v>15972.159999999994</v>
          </cell>
          <cell r="AV385">
            <v>0</v>
          </cell>
          <cell r="AW385">
            <v>0</v>
          </cell>
          <cell r="AX385">
            <v>191665.91999999993</v>
          </cell>
          <cell r="AY385">
            <v>19955.999999999996</v>
          </cell>
          <cell r="AZ385">
            <v>19136.324400000041</v>
          </cell>
          <cell r="BA385" t="str">
            <v>No</v>
          </cell>
          <cell r="BB385" t="e">
            <v>#N/A</v>
          </cell>
          <cell r="BC385" t="str">
            <v>NA</v>
          </cell>
          <cell r="BD385">
            <v>0</v>
          </cell>
          <cell r="BE385">
            <v>0</v>
          </cell>
          <cell r="BF385">
            <v>0</v>
          </cell>
          <cell r="BG385" t="str">
            <v>No</v>
          </cell>
          <cell r="BH385">
            <v>42461</v>
          </cell>
          <cell r="BI385">
            <v>42825</v>
          </cell>
          <cell r="BJ385">
            <v>365</v>
          </cell>
          <cell r="BK385">
            <v>0</v>
          </cell>
          <cell r="BL385">
            <v>0</v>
          </cell>
          <cell r="BM385" t="e">
            <v>#DIV/0!</v>
          </cell>
          <cell r="BN385" t="e">
            <v>#DIV/0!</v>
          </cell>
          <cell r="BO385" t="e">
            <v>#DIV/0!</v>
          </cell>
          <cell r="BP385" t="e">
            <v>#DIV/0!</v>
          </cell>
          <cell r="BQ385" t="e">
            <v>#DIV/0!</v>
          </cell>
          <cell r="BR385" t="e">
            <v>#DIV/0!</v>
          </cell>
        </row>
        <row r="386">
          <cell r="A386" t="str">
            <v>10001004</v>
          </cell>
          <cell r="B386" t="str">
            <v>VVF India Ltd</v>
          </cell>
          <cell r="C386" t="str">
            <v>Baddi</v>
          </cell>
          <cell r="D386" t="str">
            <v>Baddi</v>
          </cell>
          <cell r="E386" t="str">
            <v>PCP</v>
          </cell>
          <cell r="F386" t="str">
            <v>2011418020</v>
          </cell>
          <cell r="G386" t="str">
            <v>Production</v>
          </cell>
          <cell r="H386" t="str">
            <v>Ravi Kant</v>
          </cell>
          <cell r="I386">
            <v>33037</v>
          </cell>
          <cell r="J386">
            <v>40249</v>
          </cell>
          <cell r="L386" t="str">
            <v>Blue Coller</v>
          </cell>
          <cell r="M386" t="str">
            <v>Associate</v>
          </cell>
          <cell r="N386" t="str">
            <v>A-2</v>
          </cell>
          <cell r="O386" t="str">
            <v xml:space="preserve">Senior Operator </v>
          </cell>
          <cell r="P386" t="str">
            <v>Monthly</v>
          </cell>
          <cell r="Q386">
            <v>6984</v>
          </cell>
          <cell r="R386">
            <v>6984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2793.6000000000004</v>
          </cell>
          <cell r="Z386">
            <v>3147.5199999999995</v>
          </cell>
          <cell r="AA386">
            <v>0</v>
          </cell>
          <cell r="AB386">
            <v>800</v>
          </cell>
          <cell r="AC386">
            <v>0</v>
          </cell>
          <cell r="AD386">
            <v>0</v>
          </cell>
          <cell r="AE386">
            <v>1250</v>
          </cell>
          <cell r="AF386">
            <v>0</v>
          </cell>
          <cell r="AG386">
            <v>0</v>
          </cell>
          <cell r="AH386">
            <v>1047.5999999999999</v>
          </cell>
          <cell r="AI386">
            <v>0</v>
          </cell>
          <cell r="AJ386">
            <v>0</v>
          </cell>
          <cell r="AK386">
            <v>250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838</v>
          </cell>
          <cell r="AQ386">
            <v>0</v>
          </cell>
          <cell r="AR386">
            <v>0</v>
          </cell>
          <cell r="AS386">
            <v>0</v>
          </cell>
          <cell r="AT386">
            <v>349</v>
          </cell>
          <cell r="AU386">
            <v>17459.72</v>
          </cell>
          <cell r="AV386">
            <v>0</v>
          </cell>
          <cell r="AW386">
            <v>0</v>
          </cell>
          <cell r="AX386">
            <v>209516.64</v>
          </cell>
          <cell r="AY386">
            <v>21819.600000000002</v>
          </cell>
          <cell r="AZ386">
            <v>20919.934799999959</v>
          </cell>
          <cell r="BA386" t="str">
            <v>No</v>
          </cell>
          <cell r="BB386" t="e">
            <v>#N/A</v>
          </cell>
          <cell r="BC386" t="str">
            <v>NA</v>
          </cell>
          <cell r="BD386">
            <v>0</v>
          </cell>
          <cell r="BE386">
            <v>0</v>
          </cell>
          <cell r="BF386">
            <v>0</v>
          </cell>
          <cell r="BG386" t="str">
            <v>No</v>
          </cell>
          <cell r="BH386">
            <v>42461</v>
          </cell>
          <cell r="BI386">
            <v>42825</v>
          </cell>
          <cell r="BJ386">
            <v>365</v>
          </cell>
          <cell r="BK386">
            <v>0</v>
          </cell>
          <cell r="BL386">
            <v>0</v>
          </cell>
          <cell r="BM386" t="e">
            <v>#DIV/0!</v>
          </cell>
          <cell r="BN386" t="e">
            <v>#DIV/0!</v>
          </cell>
          <cell r="BO386" t="e">
            <v>#DIV/0!</v>
          </cell>
          <cell r="BP386" t="e">
            <v>#DIV/0!</v>
          </cell>
          <cell r="BQ386" t="e">
            <v>#DIV/0!</v>
          </cell>
          <cell r="BR386" t="e">
            <v>#DIV/0!</v>
          </cell>
        </row>
        <row r="387">
          <cell r="A387" t="str">
            <v>10001005</v>
          </cell>
          <cell r="B387" t="str">
            <v>VVF India Ltd</v>
          </cell>
          <cell r="C387" t="str">
            <v>Baddi</v>
          </cell>
          <cell r="D387" t="str">
            <v>Baddi</v>
          </cell>
          <cell r="E387" t="str">
            <v>PCP</v>
          </cell>
          <cell r="F387" t="str">
            <v>2011417999</v>
          </cell>
          <cell r="G387" t="str">
            <v>Engineering Services</v>
          </cell>
          <cell r="H387" t="str">
            <v>Kamal Chaudhary</v>
          </cell>
          <cell r="I387">
            <v>30313</v>
          </cell>
          <cell r="J387">
            <v>40249</v>
          </cell>
          <cell r="L387" t="str">
            <v>Blue Coller</v>
          </cell>
          <cell r="M387" t="str">
            <v>Associate</v>
          </cell>
          <cell r="N387" t="str">
            <v>A-2</v>
          </cell>
          <cell r="O387" t="str">
            <v>Senior Technician</v>
          </cell>
          <cell r="P387" t="str">
            <v>Monthly</v>
          </cell>
          <cell r="Q387">
            <v>7952</v>
          </cell>
          <cell r="R387">
            <v>7952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3180.6666666666674</v>
          </cell>
          <cell r="Z387">
            <v>3902.2999999999993</v>
          </cell>
          <cell r="AA387">
            <v>0</v>
          </cell>
          <cell r="AB387">
            <v>800</v>
          </cell>
          <cell r="AC387">
            <v>0</v>
          </cell>
          <cell r="AD387">
            <v>0</v>
          </cell>
          <cell r="AE387">
            <v>1250</v>
          </cell>
          <cell r="AF387">
            <v>0</v>
          </cell>
          <cell r="AG387">
            <v>0</v>
          </cell>
          <cell r="AH387">
            <v>1192.7500000000002</v>
          </cell>
          <cell r="AI387">
            <v>0</v>
          </cell>
          <cell r="AJ387">
            <v>0</v>
          </cell>
          <cell r="AK387">
            <v>250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954</v>
          </cell>
          <cell r="AQ387">
            <v>0</v>
          </cell>
          <cell r="AR387">
            <v>0</v>
          </cell>
          <cell r="AS387">
            <v>0</v>
          </cell>
          <cell r="AT387">
            <v>398</v>
          </cell>
          <cell r="AU387">
            <v>19879.716666666667</v>
          </cell>
          <cell r="AV387">
            <v>0</v>
          </cell>
          <cell r="AW387">
            <v>0</v>
          </cell>
          <cell r="AX387">
            <v>238556.6</v>
          </cell>
          <cell r="AY387">
            <v>24842.600000000006</v>
          </cell>
          <cell r="AZ387">
            <v>23792.742000000057</v>
          </cell>
          <cell r="BA387" t="str">
            <v>No</v>
          </cell>
          <cell r="BB387" t="e">
            <v>#N/A</v>
          </cell>
          <cell r="BC387" t="str">
            <v>NA</v>
          </cell>
          <cell r="BD387">
            <v>0</v>
          </cell>
          <cell r="BE387">
            <v>0</v>
          </cell>
          <cell r="BF387">
            <v>0</v>
          </cell>
          <cell r="BG387" t="str">
            <v>No</v>
          </cell>
          <cell r="BH387">
            <v>42461</v>
          </cell>
          <cell r="BI387">
            <v>42825</v>
          </cell>
          <cell r="BJ387">
            <v>365</v>
          </cell>
          <cell r="BK387">
            <v>0</v>
          </cell>
          <cell r="BL387">
            <v>0</v>
          </cell>
          <cell r="BM387" t="e">
            <v>#DIV/0!</v>
          </cell>
          <cell r="BN387" t="e">
            <v>#DIV/0!</v>
          </cell>
          <cell r="BO387" t="e">
            <v>#DIV/0!</v>
          </cell>
          <cell r="BP387" t="e">
            <v>#DIV/0!</v>
          </cell>
          <cell r="BQ387" t="e">
            <v>#DIV/0!</v>
          </cell>
          <cell r="BR387" t="e">
            <v>#DIV/0!</v>
          </cell>
        </row>
        <row r="388">
          <cell r="A388" t="str">
            <v>10001006</v>
          </cell>
          <cell r="B388" t="str">
            <v>VVF India Ltd</v>
          </cell>
          <cell r="C388" t="str">
            <v>Baddi</v>
          </cell>
          <cell r="D388" t="str">
            <v>Baddi</v>
          </cell>
          <cell r="E388" t="str">
            <v>PCP</v>
          </cell>
          <cell r="F388" t="str">
            <v>2011418020</v>
          </cell>
          <cell r="G388" t="str">
            <v>Production</v>
          </cell>
          <cell r="H388" t="str">
            <v>Rakesh Kumar</v>
          </cell>
          <cell r="I388">
            <v>29271</v>
          </cell>
          <cell r="J388">
            <v>40249</v>
          </cell>
          <cell r="L388" t="str">
            <v>Blue Coller</v>
          </cell>
          <cell r="M388" t="str">
            <v>Officer</v>
          </cell>
          <cell r="N388" t="str">
            <v>S-1</v>
          </cell>
          <cell r="O388" t="str">
            <v>Senior Operator</v>
          </cell>
          <cell r="P388" t="str">
            <v>Monthly</v>
          </cell>
          <cell r="Q388">
            <v>8213</v>
          </cell>
          <cell r="R388">
            <v>8213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3285.2799999999997</v>
          </cell>
          <cell r="Z388">
            <v>3421.8626666666687</v>
          </cell>
          <cell r="AA388">
            <v>0</v>
          </cell>
          <cell r="AB388">
            <v>800</v>
          </cell>
          <cell r="AC388">
            <v>0</v>
          </cell>
          <cell r="AD388">
            <v>0</v>
          </cell>
          <cell r="AE388">
            <v>1250</v>
          </cell>
          <cell r="AF388">
            <v>0</v>
          </cell>
          <cell r="AG388">
            <v>0</v>
          </cell>
          <cell r="AH388">
            <v>1231.9799999999998</v>
          </cell>
          <cell r="AI388">
            <v>0</v>
          </cell>
          <cell r="AJ388">
            <v>0</v>
          </cell>
          <cell r="AK388">
            <v>250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986</v>
          </cell>
          <cell r="AQ388">
            <v>0</v>
          </cell>
          <cell r="AR388">
            <v>0</v>
          </cell>
          <cell r="AS388">
            <v>0</v>
          </cell>
          <cell r="AT388">
            <v>411</v>
          </cell>
          <cell r="AU388">
            <v>19849.122666666666</v>
          </cell>
          <cell r="AV388">
            <v>8213.1999999999989</v>
          </cell>
          <cell r="AW388">
            <v>0</v>
          </cell>
          <cell r="AX388">
            <v>246402.67200000002</v>
          </cell>
          <cell r="AY388">
            <v>25621.200000000001</v>
          </cell>
          <cell r="AZ388">
            <v>24575.825040000025</v>
          </cell>
          <cell r="BA388" t="str">
            <v>No</v>
          </cell>
          <cell r="BB388" t="e">
            <v>#N/A</v>
          </cell>
          <cell r="BC388" t="str">
            <v>NA</v>
          </cell>
          <cell r="BD388">
            <v>0</v>
          </cell>
          <cell r="BE388">
            <v>0</v>
          </cell>
          <cell r="BF388">
            <v>0</v>
          </cell>
          <cell r="BG388" t="str">
            <v>No</v>
          </cell>
          <cell r="BH388">
            <v>42461</v>
          </cell>
          <cell r="BI388">
            <v>42825</v>
          </cell>
          <cell r="BJ388">
            <v>365</v>
          </cell>
          <cell r="BK388">
            <v>0</v>
          </cell>
          <cell r="BL388">
            <v>0</v>
          </cell>
          <cell r="BM388" t="e">
            <v>#DIV/0!</v>
          </cell>
          <cell r="BN388" t="e">
            <v>#DIV/0!</v>
          </cell>
          <cell r="BO388" t="e">
            <v>#DIV/0!</v>
          </cell>
          <cell r="BP388" t="e">
            <v>#DIV/0!</v>
          </cell>
          <cell r="BQ388" t="e">
            <v>#DIV/0!</v>
          </cell>
          <cell r="BR388" t="e">
            <v>#DIV/0!</v>
          </cell>
        </row>
        <row r="389">
          <cell r="A389" t="str">
            <v>10001007</v>
          </cell>
          <cell r="B389" t="str">
            <v>VVF India Ltd</v>
          </cell>
          <cell r="C389" t="str">
            <v>Baddi</v>
          </cell>
          <cell r="D389" t="str">
            <v>Baddi</v>
          </cell>
          <cell r="E389" t="str">
            <v>PCP</v>
          </cell>
          <cell r="F389" t="str">
            <v>2011428999</v>
          </cell>
          <cell r="G389" t="str">
            <v>Production</v>
          </cell>
          <cell r="H389" t="str">
            <v>Avtar Singh</v>
          </cell>
          <cell r="I389">
            <v>32172</v>
          </cell>
          <cell r="J389">
            <v>40249</v>
          </cell>
          <cell r="L389" t="str">
            <v>Blue Coller</v>
          </cell>
          <cell r="M389" t="str">
            <v>Associate</v>
          </cell>
          <cell r="N389" t="str">
            <v>A-1</v>
          </cell>
          <cell r="O389" t="str">
            <v>Operator</v>
          </cell>
          <cell r="P389" t="str">
            <v>Monthly</v>
          </cell>
          <cell r="Q389">
            <v>7100</v>
          </cell>
          <cell r="R389">
            <v>7100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2840</v>
          </cell>
          <cell r="Z389">
            <v>707.00000000000068</v>
          </cell>
          <cell r="AA389">
            <v>0</v>
          </cell>
          <cell r="AB389">
            <v>800</v>
          </cell>
          <cell r="AC389">
            <v>0</v>
          </cell>
          <cell r="AD389">
            <v>0</v>
          </cell>
          <cell r="AE389">
            <v>1250</v>
          </cell>
          <cell r="AF389">
            <v>0</v>
          </cell>
          <cell r="AG389">
            <v>0</v>
          </cell>
          <cell r="AH389">
            <v>1065</v>
          </cell>
          <cell r="AI389">
            <v>0</v>
          </cell>
          <cell r="AJ389">
            <v>0</v>
          </cell>
          <cell r="AK389">
            <v>250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852</v>
          </cell>
          <cell r="AQ389">
            <v>0</v>
          </cell>
          <cell r="AR389">
            <v>0</v>
          </cell>
          <cell r="AS389">
            <v>0</v>
          </cell>
          <cell r="AT389">
            <v>355</v>
          </cell>
          <cell r="AU389">
            <v>15219</v>
          </cell>
          <cell r="AV389">
            <v>0</v>
          </cell>
          <cell r="AW389">
            <v>0</v>
          </cell>
          <cell r="AX389">
            <v>182628</v>
          </cell>
          <cell r="AY389">
            <v>19000.8</v>
          </cell>
          <cell r="AZ389">
            <v>18233.73000000001</v>
          </cell>
          <cell r="BA389" t="str">
            <v>No</v>
          </cell>
          <cell r="BB389" t="e">
            <v>#N/A</v>
          </cell>
          <cell r="BC389" t="str">
            <v>NA</v>
          </cell>
          <cell r="BD389">
            <v>0</v>
          </cell>
          <cell r="BE389">
            <v>0</v>
          </cell>
          <cell r="BF389">
            <v>0</v>
          </cell>
          <cell r="BG389" t="str">
            <v>No</v>
          </cell>
          <cell r="BH389">
            <v>42461</v>
          </cell>
          <cell r="BI389">
            <v>42825</v>
          </cell>
          <cell r="BJ389">
            <v>365</v>
          </cell>
          <cell r="BK389">
            <v>0</v>
          </cell>
          <cell r="BL389">
            <v>0</v>
          </cell>
          <cell r="BM389" t="e">
            <v>#DIV/0!</v>
          </cell>
          <cell r="BN389" t="e">
            <v>#DIV/0!</v>
          </cell>
          <cell r="BO389" t="e">
            <v>#DIV/0!</v>
          </cell>
          <cell r="BP389" t="e">
            <v>#DIV/0!</v>
          </cell>
          <cell r="BQ389" t="e">
            <v>#DIV/0!</v>
          </cell>
          <cell r="BR389" t="e">
            <v>#DIV/0!</v>
          </cell>
        </row>
        <row r="390">
          <cell r="A390" t="str">
            <v>10001008</v>
          </cell>
          <cell r="B390" t="str">
            <v>VVF India Ltd</v>
          </cell>
          <cell r="C390" t="str">
            <v>Baddi</v>
          </cell>
          <cell r="D390" t="str">
            <v>Baddi</v>
          </cell>
          <cell r="E390" t="str">
            <v>PCP</v>
          </cell>
          <cell r="F390" t="str">
            <v>2011417999</v>
          </cell>
          <cell r="G390" t="str">
            <v>Engineering Services</v>
          </cell>
          <cell r="H390" t="str">
            <v>Surender Kumar</v>
          </cell>
          <cell r="I390">
            <v>28551</v>
          </cell>
          <cell r="J390">
            <v>40249</v>
          </cell>
          <cell r="L390" t="str">
            <v>Blue Coller</v>
          </cell>
          <cell r="M390" t="str">
            <v>Associate</v>
          </cell>
          <cell r="N390" t="str">
            <v>A-1</v>
          </cell>
          <cell r="O390" t="str">
            <v>Technician</v>
          </cell>
          <cell r="P390" t="str">
            <v>Monthly</v>
          </cell>
          <cell r="Q390">
            <v>7057</v>
          </cell>
          <cell r="R390">
            <v>7057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2822.9333333333334</v>
          </cell>
          <cell r="Z390">
            <v>3204.7199999999921</v>
          </cell>
          <cell r="AA390">
            <v>0</v>
          </cell>
          <cell r="AB390">
            <v>800</v>
          </cell>
          <cell r="AC390">
            <v>0</v>
          </cell>
          <cell r="AD390">
            <v>0</v>
          </cell>
          <cell r="AE390">
            <v>1250</v>
          </cell>
          <cell r="AF390">
            <v>0</v>
          </cell>
          <cell r="AG390">
            <v>0</v>
          </cell>
          <cell r="AH390">
            <v>1058.5999999999999</v>
          </cell>
          <cell r="AI390">
            <v>0</v>
          </cell>
          <cell r="AJ390">
            <v>0</v>
          </cell>
          <cell r="AK390">
            <v>250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847</v>
          </cell>
          <cell r="AQ390">
            <v>0</v>
          </cell>
          <cell r="AR390">
            <v>0</v>
          </cell>
          <cell r="AS390">
            <v>0</v>
          </cell>
          <cell r="AT390">
            <v>353</v>
          </cell>
          <cell r="AU390">
            <v>17643.253333333327</v>
          </cell>
          <cell r="AV390">
            <v>0</v>
          </cell>
          <cell r="AW390">
            <v>0</v>
          </cell>
          <cell r="AX390">
            <v>211719.03999999992</v>
          </cell>
          <cell r="AY390">
            <v>22049.199999999993</v>
          </cell>
          <cell r="AZ390">
            <v>21143.062800000014</v>
          </cell>
          <cell r="BA390" t="str">
            <v>No</v>
          </cell>
          <cell r="BB390" t="e">
            <v>#N/A</v>
          </cell>
          <cell r="BC390" t="str">
            <v>NA</v>
          </cell>
          <cell r="BD390">
            <v>0</v>
          </cell>
          <cell r="BE390">
            <v>0</v>
          </cell>
          <cell r="BF390">
            <v>0</v>
          </cell>
          <cell r="BG390" t="str">
            <v>No</v>
          </cell>
          <cell r="BH390">
            <v>42461</v>
          </cell>
          <cell r="BI390">
            <v>42825</v>
          </cell>
          <cell r="BJ390">
            <v>365</v>
          </cell>
          <cell r="BK390">
            <v>0</v>
          </cell>
          <cell r="BL390">
            <v>0</v>
          </cell>
          <cell r="BM390" t="e">
            <v>#DIV/0!</v>
          </cell>
          <cell r="BN390" t="e">
            <v>#DIV/0!</v>
          </cell>
          <cell r="BO390" t="e">
            <v>#DIV/0!</v>
          </cell>
          <cell r="BP390" t="e">
            <v>#DIV/0!</v>
          </cell>
          <cell r="BQ390" t="e">
            <v>#DIV/0!</v>
          </cell>
          <cell r="BR390" t="e">
            <v>#DIV/0!</v>
          </cell>
        </row>
        <row r="391">
          <cell r="A391" t="str">
            <v>10001009</v>
          </cell>
          <cell r="B391" t="str">
            <v>VVF India Ltd</v>
          </cell>
          <cell r="C391" t="str">
            <v>Baddi</v>
          </cell>
          <cell r="D391" t="str">
            <v>Baddi</v>
          </cell>
          <cell r="E391" t="str">
            <v>PCP</v>
          </cell>
          <cell r="F391" t="str">
            <v>2011418020</v>
          </cell>
          <cell r="G391" t="str">
            <v>Production</v>
          </cell>
          <cell r="H391" t="str">
            <v>Suresh Kumar</v>
          </cell>
          <cell r="I391">
            <v>30320</v>
          </cell>
          <cell r="J391">
            <v>40249</v>
          </cell>
          <cell r="L391" t="str">
            <v>Blue Coller</v>
          </cell>
          <cell r="M391" t="str">
            <v>Associate</v>
          </cell>
          <cell r="N391" t="str">
            <v>A-3</v>
          </cell>
          <cell r="O391" t="str">
            <v>Senior Operator</v>
          </cell>
          <cell r="P391" t="str">
            <v>Monthly</v>
          </cell>
          <cell r="Q391">
            <v>7803</v>
          </cell>
          <cell r="R391">
            <v>7803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3121.186666666667</v>
          </cell>
          <cell r="Z391">
            <v>3786.3139999999989</v>
          </cell>
          <cell r="AA391">
            <v>0</v>
          </cell>
          <cell r="AB391">
            <v>800</v>
          </cell>
          <cell r="AC391">
            <v>0</v>
          </cell>
          <cell r="AD391">
            <v>0</v>
          </cell>
          <cell r="AE391">
            <v>1250</v>
          </cell>
          <cell r="AF391">
            <v>0</v>
          </cell>
          <cell r="AG391">
            <v>0</v>
          </cell>
          <cell r="AH391">
            <v>1170.4449999999999</v>
          </cell>
          <cell r="AI391">
            <v>0</v>
          </cell>
          <cell r="AJ391">
            <v>0</v>
          </cell>
          <cell r="AK391">
            <v>250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936</v>
          </cell>
          <cell r="AQ391">
            <v>0</v>
          </cell>
          <cell r="AR391">
            <v>0</v>
          </cell>
          <cell r="AS391">
            <v>0</v>
          </cell>
          <cell r="AT391">
            <v>390</v>
          </cell>
          <cell r="AU391">
            <v>19506.945666666667</v>
          </cell>
          <cell r="AV391">
            <v>0</v>
          </cell>
          <cell r="AW391">
            <v>0</v>
          </cell>
          <cell r="AX391">
            <v>234083.348</v>
          </cell>
          <cell r="AY391">
            <v>24378.5</v>
          </cell>
          <cell r="AZ391">
            <v>23376.336360000016</v>
          </cell>
          <cell r="BA391" t="str">
            <v>No</v>
          </cell>
          <cell r="BB391" t="e">
            <v>#N/A</v>
          </cell>
          <cell r="BC391" t="str">
            <v>NA</v>
          </cell>
          <cell r="BD391">
            <v>0</v>
          </cell>
          <cell r="BE391">
            <v>0</v>
          </cell>
          <cell r="BF391">
            <v>0</v>
          </cell>
          <cell r="BG391" t="str">
            <v>No</v>
          </cell>
          <cell r="BH391">
            <v>42461</v>
          </cell>
          <cell r="BI391">
            <v>42825</v>
          </cell>
          <cell r="BJ391">
            <v>365</v>
          </cell>
          <cell r="BK391">
            <v>0</v>
          </cell>
          <cell r="BL391">
            <v>0</v>
          </cell>
          <cell r="BM391" t="e">
            <v>#DIV/0!</v>
          </cell>
          <cell r="BN391" t="e">
            <v>#DIV/0!</v>
          </cell>
          <cell r="BO391" t="e">
            <v>#DIV/0!</v>
          </cell>
          <cell r="BP391" t="e">
            <v>#DIV/0!</v>
          </cell>
          <cell r="BQ391" t="e">
            <v>#DIV/0!</v>
          </cell>
          <cell r="BR391" t="e">
            <v>#DIV/0!</v>
          </cell>
        </row>
        <row r="392">
          <cell r="A392" t="str">
            <v>10001014</v>
          </cell>
          <cell r="B392" t="str">
            <v>VVF India Ltd</v>
          </cell>
          <cell r="C392" t="str">
            <v>Baddi</v>
          </cell>
          <cell r="D392" t="str">
            <v>Baddi</v>
          </cell>
          <cell r="E392" t="str">
            <v>PCP</v>
          </cell>
          <cell r="F392" t="str">
            <v>2011428999</v>
          </cell>
          <cell r="G392" t="str">
            <v>Production</v>
          </cell>
          <cell r="H392" t="str">
            <v>Partap Chand</v>
          </cell>
          <cell r="I392">
            <v>26055</v>
          </cell>
          <cell r="J392">
            <v>40252</v>
          </cell>
          <cell r="L392" t="str">
            <v>Blue Coller</v>
          </cell>
          <cell r="M392" t="str">
            <v>Associate</v>
          </cell>
          <cell r="N392" t="str">
            <v>A-2</v>
          </cell>
          <cell r="O392" t="str">
            <v>Senior Operator</v>
          </cell>
          <cell r="P392" t="str">
            <v>Monthly</v>
          </cell>
          <cell r="Q392">
            <v>7188</v>
          </cell>
          <cell r="R392">
            <v>7188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2875.0400000000009</v>
          </cell>
          <cell r="Z392">
            <v>3306.3279999999972</v>
          </cell>
          <cell r="AA392">
            <v>0</v>
          </cell>
          <cell r="AB392">
            <v>800</v>
          </cell>
          <cell r="AC392">
            <v>0</v>
          </cell>
          <cell r="AD392">
            <v>0</v>
          </cell>
          <cell r="AE392">
            <v>1250</v>
          </cell>
          <cell r="AF392">
            <v>0</v>
          </cell>
          <cell r="AG392">
            <v>0</v>
          </cell>
          <cell r="AH392">
            <v>1078.1400000000001</v>
          </cell>
          <cell r="AI392">
            <v>0</v>
          </cell>
          <cell r="AJ392">
            <v>0</v>
          </cell>
          <cell r="AK392">
            <v>250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863</v>
          </cell>
          <cell r="AQ392">
            <v>0</v>
          </cell>
          <cell r="AR392">
            <v>0</v>
          </cell>
          <cell r="AS392">
            <v>0</v>
          </cell>
          <cell r="AT392">
            <v>359</v>
          </cell>
          <cell r="AU392">
            <v>17969.507999999998</v>
          </cell>
          <cell r="AV392">
            <v>0</v>
          </cell>
          <cell r="AW392">
            <v>0</v>
          </cell>
          <cell r="AX392">
            <v>215634.09599999996</v>
          </cell>
          <cell r="AY392">
            <v>22455.600000000002</v>
          </cell>
          <cell r="AZ392">
            <v>21522.630720000103</v>
          </cell>
          <cell r="BA392" t="str">
            <v>No</v>
          </cell>
          <cell r="BB392" t="e">
            <v>#N/A</v>
          </cell>
          <cell r="BC392" t="str">
            <v>NA</v>
          </cell>
          <cell r="BD392">
            <v>0</v>
          </cell>
          <cell r="BE392">
            <v>0</v>
          </cell>
          <cell r="BF392">
            <v>0</v>
          </cell>
          <cell r="BG392" t="str">
            <v>No</v>
          </cell>
          <cell r="BH392">
            <v>42461</v>
          </cell>
          <cell r="BI392">
            <v>42825</v>
          </cell>
          <cell r="BJ392">
            <v>365</v>
          </cell>
          <cell r="BK392">
            <v>0</v>
          </cell>
          <cell r="BL392">
            <v>0</v>
          </cell>
          <cell r="BM392" t="e">
            <v>#DIV/0!</v>
          </cell>
          <cell r="BN392" t="e">
            <v>#DIV/0!</v>
          </cell>
          <cell r="BO392" t="e">
            <v>#DIV/0!</v>
          </cell>
          <cell r="BP392" t="e">
            <v>#DIV/0!</v>
          </cell>
          <cell r="BQ392" t="e">
            <v>#DIV/0!</v>
          </cell>
          <cell r="BR392" t="e">
            <v>#DIV/0!</v>
          </cell>
        </row>
        <row r="393">
          <cell r="A393" t="str">
            <v>10001016</v>
          </cell>
          <cell r="B393" t="str">
            <v>VVF India Ltd</v>
          </cell>
          <cell r="C393" t="str">
            <v>Baddi</v>
          </cell>
          <cell r="D393" t="str">
            <v>Baddi</v>
          </cell>
          <cell r="E393" t="str">
            <v>PCP</v>
          </cell>
          <cell r="F393" t="str">
            <v>2011418160</v>
          </cell>
          <cell r="G393" t="str">
            <v>Production</v>
          </cell>
          <cell r="H393" t="str">
            <v>Vikalp Sharma</v>
          </cell>
          <cell r="I393">
            <v>30078</v>
          </cell>
          <cell r="J393">
            <v>40253</v>
          </cell>
          <cell r="L393" t="str">
            <v>Blue Coller</v>
          </cell>
          <cell r="M393" t="str">
            <v>Associate</v>
          </cell>
          <cell r="N393" t="str">
            <v>A-2</v>
          </cell>
          <cell r="O393" t="str">
            <v>Senior Operator</v>
          </cell>
          <cell r="P393" t="str">
            <v>Monthly</v>
          </cell>
          <cell r="Q393">
            <v>5700</v>
          </cell>
          <cell r="R393">
            <v>5700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2280</v>
          </cell>
          <cell r="Z393">
            <v>824.99999999999886</v>
          </cell>
          <cell r="AA393">
            <v>0</v>
          </cell>
          <cell r="AB393">
            <v>800</v>
          </cell>
          <cell r="AC393">
            <v>0</v>
          </cell>
          <cell r="AD393">
            <v>0</v>
          </cell>
          <cell r="AE393">
            <v>1250</v>
          </cell>
          <cell r="AF393">
            <v>0</v>
          </cell>
          <cell r="AG393">
            <v>0</v>
          </cell>
          <cell r="AH393">
            <v>855</v>
          </cell>
          <cell r="AI393">
            <v>0</v>
          </cell>
          <cell r="AJ393">
            <v>0</v>
          </cell>
          <cell r="AK393">
            <v>250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684</v>
          </cell>
          <cell r="AQ393">
            <v>0</v>
          </cell>
          <cell r="AR393">
            <v>0</v>
          </cell>
          <cell r="AS393">
            <v>0</v>
          </cell>
          <cell r="AT393">
            <v>285</v>
          </cell>
          <cell r="AU393">
            <v>12928.999999999998</v>
          </cell>
          <cell r="AV393">
            <v>0</v>
          </cell>
          <cell r="AW393">
            <v>0</v>
          </cell>
          <cell r="AX393">
            <v>155147.99999999997</v>
          </cell>
          <cell r="AY393">
            <v>16147.199999999997</v>
          </cell>
          <cell r="AZ393">
            <v>15482.339999999997</v>
          </cell>
          <cell r="BA393" t="str">
            <v>No</v>
          </cell>
          <cell r="BB393" t="e">
            <v>#N/A</v>
          </cell>
          <cell r="BC393" t="str">
            <v>NA</v>
          </cell>
          <cell r="BD393">
            <v>0</v>
          </cell>
          <cell r="BE393">
            <v>0</v>
          </cell>
          <cell r="BF393">
            <v>0</v>
          </cell>
          <cell r="BG393" t="str">
            <v>No</v>
          </cell>
          <cell r="BH393">
            <v>42461</v>
          </cell>
          <cell r="BI393">
            <v>42825</v>
          </cell>
          <cell r="BJ393">
            <v>365</v>
          </cell>
          <cell r="BK393">
            <v>0</v>
          </cell>
          <cell r="BL393">
            <v>0</v>
          </cell>
          <cell r="BM393" t="e">
            <v>#DIV/0!</v>
          </cell>
          <cell r="BN393" t="e">
            <v>#DIV/0!</v>
          </cell>
          <cell r="BO393" t="e">
            <v>#DIV/0!</v>
          </cell>
          <cell r="BP393" t="e">
            <v>#DIV/0!</v>
          </cell>
          <cell r="BQ393" t="e">
            <v>#DIV/0!</v>
          </cell>
          <cell r="BR393" t="e">
            <v>#DIV/0!</v>
          </cell>
        </row>
        <row r="394">
          <cell r="A394" t="str">
            <v>10001017</v>
          </cell>
          <cell r="B394" t="str">
            <v>VVF India Ltd</v>
          </cell>
          <cell r="C394" t="str">
            <v>Baddi</v>
          </cell>
          <cell r="D394" t="str">
            <v>Baddi</v>
          </cell>
          <cell r="E394" t="str">
            <v>PCP</v>
          </cell>
          <cell r="F394" t="str">
            <v>2011429999</v>
          </cell>
          <cell r="G394" t="str">
            <v>Utility</v>
          </cell>
          <cell r="H394" t="str">
            <v>Sanjeev Kumar</v>
          </cell>
          <cell r="I394">
            <v>26150</v>
          </cell>
          <cell r="J394">
            <v>40253</v>
          </cell>
          <cell r="L394" t="str">
            <v>Blue Coller</v>
          </cell>
          <cell r="M394" t="str">
            <v>Associate</v>
          </cell>
          <cell r="N394" t="str">
            <v>A-3</v>
          </cell>
          <cell r="O394" t="str">
            <v>Senior Boiler Attendant</v>
          </cell>
          <cell r="P394" t="str">
            <v>Monthly</v>
          </cell>
          <cell r="Q394">
            <v>16100</v>
          </cell>
          <cell r="R394">
            <v>16100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5600</v>
          </cell>
          <cell r="Z394">
            <v>389.99999999999733</v>
          </cell>
          <cell r="AA394">
            <v>0</v>
          </cell>
          <cell r="AB394">
            <v>800</v>
          </cell>
          <cell r="AC394">
            <v>0</v>
          </cell>
          <cell r="AD394">
            <v>0</v>
          </cell>
          <cell r="AE394">
            <v>1250</v>
          </cell>
          <cell r="AF394">
            <v>0</v>
          </cell>
          <cell r="AG394">
            <v>0</v>
          </cell>
          <cell r="AH394">
            <v>2415</v>
          </cell>
          <cell r="AI394">
            <v>0</v>
          </cell>
          <cell r="AJ394">
            <v>0</v>
          </cell>
          <cell r="AK394">
            <v>250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1932</v>
          </cell>
          <cell r="AQ394">
            <v>0</v>
          </cell>
          <cell r="AR394">
            <v>0</v>
          </cell>
          <cell r="AS394">
            <v>0</v>
          </cell>
          <cell r="AT394">
            <v>805</v>
          </cell>
          <cell r="AU394">
            <v>29541.999999999996</v>
          </cell>
          <cell r="AV394">
            <v>0</v>
          </cell>
          <cell r="AW394">
            <v>0</v>
          </cell>
          <cell r="AX394">
            <v>354503.99999999994</v>
          </cell>
          <cell r="AY394">
            <v>35450.399999999994</v>
          </cell>
          <cell r="AZ394">
            <v>35443.319999999949</v>
          </cell>
          <cell r="BA394" t="str">
            <v>No</v>
          </cell>
          <cell r="BB394" t="e">
            <v>#N/A</v>
          </cell>
          <cell r="BC394" t="str">
            <v>NA</v>
          </cell>
          <cell r="BD394">
            <v>0</v>
          </cell>
          <cell r="BE394">
            <v>0</v>
          </cell>
          <cell r="BF394">
            <v>0</v>
          </cell>
          <cell r="BG394" t="str">
            <v>No</v>
          </cell>
          <cell r="BH394">
            <v>42461</v>
          </cell>
          <cell r="BI394">
            <v>42825</v>
          </cell>
          <cell r="BJ394">
            <v>365</v>
          </cell>
          <cell r="BK394">
            <v>0</v>
          </cell>
          <cell r="BL394">
            <v>0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</row>
        <row r="395">
          <cell r="A395" t="str">
            <v>10000805</v>
          </cell>
          <cell r="B395" t="str">
            <v>VVF India Ltd</v>
          </cell>
          <cell r="C395" t="str">
            <v>Baddi</v>
          </cell>
          <cell r="D395" t="str">
            <v>Baddi</v>
          </cell>
          <cell r="E395" t="str">
            <v>PCP</v>
          </cell>
          <cell r="F395" t="str">
            <v>2011418160</v>
          </cell>
          <cell r="G395" t="str">
            <v>Production</v>
          </cell>
          <cell r="H395" t="str">
            <v>Ramkrishna Ramasare Mishra</v>
          </cell>
          <cell r="I395">
            <v>26613</v>
          </cell>
          <cell r="J395">
            <v>33924</v>
          </cell>
          <cell r="L395" t="str">
            <v>Blue Coller</v>
          </cell>
          <cell r="M395" t="str">
            <v>Associate</v>
          </cell>
          <cell r="N395" t="str">
            <v>A-2</v>
          </cell>
          <cell r="O395" t="str">
            <v>Senior Operator</v>
          </cell>
          <cell r="P395" t="str">
            <v>Monthly</v>
          </cell>
          <cell r="Q395">
            <v>9470</v>
          </cell>
          <cell r="R395">
            <v>9470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3788.0666666666666</v>
          </cell>
          <cell r="Z395">
            <v>1061.7299999999998</v>
          </cell>
          <cell r="AA395">
            <v>0</v>
          </cell>
          <cell r="AB395">
            <v>800</v>
          </cell>
          <cell r="AC395">
            <v>0</v>
          </cell>
          <cell r="AD395">
            <v>0</v>
          </cell>
          <cell r="AE395">
            <v>1250</v>
          </cell>
          <cell r="AF395">
            <v>0</v>
          </cell>
          <cell r="AG395">
            <v>0</v>
          </cell>
          <cell r="AH395">
            <v>1420.5249999999999</v>
          </cell>
          <cell r="AI395">
            <v>0</v>
          </cell>
          <cell r="AJ395">
            <v>0</v>
          </cell>
          <cell r="AK395">
            <v>250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1136</v>
          </cell>
          <cell r="AQ395">
            <v>0</v>
          </cell>
          <cell r="AR395">
            <v>2500</v>
          </cell>
          <cell r="AS395">
            <v>1525</v>
          </cell>
          <cell r="AT395">
            <v>474</v>
          </cell>
          <cell r="AU395">
            <v>23675.321666666667</v>
          </cell>
          <cell r="AV395">
            <v>0</v>
          </cell>
          <cell r="AW395">
            <v>0</v>
          </cell>
          <cell r="AX395">
            <v>284103.86</v>
          </cell>
          <cell r="AY395">
            <v>29587.7</v>
          </cell>
          <cell r="AZ395">
            <v>41365.360199999996</v>
          </cell>
          <cell r="BA395" t="str">
            <v>No</v>
          </cell>
          <cell r="BB395" t="e">
            <v>#N/A</v>
          </cell>
          <cell r="BC395" t="str">
            <v>NA</v>
          </cell>
          <cell r="BD395">
            <v>0</v>
          </cell>
          <cell r="BE395">
            <v>0</v>
          </cell>
          <cell r="BF395">
            <v>0</v>
          </cell>
          <cell r="BG395" t="str">
            <v>No</v>
          </cell>
          <cell r="BH395">
            <v>42461</v>
          </cell>
          <cell r="BI395">
            <v>42825</v>
          </cell>
          <cell r="BJ395">
            <v>365</v>
          </cell>
          <cell r="BK395">
            <v>0</v>
          </cell>
          <cell r="BL395">
            <v>0</v>
          </cell>
          <cell r="BM395" t="e">
            <v>#DIV/0!</v>
          </cell>
          <cell r="BN395" t="e">
            <v>#DIV/0!</v>
          </cell>
          <cell r="BO395" t="e">
            <v>#DIV/0!</v>
          </cell>
          <cell r="BP395" t="e">
            <v>#DIV/0!</v>
          </cell>
          <cell r="BQ395" t="e">
            <v>#DIV/0!</v>
          </cell>
          <cell r="BR395" t="e">
            <v>#DIV/0!</v>
          </cell>
        </row>
        <row r="396">
          <cell r="A396" t="str">
            <v>10000807</v>
          </cell>
          <cell r="B396" t="str">
            <v>VVF India Ltd</v>
          </cell>
          <cell r="C396" t="str">
            <v>Baddi</v>
          </cell>
          <cell r="D396" t="str">
            <v>Baddi</v>
          </cell>
          <cell r="E396" t="str">
            <v>PCP</v>
          </cell>
          <cell r="F396" t="str">
            <v>2011418160</v>
          </cell>
          <cell r="G396" t="str">
            <v>Production</v>
          </cell>
          <cell r="H396" t="str">
            <v>Shivnath Rambhilash Pandey</v>
          </cell>
          <cell r="I396">
            <v>25580</v>
          </cell>
          <cell r="J396">
            <v>33943</v>
          </cell>
          <cell r="L396" t="str">
            <v>Blue Coller</v>
          </cell>
          <cell r="M396" t="str">
            <v>Associate</v>
          </cell>
          <cell r="N396" t="str">
            <v>A-1</v>
          </cell>
          <cell r="O396" t="str">
            <v>Operator</v>
          </cell>
          <cell r="P396" t="str">
            <v>Monthly</v>
          </cell>
          <cell r="Q396">
            <v>8752</v>
          </cell>
          <cell r="R396">
            <v>8752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3500.8933333333334</v>
          </cell>
          <cell r="Z396">
            <v>501.74200000000445</v>
          </cell>
          <cell r="AA396">
            <v>0</v>
          </cell>
          <cell r="AB396">
            <v>800</v>
          </cell>
          <cell r="AC396">
            <v>0</v>
          </cell>
          <cell r="AD396">
            <v>0</v>
          </cell>
          <cell r="AE396">
            <v>1250</v>
          </cell>
          <cell r="AF396">
            <v>0</v>
          </cell>
          <cell r="AG396">
            <v>0</v>
          </cell>
          <cell r="AH396">
            <v>1312.835</v>
          </cell>
          <cell r="AI396">
            <v>0</v>
          </cell>
          <cell r="AJ396">
            <v>0</v>
          </cell>
          <cell r="AK396">
            <v>250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1050</v>
          </cell>
          <cell r="AQ396">
            <v>0</v>
          </cell>
          <cell r="AR396">
            <v>2500</v>
          </cell>
          <cell r="AS396">
            <v>1525</v>
          </cell>
          <cell r="AT396">
            <v>438</v>
          </cell>
          <cell r="AU396">
            <v>21880.470333333338</v>
          </cell>
          <cell r="AV396">
            <v>0</v>
          </cell>
          <cell r="AW396">
            <v>0</v>
          </cell>
          <cell r="AX396">
            <v>262565.64400000009</v>
          </cell>
          <cell r="AY396">
            <v>27343.900000000012</v>
          </cell>
          <cell r="AZ396">
            <v>38216.881080000079</v>
          </cell>
          <cell r="BA396" t="str">
            <v>No</v>
          </cell>
          <cell r="BB396" t="e">
            <v>#N/A</v>
          </cell>
          <cell r="BC396" t="str">
            <v>NA</v>
          </cell>
          <cell r="BD396">
            <v>0</v>
          </cell>
          <cell r="BE396">
            <v>0</v>
          </cell>
          <cell r="BF396">
            <v>0</v>
          </cell>
          <cell r="BG396" t="str">
            <v>No</v>
          </cell>
          <cell r="BH396">
            <v>42461</v>
          </cell>
          <cell r="BI396">
            <v>42825</v>
          </cell>
          <cell r="BJ396">
            <v>365</v>
          </cell>
          <cell r="BK396">
            <v>0</v>
          </cell>
          <cell r="BL396">
            <v>0</v>
          </cell>
          <cell r="BM396" t="e">
            <v>#DIV/0!</v>
          </cell>
          <cell r="BN396" t="e">
            <v>#DIV/0!</v>
          </cell>
          <cell r="BO396" t="e">
            <v>#DIV/0!</v>
          </cell>
          <cell r="BP396" t="e">
            <v>#DIV/0!</v>
          </cell>
          <cell r="BQ396" t="e">
            <v>#DIV/0!</v>
          </cell>
          <cell r="BR396" t="e">
            <v>#DIV/0!</v>
          </cell>
        </row>
        <row r="397">
          <cell r="A397" t="str">
            <v>10001031</v>
          </cell>
          <cell r="B397" t="str">
            <v>VVF India Ltd</v>
          </cell>
          <cell r="C397" t="str">
            <v>Baddi</v>
          </cell>
          <cell r="D397" t="str">
            <v>Baddi</v>
          </cell>
          <cell r="E397" t="str">
            <v>PCP</v>
          </cell>
          <cell r="F397" t="str">
            <v>2011418020</v>
          </cell>
          <cell r="G397" t="str">
            <v>Production</v>
          </cell>
          <cell r="H397" t="str">
            <v>Nathuni Prasad</v>
          </cell>
          <cell r="I397">
            <v>25440</v>
          </cell>
          <cell r="J397">
            <v>40281</v>
          </cell>
          <cell r="L397" t="str">
            <v>Blue Coller</v>
          </cell>
          <cell r="M397" t="str">
            <v>Associate</v>
          </cell>
          <cell r="N397" t="str">
            <v>A-3</v>
          </cell>
          <cell r="O397" t="str">
            <v>Senior Operator</v>
          </cell>
          <cell r="P397" t="str">
            <v>Monthly</v>
          </cell>
          <cell r="Q397">
            <v>15900</v>
          </cell>
          <cell r="R397">
            <v>15900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4500</v>
          </cell>
          <cell r="Z397">
            <v>313.99999999999432</v>
          </cell>
          <cell r="AA397">
            <v>0</v>
          </cell>
          <cell r="AB397">
            <v>800</v>
          </cell>
          <cell r="AC397">
            <v>0</v>
          </cell>
          <cell r="AD397">
            <v>0</v>
          </cell>
          <cell r="AE397">
            <v>1250</v>
          </cell>
          <cell r="AF397">
            <v>0</v>
          </cell>
          <cell r="AG397">
            <v>0</v>
          </cell>
          <cell r="AH397">
            <v>2385</v>
          </cell>
          <cell r="AI397">
            <v>0</v>
          </cell>
          <cell r="AJ397">
            <v>0</v>
          </cell>
          <cell r="AK397">
            <v>250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1908</v>
          </cell>
          <cell r="AQ397">
            <v>0</v>
          </cell>
          <cell r="AR397">
            <v>0</v>
          </cell>
          <cell r="AS397">
            <v>0</v>
          </cell>
          <cell r="AT397">
            <v>795</v>
          </cell>
          <cell r="AU397">
            <v>28101.999999999993</v>
          </cell>
          <cell r="AV397">
            <v>0</v>
          </cell>
          <cell r="AW397">
            <v>0</v>
          </cell>
          <cell r="AX397">
            <v>337223.99999999988</v>
          </cell>
          <cell r="AY397">
            <v>33722.399999999987</v>
          </cell>
          <cell r="AZ397">
            <v>33731.879999999946</v>
          </cell>
          <cell r="BA397" t="str">
            <v>No</v>
          </cell>
          <cell r="BB397" t="e">
            <v>#N/A</v>
          </cell>
          <cell r="BC397" t="str">
            <v>NA</v>
          </cell>
          <cell r="BD397">
            <v>0</v>
          </cell>
          <cell r="BE397">
            <v>0</v>
          </cell>
          <cell r="BF397">
            <v>0</v>
          </cell>
          <cell r="BG397" t="str">
            <v>No</v>
          </cell>
          <cell r="BH397">
            <v>42461</v>
          </cell>
          <cell r="BI397">
            <v>42825</v>
          </cell>
          <cell r="BJ397">
            <v>365</v>
          </cell>
          <cell r="BK397">
            <v>0</v>
          </cell>
          <cell r="BL397">
            <v>0</v>
          </cell>
          <cell r="BM397" t="e">
            <v>#DIV/0!</v>
          </cell>
          <cell r="BN397" t="e">
            <v>#DIV/0!</v>
          </cell>
          <cell r="BO397" t="e">
            <v>#DIV/0!</v>
          </cell>
          <cell r="BP397" t="e">
            <v>#DIV/0!</v>
          </cell>
          <cell r="BQ397" t="e">
            <v>#DIV/0!</v>
          </cell>
          <cell r="BR397" t="e">
            <v>#DIV/0!</v>
          </cell>
        </row>
        <row r="398">
          <cell r="A398" t="str">
            <v>10001033</v>
          </cell>
          <cell r="B398" t="str">
            <v>VVF India Ltd</v>
          </cell>
          <cell r="C398" t="str">
            <v>Baddi</v>
          </cell>
          <cell r="D398" t="str">
            <v>Baddi</v>
          </cell>
          <cell r="E398" t="str">
            <v>PCP</v>
          </cell>
          <cell r="F398" t="str">
            <v>2011422999</v>
          </cell>
          <cell r="G398" t="str">
            <v>Quality Control</v>
          </cell>
          <cell r="H398" t="str">
            <v>Naval Kishore</v>
          </cell>
          <cell r="I398">
            <v>28733</v>
          </cell>
          <cell r="J398">
            <v>40288</v>
          </cell>
          <cell r="L398" t="str">
            <v>Blue Coller</v>
          </cell>
          <cell r="M398" t="str">
            <v>Officer</v>
          </cell>
          <cell r="N398" t="str">
            <v>M-1</v>
          </cell>
          <cell r="O398" t="str">
            <v>Officer</v>
          </cell>
          <cell r="P398" t="str">
            <v>Monthly</v>
          </cell>
          <cell r="Q398">
            <v>10176</v>
          </cell>
          <cell r="R398">
            <v>10176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5088.083333333333</v>
          </cell>
          <cell r="Z398">
            <v>3804.1627777777844</v>
          </cell>
          <cell r="AA398">
            <v>0</v>
          </cell>
          <cell r="AB398">
            <v>1017.6166666666667</v>
          </cell>
          <cell r="AC398">
            <v>0</v>
          </cell>
          <cell r="AD398">
            <v>0</v>
          </cell>
          <cell r="AE398">
            <v>1250</v>
          </cell>
          <cell r="AF398">
            <v>0</v>
          </cell>
          <cell r="AG398">
            <v>0</v>
          </cell>
          <cell r="AH398">
            <v>1526.425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1221</v>
          </cell>
          <cell r="AQ398">
            <v>0</v>
          </cell>
          <cell r="AR398">
            <v>0</v>
          </cell>
          <cell r="AS398">
            <v>0</v>
          </cell>
          <cell r="AT398">
            <v>509</v>
          </cell>
          <cell r="AU398">
            <v>24592.287777777779</v>
          </cell>
          <cell r="AV398">
            <v>10176.166666666666</v>
          </cell>
          <cell r="AW398">
            <v>0</v>
          </cell>
          <cell r="AX398">
            <v>305283.62000000005</v>
          </cell>
          <cell r="AY398">
            <v>30528.5</v>
          </cell>
          <cell r="AZ398">
            <v>30529.343400000012</v>
          </cell>
          <cell r="BA398" t="str">
            <v>No</v>
          </cell>
          <cell r="BB398" t="e">
            <v>#N/A</v>
          </cell>
          <cell r="BC398" t="str">
            <v>NA</v>
          </cell>
          <cell r="BD398">
            <v>0</v>
          </cell>
          <cell r="BE398">
            <v>0</v>
          </cell>
          <cell r="BF398">
            <v>0</v>
          </cell>
          <cell r="BG398" t="str">
            <v>No</v>
          </cell>
          <cell r="BH398">
            <v>42461</v>
          </cell>
          <cell r="BI398">
            <v>42825</v>
          </cell>
          <cell r="BJ398">
            <v>365</v>
          </cell>
          <cell r="BK398">
            <v>0</v>
          </cell>
          <cell r="BL398">
            <v>0</v>
          </cell>
          <cell r="BM398" t="e">
            <v>#DIV/0!</v>
          </cell>
          <cell r="BN398" t="e">
            <v>#DIV/0!</v>
          </cell>
          <cell r="BO398" t="e">
            <v>#DIV/0!</v>
          </cell>
          <cell r="BP398" t="e">
            <v>#DIV/0!</v>
          </cell>
          <cell r="BQ398" t="e">
            <v>#DIV/0!</v>
          </cell>
          <cell r="BR398" t="e">
            <v>#DIV/0!</v>
          </cell>
        </row>
        <row r="399">
          <cell r="A399" t="str">
            <v>10001034</v>
          </cell>
          <cell r="B399" t="str">
            <v>VVF India Ltd</v>
          </cell>
          <cell r="C399" t="str">
            <v>Baddi</v>
          </cell>
          <cell r="D399" t="str">
            <v>Baddi</v>
          </cell>
          <cell r="E399" t="str">
            <v>PCP</v>
          </cell>
          <cell r="F399" t="str">
            <v>2011429999</v>
          </cell>
          <cell r="G399" t="str">
            <v>Utility</v>
          </cell>
          <cell r="H399" t="str">
            <v>Lekh Raj</v>
          </cell>
          <cell r="I399">
            <v>26749</v>
          </cell>
          <cell r="J399">
            <v>40290</v>
          </cell>
          <cell r="L399" t="str">
            <v>Blue Coller</v>
          </cell>
          <cell r="M399" t="str">
            <v>Associate</v>
          </cell>
          <cell r="N399" t="str">
            <v>A-3</v>
          </cell>
          <cell r="O399" t="str">
            <v>Senior Boiler Attendant</v>
          </cell>
          <cell r="P399" t="str">
            <v>Monthly</v>
          </cell>
          <cell r="Q399">
            <v>15900</v>
          </cell>
          <cell r="R399">
            <v>15900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4900</v>
          </cell>
          <cell r="Z399">
            <v>645.33333333333394</v>
          </cell>
          <cell r="AA399">
            <v>0</v>
          </cell>
          <cell r="AB399">
            <v>800</v>
          </cell>
          <cell r="AC399">
            <v>0</v>
          </cell>
          <cell r="AD399">
            <v>0</v>
          </cell>
          <cell r="AE399">
            <v>1250</v>
          </cell>
          <cell r="AF399">
            <v>0</v>
          </cell>
          <cell r="AG399">
            <v>0</v>
          </cell>
          <cell r="AH399">
            <v>2385</v>
          </cell>
          <cell r="AI399">
            <v>0</v>
          </cell>
          <cell r="AJ399">
            <v>0</v>
          </cell>
          <cell r="AK399">
            <v>250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1908</v>
          </cell>
          <cell r="AQ399">
            <v>0</v>
          </cell>
          <cell r="AR399">
            <v>0</v>
          </cell>
          <cell r="AS399">
            <v>0</v>
          </cell>
          <cell r="AT399">
            <v>795</v>
          </cell>
          <cell r="AU399">
            <v>28833.333333333336</v>
          </cell>
          <cell r="AV399">
            <v>0</v>
          </cell>
          <cell r="AW399">
            <v>0</v>
          </cell>
          <cell r="AX399">
            <v>346000</v>
          </cell>
          <cell r="AY399">
            <v>34600</v>
          </cell>
          <cell r="AZ399">
            <v>34609.479999999981</v>
          </cell>
          <cell r="BA399" t="str">
            <v>No</v>
          </cell>
          <cell r="BB399" t="e">
            <v>#N/A</v>
          </cell>
          <cell r="BC399" t="str">
            <v>NA</v>
          </cell>
          <cell r="BD399">
            <v>0</v>
          </cell>
          <cell r="BE399">
            <v>0</v>
          </cell>
          <cell r="BF399">
            <v>0</v>
          </cell>
          <cell r="BG399" t="str">
            <v>No</v>
          </cell>
          <cell r="BH399">
            <v>42461</v>
          </cell>
          <cell r="BI399">
            <v>42825</v>
          </cell>
          <cell r="BJ399">
            <v>365</v>
          </cell>
          <cell r="BK399">
            <v>0</v>
          </cell>
          <cell r="BL399">
            <v>0</v>
          </cell>
          <cell r="BM399" t="e">
            <v>#DIV/0!</v>
          </cell>
          <cell r="BN399" t="e">
            <v>#DIV/0!</v>
          </cell>
          <cell r="BO399" t="e">
            <v>#DIV/0!</v>
          </cell>
          <cell r="BP399" t="e">
            <v>#DIV/0!</v>
          </cell>
          <cell r="BQ399" t="e">
            <v>#DIV/0!</v>
          </cell>
          <cell r="BR399" t="e">
            <v>#DIV/0!</v>
          </cell>
        </row>
        <row r="400">
          <cell r="A400" t="str">
            <v>10001035</v>
          </cell>
          <cell r="B400" t="str">
            <v>VVF India Ltd</v>
          </cell>
          <cell r="C400" t="str">
            <v>Baddi</v>
          </cell>
          <cell r="D400" t="str">
            <v>Baddi</v>
          </cell>
          <cell r="E400" t="str">
            <v>PCP</v>
          </cell>
          <cell r="F400" t="str">
            <v>2011418160</v>
          </cell>
          <cell r="G400" t="str">
            <v>Production</v>
          </cell>
          <cell r="H400" t="str">
            <v>Rakesh Kumar</v>
          </cell>
          <cell r="I400">
            <v>29841</v>
          </cell>
          <cell r="J400">
            <v>40294</v>
          </cell>
          <cell r="L400" t="str">
            <v>Blue Coller</v>
          </cell>
          <cell r="M400" t="str">
            <v>Associate</v>
          </cell>
          <cell r="N400" t="str">
            <v>A-2</v>
          </cell>
          <cell r="O400" t="str">
            <v>Senior Operator</v>
          </cell>
          <cell r="P400" t="str">
            <v>Monthly</v>
          </cell>
          <cell r="Q400">
            <v>5912</v>
          </cell>
          <cell r="R400">
            <v>5912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2364.64</v>
          </cell>
          <cell r="Z400">
            <v>1727.0480000000027</v>
          </cell>
          <cell r="AA400">
            <v>0</v>
          </cell>
          <cell r="AB400">
            <v>800</v>
          </cell>
          <cell r="AC400">
            <v>0</v>
          </cell>
          <cell r="AD400">
            <v>0</v>
          </cell>
          <cell r="AE400">
            <v>1250</v>
          </cell>
          <cell r="AF400">
            <v>0</v>
          </cell>
          <cell r="AG400">
            <v>0</v>
          </cell>
          <cell r="AH400">
            <v>886.7399999999999</v>
          </cell>
          <cell r="AI400">
            <v>0</v>
          </cell>
          <cell r="AJ400">
            <v>0</v>
          </cell>
          <cell r="AK400">
            <v>250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709</v>
          </cell>
          <cell r="AQ400">
            <v>0</v>
          </cell>
          <cell r="AR400">
            <v>0</v>
          </cell>
          <cell r="AS400">
            <v>0</v>
          </cell>
          <cell r="AT400">
            <v>296</v>
          </cell>
          <cell r="AU400">
            <v>14195.428000000002</v>
          </cell>
          <cell r="AV400">
            <v>0</v>
          </cell>
          <cell r="AW400">
            <v>0</v>
          </cell>
          <cell r="AX400">
            <v>170345.13600000003</v>
          </cell>
          <cell r="AY400">
            <v>17734.8</v>
          </cell>
          <cell r="AZ400">
            <v>16989.773519999959</v>
          </cell>
          <cell r="BA400" t="str">
            <v>No</v>
          </cell>
          <cell r="BB400" t="e">
            <v>#N/A</v>
          </cell>
          <cell r="BC400" t="str">
            <v>NA</v>
          </cell>
          <cell r="BD400">
            <v>0</v>
          </cell>
          <cell r="BE400">
            <v>0</v>
          </cell>
          <cell r="BF400">
            <v>0</v>
          </cell>
          <cell r="BG400" t="str">
            <v>No</v>
          </cell>
          <cell r="BH400">
            <v>42461</v>
          </cell>
          <cell r="BI400">
            <v>42825</v>
          </cell>
          <cell r="BJ400">
            <v>365</v>
          </cell>
          <cell r="BK400">
            <v>0</v>
          </cell>
          <cell r="BL400">
            <v>0</v>
          </cell>
          <cell r="BM400" t="e">
            <v>#DIV/0!</v>
          </cell>
          <cell r="BN400" t="e">
            <v>#DIV/0!</v>
          </cell>
          <cell r="BO400" t="e">
            <v>#DIV/0!</v>
          </cell>
          <cell r="BP400" t="e">
            <v>#DIV/0!</v>
          </cell>
          <cell r="BQ400" t="e">
            <v>#DIV/0!</v>
          </cell>
          <cell r="BR400" t="e">
            <v>#DIV/0!</v>
          </cell>
        </row>
        <row r="401">
          <cell r="A401" t="str">
            <v>10000808</v>
          </cell>
          <cell r="B401" t="str">
            <v>VVF India Ltd</v>
          </cell>
          <cell r="C401" t="str">
            <v>Baddi</v>
          </cell>
          <cell r="D401" t="str">
            <v>Baddi</v>
          </cell>
          <cell r="E401" t="str">
            <v>PCP</v>
          </cell>
          <cell r="F401" t="str">
            <v>2011418160</v>
          </cell>
          <cell r="G401" t="str">
            <v>Production</v>
          </cell>
          <cell r="H401" t="str">
            <v>Avdhesh Mevalal Varma</v>
          </cell>
          <cell r="I401">
            <v>27585</v>
          </cell>
          <cell r="J401">
            <v>34075</v>
          </cell>
          <cell r="L401" t="str">
            <v>Blue Coller</v>
          </cell>
          <cell r="M401" t="str">
            <v>Associate</v>
          </cell>
          <cell r="N401" t="str">
            <v>A-1</v>
          </cell>
          <cell r="O401" t="str">
            <v>Operator</v>
          </cell>
          <cell r="P401" t="str">
            <v>Monthly</v>
          </cell>
          <cell r="Q401">
            <v>9385</v>
          </cell>
          <cell r="R401">
            <v>9385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3754.0533333333333</v>
          </cell>
          <cell r="Z401">
            <v>995.40399999999204</v>
          </cell>
          <cell r="AA401">
            <v>0</v>
          </cell>
          <cell r="AB401">
            <v>800</v>
          </cell>
          <cell r="AC401">
            <v>0</v>
          </cell>
          <cell r="AD401">
            <v>0</v>
          </cell>
          <cell r="AE401">
            <v>1250</v>
          </cell>
          <cell r="AF401">
            <v>0</v>
          </cell>
          <cell r="AG401">
            <v>0</v>
          </cell>
          <cell r="AH401">
            <v>1407.77</v>
          </cell>
          <cell r="AI401">
            <v>0</v>
          </cell>
          <cell r="AJ401">
            <v>0</v>
          </cell>
          <cell r="AK401">
            <v>250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1126</v>
          </cell>
          <cell r="AQ401">
            <v>0</v>
          </cell>
          <cell r="AR401">
            <v>2500</v>
          </cell>
          <cell r="AS401">
            <v>1525</v>
          </cell>
          <cell r="AT401">
            <v>469</v>
          </cell>
          <cell r="AU401">
            <v>23462.227333333325</v>
          </cell>
          <cell r="AV401">
            <v>0</v>
          </cell>
          <cell r="AW401">
            <v>0</v>
          </cell>
          <cell r="AX401">
            <v>281546.72799999989</v>
          </cell>
          <cell r="AY401">
            <v>29321.799999999988</v>
          </cell>
          <cell r="AZ401">
            <v>40991.202960000024</v>
          </cell>
          <cell r="BA401" t="str">
            <v>No</v>
          </cell>
          <cell r="BB401" t="e">
            <v>#N/A</v>
          </cell>
          <cell r="BC401" t="str">
            <v>NA</v>
          </cell>
          <cell r="BD401">
            <v>0</v>
          </cell>
          <cell r="BE401">
            <v>0</v>
          </cell>
          <cell r="BF401">
            <v>0</v>
          </cell>
          <cell r="BG401" t="str">
            <v>No</v>
          </cell>
          <cell r="BH401">
            <v>42461</v>
          </cell>
          <cell r="BI401">
            <v>42825</v>
          </cell>
          <cell r="BJ401">
            <v>365</v>
          </cell>
          <cell r="BK401">
            <v>0</v>
          </cell>
          <cell r="BL401">
            <v>0</v>
          </cell>
          <cell r="BM401" t="e">
            <v>#DIV/0!</v>
          </cell>
          <cell r="BN401" t="e">
            <v>#DIV/0!</v>
          </cell>
          <cell r="BO401" t="e">
            <v>#DIV/0!</v>
          </cell>
          <cell r="BP401" t="e">
            <v>#DIV/0!</v>
          </cell>
          <cell r="BQ401" t="e">
            <v>#DIV/0!</v>
          </cell>
          <cell r="BR401" t="e">
            <v>#DIV/0!</v>
          </cell>
        </row>
        <row r="402">
          <cell r="A402" t="str">
            <v>10001845</v>
          </cell>
          <cell r="B402" t="str">
            <v>VVF India Ltd</v>
          </cell>
          <cell r="C402" t="str">
            <v>Baddi</v>
          </cell>
          <cell r="D402" t="str">
            <v>Baddi</v>
          </cell>
          <cell r="E402" t="str">
            <v>PCP</v>
          </cell>
          <cell r="F402" t="str">
            <v>2011418160</v>
          </cell>
          <cell r="G402" t="str">
            <v>Production</v>
          </cell>
          <cell r="H402" t="str">
            <v>Arvind Kumar Pandey</v>
          </cell>
          <cell r="I402">
            <v>26860</v>
          </cell>
          <cell r="J402">
            <v>40478</v>
          </cell>
          <cell r="L402" t="str">
            <v>Blue Coller</v>
          </cell>
          <cell r="M402" t="str">
            <v>Officer</v>
          </cell>
          <cell r="N402" t="str">
            <v>M-1</v>
          </cell>
          <cell r="O402" t="str">
            <v>Officer</v>
          </cell>
          <cell r="P402" t="str">
            <v>Monthly</v>
          </cell>
          <cell r="Q402">
            <v>11701</v>
          </cell>
          <cell r="R402">
            <v>11701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5850.5333333333338</v>
          </cell>
          <cell r="Z402">
            <v>4561.5297777777696</v>
          </cell>
          <cell r="AA402">
            <v>0</v>
          </cell>
          <cell r="AB402">
            <v>1170.1066666666668</v>
          </cell>
          <cell r="AC402">
            <v>0</v>
          </cell>
          <cell r="AD402">
            <v>0</v>
          </cell>
          <cell r="AE402">
            <v>1250</v>
          </cell>
          <cell r="AF402">
            <v>0</v>
          </cell>
          <cell r="AG402">
            <v>0</v>
          </cell>
          <cell r="AH402">
            <v>1755.16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1404</v>
          </cell>
          <cell r="AQ402">
            <v>0</v>
          </cell>
          <cell r="AR402">
            <v>0</v>
          </cell>
          <cell r="AS402">
            <v>0</v>
          </cell>
          <cell r="AT402">
            <v>585</v>
          </cell>
          <cell r="AU402">
            <v>28277.32977777777</v>
          </cell>
          <cell r="AV402">
            <v>11701.066666666668</v>
          </cell>
          <cell r="AW402">
            <v>0</v>
          </cell>
          <cell r="AX402">
            <v>351029.02399999986</v>
          </cell>
          <cell r="AY402">
            <v>35103.199999999997</v>
          </cell>
          <cell r="AZ402">
            <v>35101.087680000055</v>
          </cell>
          <cell r="BA402" t="str">
            <v>No</v>
          </cell>
          <cell r="BB402" t="e">
            <v>#N/A</v>
          </cell>
          <cell r="BC402" t="str">
            <v>NA</v>
          </cell>
          <cell r="BD402">
            <v>0</v>
          </cell>
          <cell r="BE402">
            <v>0</v>
          </cell>
          <cell r="BF402">
            <v>0</v>
          </cell>
          <cell r="BG402" t="str">
            <v>No</v>
          </cell>
          <cell r="BH402">
            <v>42461</v>
          </cell>
          <cell r="BI402">
            <v>42825</v>
          </cell>
          <cell r="BJ402">
            <v>365</v>
          </cell>
          <cell r="BK402">
            <v>0</v>
          </cell>
          <cell r="BL402">
            <v>0</v>
          </cell>
          <cell r="BM402" t="e">
            <v>#DIV/0!</v>
          </cell>
          <cell r="BN402" t="e">
            <v>#DIV/0!</v>
          </cell>
          <cell r="BO402" t="e">
            <v>#DIV/0!</v>
          </cell>
          <cell r="BP402" t="e">
            <v>#DIV/0!</v>
          </cell>
          <cell r="BQ402" t="e">
            <v>#DIV/0!</v>
          </cell>
          <cell r="BR402" t="e">
            <v>#DIV/0!</v>
          </cell>
        </row>
        <row r="403">
          <cell r="A403" t="str">
            <v>10001876</v>
          </cell>
          <cell r="B403" t="str">
            <v>VVF India Ltd</v>
          </cell>
          <cell r="C403" t="str">
            <v>Baddi</v>
          </cell>
          <cell r="D403" t="str">
            <v>Baddi</v>
          </cell>
          <cell r="E403" t="str">
            <v>PCP</v>
          </cell>
          <cell r="F403" t="str">
            <v>2011417999</v>
          </cell>
          <cell r="G403" t="str">
            <v>Engineering Services</v>
          </cell>
          <cell r="H403" t="str">
            <v>Balvinder</v>
          </cell>
          <cell r="I403">
            <v>31276</v>
          </cell>
          <cell r="J403">
            <v>40483</v>
          </cell>
          <cell r="L403" t="str">
            <v>Blue Coller</v>
          </cell>
          <cell r="M403" t="str">
            <v>Associate</v>
          </cell>
          <cell r="N403" t="str">
            <v>A-2</v>
          </cell>
          <cell r="O403" t="str">
            <v>Senior Technician</v>
          </cell>
          <cell r="P403" t="str">
            <v>Monthly</v>
          </cell>
          <cell r="Q403">
            <v>7182</v>
          </cell>
          <cell r="R403">
            <v>7182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2872.7066666666669</v>
          </cell>
          <cell r="Z403">
            <v>3301.7779999999984</v>
          </cell>
          <cell r="AA403">
            <v>0</v>
          </cell>
          <cell r="AB403">
            <v>800</v>
          </cell>
          <cell r="AC403">
            <v>0</v>
          </cell>
          <cell r="AD403">
            <v>0</v>
          </cell>
          <cell r="AE403">
            <v>1250</v>
          </cell>
          <cell r="AF403">
            <v>0</v>
          </cell>
          <cell r="AG403">
            <v>0</v>
          </cell>
          <cell r="AH403">
            <v>1077.2650000000001</v>
          </cell>
          <cell r="AI403">
            <v>0</v>
          </cell>
          <cell r="AJ403">
            <v>0</v>
          </cell>
          <cell r="AK403">
            <v>250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862</v>
          </cell>
          <cell r="AQ403">
            <v>0</v>
          </cell>
          <cell r="AR403">
            <v>0</v>
          </cell>
          <cell r="AS403">
            <v>0</v>
          </cell>
          <cell r="AT403">
            <v>359</v>
          </cell>
          <cell r="AU403">
            <v>17954.749666666667</v>
          </cell>
          <cell r="AV403">
            <v>0</v>
          </cell>
          <cell r="AW403">
            <v>0</v>
          </cell>
          <cell r="AX403">
            <v>215456.99599999998</v>
          </cell>
          <cell r="AY403">
            <v>22438.100000000002</v>
          </cell>
          <cell r="AZ403">
            <v>21507.963720000029</v>
          </cell>
          <cell r="BA403" t="str">
            <v>No</v>
          </cell>
          <cell r="BB403" t="e">
            <v>#N/A</v>
          </cell>
          <cell r="BC403" t="str">
            <v>NA</v>
          </cell>
          <cell r="BD403">
            <v>0</v>
          </cell>
          <cell r="BE403">
            <v>0</v>
          </cell>
          <cell r="BF403">
            <v>0</v>
          </cell>
          <cell r="BG403" t="str">
            <v>No</v>
          </cell>
          <cell r="BH403">
            <v>42461</v>
          </cell>
          <cell r="BI403">
            <v>42825</v>
          </cell>
          <cell r="BJ403">
            <v>365</v>
          </cell>
          <cell r="BK403">
            <v>0</v>
          </cell>
          <cell r="BL403">
            <v>0</v>
          </cell>
          <cell r="BM403" t="e">
            <v>#DIV/0!</v>
          </cell>
          <cell r="BN403" t="e">
            <v>#DIV/0!</v>
          </cell>
          <cell r="BO403" t="e">
            <v>#DIV/0!</v>
          </cell>
          <cell r="BP403" t="e">
            <v>#DIV/0!</v>
          </cell>
          <cell r="BQ403" t="e">
            <v>#DIV/0!</v>
          </cell>
          <cell r="BR403" t="e">
            <v>#DIV/0!</v>
          </cell>
        </row>
        <row r="404">
          <cell r="A404" t="str">
            <v>10001852</v>
          </cell>
          <cell r="B404" t="str">
            <v>VVF India Ltd</v>
          </cell>
          <cell r="C404" t="str">
            <v>Baddi</v>
          </cell>
          <cell r="D404" t="str">
            <v>Baddi</v>
          </cell>
          <cell r="E404" t="str">
            <v>PCP</v>
          </cell>
          <cell r="F404" t="str">
            <v>2011418020</v>
          </cell>
          <cell r="G404" t="str">
            <v>Production</v>
          </cell>
          <cell r="H404" t="str">
            <v>Vijay Kumar Upadhyay</v>
          </cell>
          <cell r="I404">
            <v>31291</v>
          </cell>
          <cell r="J404">
            <v>40483</v>
          </cell>
          <cell r="L404" t="str">
            <v>Blue Coller</v>
          </cell>
          <cell r="M404" t="str">
            <v>Associate</v>
          </cell>
          <cell r="N404" t="str">
            <v>A-1</v>
          </cell>
          <cell r="O404" t="str">
            <v>Fitter</v>
          </cell>
          <cell r="P404" t="str">
            <v>Monthly</v>
          </cell>
          <cell r="Q404">
            <v>5700</v>
          </cell>
          <cell r="R404">
            <v>5700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2280</v>
          </cell>
          <cell r="Z404">
            <v>825</v>
          </cell>
          <cell r="AA404">
            <v>0</v>
          </cell>
          <cell r="AB404">
            <v>800</v>
          </cell>
          <cell r="AC404">
            <v>0</v>
          </cell>
          <cell r="AD404">
            <v>0</v>
          </cell>
          <cell r="AE404">
            <v>1250</v>
          </cell>
          <cell r="AF404">
            <v>0</v>
          </cell>
          <cell r="AG404">
            <v>0</v>
          </cell>
          <cell r="AH404">
            <v>855</v>
          </cell>
          <cell r="AI404">
            <v>0</v>
          </cell>
          <cell r="AJ404">
            <v>0</v>
          </cell>
          <cell r="AK404">
            <v>250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684</v>
          </cell>
          <cell r="AQ404">
            <v>0</v>
          </cell>
          <cell r="AR404">
            <v>0</v>
          </cell>
          <cell r="AS404">
            <v>0</v>
          </cell>
          <cell r="AT404">
            <v>285</v>
          </cell>
          <cell r="AU404">
            <v>12929</v>
          </cell>
          <cell r="AV404">
            <v>0</v>
          </cell>
          <cell r="AW404">
            <v>0</v>
          </cell>
          <cell r="AX404">
            <v>155148</v>
          </cell>
          <cell r="AY404">
            <v>16147.2</v>
          </cell>
          <cell r="AZ404">
            <v>15482.340000000026</v>
          </cell>
          <cell r="BA404" t="str">
            <v>No</v>
          </cell>
          <cell r="BB404" t="e">
            <v>#N/A</v>
          </cell>
          <cell r="BC404" t="str">
            <v>NA</v>
          </cell>
          <cell r="BD404">
            <v>0</v>
          </cell>
          <cell r="BE404">
            <v>0</v>
          </cell>
          <cell r="BF404">
            <v>0</v>
          </cell>
          <cell r="BG404" t="str">
            <v>No</v>
          </cell>
          <cell r="BH404">
            <v>42461</v>
          </cell>
          <cell r="BI404">
            <v>42825</v>
          </cell>
          <cell r="BJ404">
            <v>365</v>
          </cell>
          <cell r="BK404">
            <v>0</v>
          </cell>
          <cell r="BL404">
            <v>0</v>
          </cell>
          <cell r="BM404" t="e">
            <v>#DIV/0!</v>
          </cell>
          <cell r="BN404" t="e">
            <v>#DIV/0!</v>
          </cell>
          <cell r="BO404" t="e">
            <v>#DIV/0!</v>
          </cell>
          <cell r="BP404" t="e">
            <v>#DIV/0!</v>
          </cell>
          <cell r="BQ404" t="e">
            <v>#DIV/0!</v>
          </cell>
          <cell r="BR404" t="e">
            <v>#DIV/0!</v>
          </cell>
        </row>
        <row r="405">
          <cell r="A405" t="str">
            <v>10001853</v>
          </cell>
          <cell r="B405" t="str">
            <v>VVF India Ltd</v>
          </cell>
          <cell r="C405" t="str">
            <v>Baddi</v>
          </cell>
          <cell r="D405" t="str">
            <v>Baddi</v>
          </cell>
          <cell r="E405" t="str">
            <v>PCP</v>
          </cell>
          <cell r="F405" t="str">
            <v>2011418160</v>
          </cell>
          <cell r="G405" t="str">
            <v>Production</v>
          </cell>
          <cell r="H405" t="str">
            <v>Suman Kumar</v>
          </cell>
          <cell r="I405">
            <v>30739</v>
          </cell>
          <cell r="J405">
            <v>40483</v>
          </cell>
          <cell r="L405" t="str">
            <v>Blue Coller</v>
          </cell>
          <cell r="M405" t="str">
            <v>Associate</v>
          </cell>
          <cell r="N405" t="str">
            <v>A-1</v>
          </cell>
          <cell r="O405" t="str">
            <v>Operator</v>
          </cell>
          <cell r="P405" t="str">
            <v>Monthly</v>
          </cell>
          <cell r="Q405">
            <v>6292</v>
          </cell>
          <cell r="R405">
            <v>6292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2516.7733333333335</v>
          </cell>
          <cell r="Z405">
            <v>1985.7079999999989</v>
          </cell>
          <cell r="AA405">
            <v>0</v>
          </cell>
          <cell r="AB405">
            <v>800</v>
          </cell>
          <cell r="AC405">
            <v>0</v>
          </cell>
          <cell r="AD405">
            <v>0</v>
          </cell>
          <cell r="AE405">
            <v>1250</v>
          </cell>
          <cell r="AF405">
            <v>0</v>
          </cell>
          <cell r="AG405">
            <v>0</v>
          </cell>
          <cell r="AH405">
            <v>943.79</v>
          </cell>
          <cell r="AI405">
            <v>0</v>
          </cell>
          <cell r="AJ405">
            <v>0</v>
          </cell>
          <cell r="AK405">
            <v>250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755</v>
          </cell>
          <cell r="AQ405">
            <v>0</v>
          </cell>
          <cell r="AR405">
            <v>0</v>
          </cell>
          <cell r="AS405">
            <v>0</v>
          </cell>
          <cell r="AT405">
            <v>315</v>
          </cell>
          <cell r="AU405">
            <v>15108.271333333334</v>
          </cell>
          <cell r="AV405">
            <v>0</v>
          </cell>
          <cell r="AW405">
            <v>0</v>
          </cell>
          <cell r="AX405">
            <v>181299.25599999999</v>
          </cell>
          <cell r="AY405">
            <v>18875.8</v>
          </cell>
          <cell r="AZ405">
            <v>18094.171919999964</v>
          </cell>
          <cell r="BA405" t="str">
            <v>No</v>
          </cell>
          <cell r="BB405" t="e">
            <v>#N/A</v>
          </cell>
          <cell r="BC405" t="str">
            <v>NA</v>
          </cell>
          <cell r="BD405">
            <v>0</v>
          </cell>
          <cell r="BE405">
            <v>0</v>
          </cell>
          <cell r="BF405">
            <v>0</v>
          </cell>
          <cell r="BG405" t="str">
            <v>No</v>
          </cell>
          <cell r="BH405">
            <v>42461</v>
          </cell>
          <cell r="BI405">
            <v>42825</v>
          </cell>
          <cell r="BJ405">
            <v>365</v>
          </cell>
          <cell r="BK405">
            <v>0</v>
          </cell>
          <cell r="BL405">
            <v>0</v>
          </cell>
          <cell r="BM405" t="e">
            <v>#DIV/0!</v>
          </cell>
          <cell r="BN405" t="e">
            <v>#DIV/0!</v>
          </cell>
          <cell r="BO405" t="e">
            <v>#DIV/0!</v>
          </cell>
          <cell r="BP405" t="e">
            <v>#DIV/0!</v>
          </cell>
          <cell r="BQ405" t="e">
            <v>#DIV/0!</v>
          </cell>
          <cell r="BR405" t="e">
            <v>#DIV/0!</v>
          </cell>
        </row>
        <row r="406">
          <cell r="A406" t="str">
            <v>10001855</v>
          </cell>
          <cell r="B406" t="str">
            <v>VVF India Ltd</v>
          </cell>
          <cell r="C406" t="str">
            <v>Baddi</v>
          </cell>
          <cell r="D406" t="str">
            <v>Baddi</v>
          </cell>
          <cell r="E406" t="str">
            <v>PCP</v>
          </cell>
          <cell r="F406" t="str">
            <v>2011417999</v>
          </cell>
          <cell r="G406" t="str">
            <v>Engineering Services</v>
          </cell>
          <cell r="H406" t="str">
            <v>Amrish Kumar Pandey</v>
          </cell>
          <cell r="I406">
            <v>31079</v>
          </cell>
          <cell r="J406">
            <v>40484</v>
          </cell>
          <cell r="L406" t="str">
            <v>Blue Coller</v>
          </cell>
          <cell r="M406" t="str">
            <v>Associate</v>
          </cell>
          <cell r="N406" t="str">
            <v>A-1</v>
          </cell>
          <cell r="O406" t="str">
            <v>Technician</v>
          </cell>
          <cell r="P406" t="str">
            <v>Monthly</v>
          </cell>
          <cell r="Q406">
            <v>7413</v>
          </cell>
          <cell r="R406">
            <v>7413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2965.1200000000003</v>
          </cell>
          <cell r="Z406">
            <v>3481.9840000000013</v>
          </cell>
          <cell r="AA406">
            <v>0</v>
          </cell>
          <cell r="AB406">
            <v>800</v>
          </cell>
          <cell r="AC406">
            <v>0</v>
          </cell>
          <cell r="AD406">
            <v>0</v>
          </cell>
          <cell r="AE406">
            <v>1250</v>
          </cell>
          <cell r="AF406">
            <v>0</v>
          </cell>
          <cell r="AG406">
            <v>0</v>
          </cell>
          <cell r="AH406">
            <v>1111.92</v>
          </cell>
          <cell r="AI406">
            <v>0</v>
          </cell>
          <cell r="AJ406">
            <v>0</v>
          </cell>
          <cell r="AK406">
            <v>250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890</v>
          </cell>
          <cell r="AQ406">
            <v>0</v>
          </cell>
          <cell r="AR406">
            <v>0</v>
          </cell>
          <cell r="AS406">
            <v>0</v>
          </cell>
          <cell r="AT406">
            <v>371</v>
          </cell>
          <cell r="AU406">
            <v>18533.024000000005</v>
          </cell>
          <cell r="AV406">
            <v>0</v>
          </cell>
          <cell r="AW406">
            <v>0</v>
          </cell>
          <cell r="AX406">
            <v>222396.28800000006</v>
          </cell>
          <cell r="AY406">
            <v>23160</v>
          </cell>
          <cell r="AZ406">
            <v>22198.412160000007</v>
          </cell>
          <cell r="BA406" t="str">
            <v>No</v>
          </cell>
          <cell r="BB406" t="e">
            <v>#N/A</v>
          </cell>
          <cell r="BC406" t="str">
            <v>NA</v>
          </cell>
          <cell r="BD406">
            <v>0</v>
          </cell>
          <cell r="BE406">
            <v>0</v>
          </cell>
          <cell r="BF406">
            <v>0</v>
          </cell>
          <cell r="BG406" t="str">
            <v>No</v>
          </cell>
          <cell r="BH406">
            <v>42461</v>
          </cell>
          <cell r="BI406">
            <v>42825</v>
          </cell>
          <cell r="BJ406">
            <v>365</v>
          </cell>
          <cell r="BK406">
            <v>0</v>
          </cell>
          <cell r="BL406">
            <v>0</v>
          </cell>
          <cell r="BM406" t="e">
            <v>#DIV/0!</v>
          </cell>
          <cell r="BN406" t="e">
            <v>#DIV/0!</v>
          </cell>
          <cell r="BO406" t="e">
            <v>#DIV/0!</v>
          </cell>
          <cell r="BP406" t="e">
            <v>#DIV/0!</v>
          </cell>
          <cell r="BQ406" t="e">
            <v>#DIV/0!</v>
          </cell>
          <cell r="BR406" t="e">
            <v>#DIV/0!</v>
          </cell>
        </row>
        <row r="407">
          <cell r="A407" t="str">
            <v>10001859</v>
          </cell>
          <cell r="B407" t="str">
            <v>VVF India Ltd</v>
          </cell>
          <cell r="C407" t="str">
            <v>Baddi</v>
          </cell>
          <cell r="D407" t="str">
            <v>Baddi</v>
          </cell>
          <cell r="E407" t="str">
            <v>PCP</v>
          </cell>
          <cell r="F407" t="str">
            <v>2011417999</v>
          </cell>
          <cell r="G407" t="str">
            <v>Engineering Services</v>
          </cell>
          <cell r="H407" t="str">
            <v>Vinod Kumar Rana</v>
          </cell>
          <cell r="I407">
            <v>29959</v>
          </cell>
          <cell r="J407">
            <v>40490</v>
          </cell>
          <cell r="L407" t="str">
            <v>Blue Coller</v>
          </cell>
          <cell r="M407" t="str">
            <v>Associate</v>
          </cell>
          <cell r="N407" t="str">
            <v>A-3</v>
          </cell>
          <cell r="O407" t="str">
            <v>Senior Electrician</v>
          </cell>
          <cell r="P407" t="str">
            <v>Monthly</v>
          </cell>
          <cell r="Q407">
            <v>9135</v>
          </cell>
          <cell r="R407">
            <v>9135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3653.8666666666668</v>
          </cell>
          <cell r="Z407">
            <v>4825.0399999999981</v>
          </cell>
          <cell r="AA407">
            <v>0</v>
          </cell>
          <cell r="AB407">
            <v>800</v>
          </cell>
          <cell r="AC407">
            <v>0</v>
          </cell>
          <cell r="AD407">
            <v>0</v>
          </cell>
          <cell r="AE407">
            <v>1250</v>
          </cell>
          <cell r="AF407">
            <v>0</v>
          </cell>
          <cell r="AG407">
            <v>0</v>
          </cell>
          <cell r="AH407">
            <v>1370.1999999999998</v>
          </cell>
          <cell r="AI407">
            <v>0</v>
          </cell>
          <cell r="AJ407">
            <v>0</v>
          </cell>
          <cell r="AK407">
            <v>250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1096</v>
          </cell>
          <cell r="AQ407">
            <v>0</v>
          </cell>
          <cell r="AR407">
            <v>0</v>
          </cell>
          <cell r="AS407">
            <v>0</v>
          </cell>
          <cell r="AT407">
            <v>457</v>
          </cell>
          <cell r="AU407">
            <v>22837.106666666667</v>
          </cell>
          <cell r="AV407">
            <v>0</v>
          </cell>
          <cell r="AW407">
            <v>0</v>
          </cell>
          <cell r="AX407">
            <v>274045.28000000003</v>
          </cell>
          <cell r="AY407">
            <v>28539.199999999997</v>
          </cell>
          <cell r="AZ407">
            <v>39890.7696</v>
          </cell>
          <cell r="BA407" t="str">
            <v>No</v>
          </cell>
          <cell r="BB407" t="e">
            <v>#N/A</v>
          </cell>
          <cell r="BC407" t="str">
            <v>NA</v>
          </cell>
          <cell r="BD407">
            <v>0</v>
          </cell>
          <cell r="BE407">
            <v>0</v>
          </cell>
          <cell r="BF407">
            <v>0</v>
          </cell>
          <cell r="BG407" t="str">
            <v>No</v>
          </cell>
          <cell r="BH407">
            <v>42461</v>
          </cell>
          <cell r="BI407">
            <v>42825</v>
          </cell>
          <cell r="BJ407">
            <v>365</v>
          </cell>
          <cell r="BK407">
            <v>0</v>
          </cell>
          <cell r="BL407">
            <v>0</v>
          </cell>
          <cell r="BM407" t="e">
            <v>#DIV/0!</v>
          </cell>
          <cell r="BN407" t="e">
            <v>#DIV/0!</v>
          </cell>
          <cell r="BO407" t="e">
            <v>#DIV/0!</v>
          </cell>
          <cell r="BP407" t="e">
            <v>#DIV/0!</v>
          </cell>
          <cell r="BQ407" t="e">
            <v>#DIV/0!</v>
          </cell>
          <cell r="BR407" t="e">
            <v>#DIV/0!</v>
          </cell>
        </row>
        <row r="408">
          <cell r="A408" t="str">
            <v>10001864</v>
          </cell>
          <cell r="B408" t="str">
            <v>VVF India Ltd</v>
          </cell>
          <cell r="C408" t="str">
            <v>Baddi</v>
          </cell>
          <cell r="D408" t="str">
            <v>Baddi</v>
          </cell>
          <cell r="E408" t="str">
            <v>PCP</v>
          </cell>
          <cell r="F408" t="str">
            <v>2011417999</v>
          </cell>
          <cell r="G408" t="str">
            <v>Engineering Services</v>
          </cell>
          <cell r="H408" t="str">
            <v>Kanhaiya Kandu</v>
          </cell>
          <cell r="I408">
            <v>26146</v>
          </cell>
          <cell r="J408">
            <v>40490</v>
          </cell>
          <cell r="L408" t="str">
            <v>Blue Coller</v>
          </cell>
          <cell r="M408" t="str">
            <v>Officer</v>
          </cell>
          <cell r="N408" t="str">
            <v>S-1</v>
          </cell>
          <cell r="O408" t="str">
            <v>Supervisor</v>
          </cell>
          <cell r="P408" t="str">
            <v>Monthly</v>
          </cell>
          <cell r="Q408">
            <v>11944</v>
          </cell>
          <cell r="R408">
            <v>11944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5971.916666666667</v>
          </cell>
          <cell r="Z408">
            <v>4826.4872222222129</v>
          </cell>
          <cell r="AA408">
            <v>0</v>
          </cell>
          <cell r="AB408">
            <v>800</v>
          </cell>
          <cell r="AC408">
            <v>0</v>
          </cell>
          <cell r="AD408">
            <v>0</v>
          </cell>
          <cell r="AE408">
            <v>1250</v>
          </cell>
          <cell r="AF408">
            <v>0</v>
          </cell>
          <cell r="AG408">
            <v>0</v>
          </cell>
          <cell r="AH408">
            <v>1791.575</v>
          </cell>
          <cell r="AI408">
            <v>0</v>
          </cell>
          <cell r="AJ408">
            <v>0</v>
          </cell>
          <cell r="AK408">
            <v>250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1433</v>
          </cell>
          <cell r="AQ408">
            <v>0</v>
          </cell>
          <cell r="AR408">
            <v>0</v>
          </cell>
          <cell r="AS408">
            <v>0</v>
          </cell>
          <cell r="AT408">
            <v>597</v>
          </cell>
          <cell r="AU408">
            <v>28863.978888888883</v>
          </cell>
          <cell r="AV408">
            <v>11943.833333333334</v>
          </cell>
          <cell r="AW408">
            <v>0</v>
          </cell>
          <cell r="AX408">
            <v>358311.5799999999</v>
          </cell>
          <cell r="AY408">
            <v>35831.499999999993</v>
          </cell>
          <cell r="AZ408">
            <v>35839.920600000012</v>
          </cell>
          <cell r="BA408" t="str">
            <v>No</v>
          </cell>
          <cell r="BB408" t="e">
            <v>#N/A</v>
          </cell>
          <cell r="BC408" t="str">
            <v>NA</v>
          </cell>
          <cell r="BD408">
            <v>0</v>
          </cell>
          <cell r="BE408">
            <v>0</v>
          </cell>
          <cell r="BF408">
            <v>0</v>
          </cell>
          <cell r="BG408" t="str">
            <v>No</v>
          </cell>
          <cell r="BH408">
            <v>42461</v>
          </cell>
          <cell r="BI408">
            <v>42825</v>
          </cell>
          <cell r="BJ408">
            <v>365</v>
          </cell>
          <cell r="BK408">
            <v>0</v>
          </cell>
          <cell r="BL408">
            <v>0</v>
          </cell>
          <cell r="BM408" t="e">
            <v>#DIV/0!</v>
          </cell>
          <cell r="BN408" t="e">
            <v>#DIV/0!</v>
          </cell>
          <cell r="BO408" t="e">
            <v>#DIV/0!</v>
          </cell>
          <cell r="BP408" t="e">
            <v>#DIV/0!</v>
          </cell>
          <cell r="BQ408" t="e">
            <v>#DIV/0!</v>
          </cell>
          <cell r="BR408" t="e">
            <v>#DIV/0!</v>
          </cell>
        </row>
        <row r="409">
          <cell r="A409" t="str">
            <v>10001866</v>
          </cell>
          <cell r="B409" t="str">
            <v>VVF India Ltd</v>
          </cell>
          <cell r="C409" t="str">
            <v>Baddi</v>
          </cell>
          <cell r="D409" t="str">
            <v>Baddi</v>
          </cell>
          <cell r="E409" t="str">
            <v>PCP</v>
          </cell>
          <cell r="F409" t="str">
            <v>2011418160</v>
          </cell>
          <cell r="G409" t="str">
            <v>Production</v>
          </cell>
          <cell r="H409" t="str">
            <v>Santosh Kumar</v>
          </cell>
          <cell r="I409">
            <v>30054</v>
          </cell>
          <cell r="J409">
            <v>40490</v>
          </cell>
          <cell r="L409" t="str">
            <v>Blue Coller</v>
          </cell>
          <cell r="M409" t="str">
            <v>Associate</v>
          </cell>
          <cell r="N409" t="str">
            <v>A-2</v>
          </cell>
          <cell r="O409" t="str">
            <v>Senior Operator</v>
          </cell>
          <cell r="P409" t="str">
            <v>Monthly</v>
          </cell>
          <cell r="Q409">
            <v>6841</v>
          </cell>
          <cell r="R409">
            <v>6841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2736.2000000000003</v>
          </cell>
          <cell r="Z409">
            <v>2359.5899999999983</v>
          </cell>
          <cell r="AA409">
            <v>0</v>
          </cell>
          <cell r="AB409">
            <v>800</v>
          </cell>
          <cell r="AC409">
            <v>0</v>
          </cell>
          <cell r="AD409">
            <v>0</v>
          </cell>
          <cell r="AE409">
            <v>1250</v>
          </cell>
          <cell r="AF409">
            <v>0</v>
          </cell>
          <cell r="AG409">
            <v>0</v>
          </cell>
          <cell r="AH409">
            <v>1026.075</v>
          </cell>
          <cell r="AI409">
            <v>0</v>
          </cell>
          <cell r="AJ409">
            <v>0</v>
          </cell>
          <cell r="AK409">
            <v>250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821</v>
          </cell>
          <cell r="AQ409">
            <v>0</v>
          </cell>
          <cell r="AR409">
            <v>0</v>
          </cell>
          <cell r="AS409">
            <v>0</v>
          </cell>
          <cell r="AT409">
            <v>342</v>
          </cell>
          <cell r="AU409">
            <v>16425.864999999998</v>
          </cell>
          <cell r="AV409">
            <v>0</v>
          </cell>
          <cell r="AW409">
            <v>0</v>
          </cell>
          <cell r="AX409">
            <v>197110.37999999998</v>
          </cell>
          <cell r="AY409">
            <v>20521.5</v>
          </cell>
          <cell r="AZ409">
            <v>19658.046600000031</v>
          </cell>
          <cell r="BA409" t="str">
            <v>No</v>
          </cell>
          <cell r="BB409" t="e">
            <v>#N/A</v>
          </cell>
          <cell r="BC409" t="str">
            <v>NA</v>
          </cell>
          <cell r="BD409">
            <v>0</v>
          </cell>
          <cell r="BE409">
            <v>0</v>
          </cell>
          <cell r="BF409">
            <v>0</v>
          </cell>
          <cell r="BG409" t="str">
            <v>No</v>
          </cell>
          <cell r="BH409">
            <v>42461</v>
          </cell>
          <cell r="BI409">
            <v>42825</v>
          </cell>
          <cell r="BJ409">
            <v>365</v>
          </cell>
          <cell r="BK409">
            <v>0</v>
          </cell>
          <cell r="BL409">
            <v>0</v>
          </cell>
          <cell r="BM409" t="e">
            <v>#DIV/0!</v>
          </cell>
          <cell r="BN409" t="e">
            <v>#DIV/0!</v>
          </cell>
          <cell r="BO409" t="e">
            <v>#DIV/0!</v>
          </cell>
          <cell r="BP409" t="e">
            <v>#DIV/0!</v>
          </cell>
          <cell r="BQ409" t="e">
            <v>#DIV/0!</v>
          </cell>
          <cell r="BR409" t="e">
            <v>#DIV/0!</v>
          </cell>
        </row>
        <row r="410">
          <cell r="A410" t="str">
            <v>10001869</v>
          </cell>
          <cell r="B410" t="str">
            <v>VVF India Ltd</v>
          </cell>
          <cell r="C410" t="str">
            <v>Baddi</v>
          </cell>
          <cell r="D410" t="str">
            <v>Baddi</v>
          </cell>
          <cell r="E410" t="str">
            <v>PCP</v>
          </cell>
          <cell r="F410" t="str">
            <v>2011417999</v>
          </cell>
          <cell r="G410" t="str">
            <v>Engineering Services</v>
          </cell>
          <cell r="H410" t="str">
            <v>Kamal Kishore</v>
          </cell>
          <cell r="I410">
            <v>31121</v>
          </cell>
          <cell r="J410">
            <v>40492</v>
          </cell>
          <cell r="L410" t="str">
            <v>Blue Coller</v>
          </cell>
          <cell r="M410" t="str">
            <v>Associate</v>
          </cell>
          <cell r="N410" t="str">
            <v>A-1</v>
          </cell>
          <cell r="O410" t="str">
            <v>Technician</v>
          </cell>
          <cell r="P410" t="str">
            <v>Monthly</v>
          </cell>
          <cell r="Q410">
            <v>6890</v>
          </cell>
          <cell r="R410">
            <v>6890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2756.0400000000009</v>
          </cell>
          <cell r="Z410">
            <v>3074.2779999999939</v>
          </cell>
          <cell r="AA410">
            <v>0</v>
          </cell>
          <cell r="AB410">
            <v>800</v>
          </cell>
          <cell r="AC410">
            <v>0</v>
          </cell>
          <cell r="AD410">
            <v>0</v>
          </cell>
          <cell r="AE410">
            <v>1250</v>
          </cell>
          <cell r="AF410">
            <v>0</v>
          </cell>
          <cell r="AG410">
            <v>0</v>
          </cell>
          <cell r="AH410">
            <v>1033.5150000000001</v>
          </cell>
          <cell r="AI410">
            <v>0</v>
          </cell>
          <cell r="AJ410">
            <v>0</v>
          </cell>
          <cell r="AK410">
            <v>250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827</v>
          </cell>
          <cell r="AQ410">
            <v>0</v>
          </cell>
          <cell r="AR410">
            <v>0</v>
          </cell>
          <cell r="AS410">
            <v>0</v>
          </cell>
          <cell r="AT410">
            <v>345</v>
          </cell>
          <cell r="AU410">
            <v>17225.832999999995</v>
          </cell>
          <cell r="AV410">
            <v>0</v>
          </cell>
          <cell r="AW410">
            <v>0</v>
          </cell>
          <cell r="AX410">
            <v>206709.99599999993</v>
          </cell>
          <cell r="AY410">
            <v>21525.899999999998</v>
          </cell>
          <cell r="AZ410">
            <v>20628.273720000056</v>
          </cell>
          <cell r="BA410" t="str">
            <v>No</v>
          </cell>
          <cell r="BB410" t="e">
            <v>#N/A</v>
          </cell>
          <cell r="BC410" t="str">
            <v>NA</v>
          </cell>
          <cell r="BD410">
            <v>0</v>
          </cell>
          <cell r="BE410">
            <v>0</v>
          </cell>
          <cell r="BF410">
            <v>0</v>
          </cell>
          <cell r="BG410" t="str">
            <v>No</v>
          </cell>
          <cell r="BH410">
            <v>42461</v>
          </cell>
          <cell r="BI410">
            <v>42825</v>
          </cell>
          <cell r="BJ410">
            <v>365</v>
          </cell>
          <cell r="BK410">
            <v>0</v>
          </cell>
          <cell r="BL410">
            <v>0</v>
          </cell>
          <cell r="BM410" t="e">
            <v>#DIV/0!</v>
          </cell>
          <cell r="BN410" t="e">
            <v>#DIV/0!</v>
          </cell>
          <cell r="BO410" t="e">
            <v>#DIV/0!</v>
          </cell>
          <cell r="BP410" t="e">
            <v>#DIV/0!</v>
          </cell>
          <cell r="BQ410" t="e">
            <v>#DIV/0!</v>
          </cell>
          <cell r="BR410" t="e">
            <v>#DIV/0!</v>
          </cell>
        </row>
        <row r="411">
          <cell r="A411" t="str">
            <v>10001872</v>
          </cell>
          <cell r="B411" t="str">
            <v>VVF India Ltd</v>
          </cell>
          <cell r="C411" t="str">
            <v>Baddi</v>
          </cell>
          <cell r="D411" t="str">
            <v>Baddi</v>
          </cell>
          <cell r="E411" t="str">
            <v>PCP</v>
          </cell>
          <cell r="F411" t="str">
            <v>2011417999</v>
          </cell>
          <cell r="G411" t="str">
            <v>Engineering Services</v>
          </cell>
          <cell r="H411" t="str">
            <v>Manoj Kumar</v>
          </cell>
          <cell r="I411">
            <v>30438</v>
          </cell>
          <cell r="J411">
            <v>40493</v>
          </cell>
          <cell r="L411" t="str">
            <v>Blue Coller</v>
          </cell>
          <cell r="M411" t="str">
            <v>Associate</v>
          </cell>
          <cell r="N411" t="str">
            <v>A-3</v>
          </cell>
          <cell r="O411" t="str">
            <v>Senior Technician</v>
          </cell>
          <cell r="P411" t="str">
            <v>Monthly</v>
          </cell>
          <cell r="Q411">
            <v>7043</v>
          </cell>
          <cell r="R411">
            <v>7043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2817.2933333333331</v>
          </cell>
          <cell r="Z411">
            <v>3193.7220000000016</v>
          </cell>
          <cell r="AA411">
            <v>0</v>
          </cell>
          <cell r="AB411">
            <v>800</v>
          </cell>
          <cell r="AC411">
            <v>0</v>
          </cell>
          <cell r="AD411">
            <v>0</v>
          </cell>
          <cell r="AE411">
            <v>1250</v>
          </cell>
          <cell r="AF411">
            <v>0</v>
          </cell>
          <cell r="AG411">
            <v>0</v>
          </cell>
          <cell r="AH411">
            <v>1056.4849999999999</v>
          </cell>
          <cell r="AI411">
            <v>0</v>
          </cell>
          <cell r="AJ411">
            <v>0</v>
          </cell>
          <cell r="AK411">
            <v>250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845</v>
          </cell>
          <cell r="AQ411">
            <v>0</v>
          </cell>
          <cell r="AR411">
            <v>0</v>
          </cell>
          <cell r="AS411">
            <v>0</v>
          </cell>
          <cell r="AT411">
            <v>352</v>
          </cell>
          <cell r="AU411">
            <v>17607.500333333337</v>
          </cell>
          <cell r="AV411">
            <v>0</v>
          </cell>
          <cell r="AW411">
            <v>0</v>
          </cell>
          <cell r="AX411">
            <v>211290.00400000004</v>
          </cell>
          <cell r="AY411">
            <v>22004.5</v>
          </cell>
          <cell r="AZ411">
            <v>21099.176279999927</v>
          </cell>
          <cell r="BA411" t="str">
            <v>No</v>
          </cell>
          <cell r="BB411" t="e">
            <v>#N/A</v>
          </cell>
          <cell r="BC411" t="str">
            <v>NA</v>
          </cell>
          <cell r="BD411">
            <v>0</v>
          </cell>
          <cell r="BE411">
            <v>0</v>
          </cell>
          <cell r="BF411">
            <v>0</v>
          </cell>
          <cell r="BG411" t="str">
            <v>No</v>
          </cell>
          <cell r="BH411">
            <v>42461</v>
          </cell>
          <cell r="BI411">
            <v>42825</v>
          </cell>
          <cell r="BJ411">
            <v>365</v>
          </cell>
          <cell r="BK411">
            <v>0</v>
          </cell>
          <cell r="BL411">
            <v>0</v>
          </cell>
          <cell r="BM411" t="e">
            <v>#DIV/0!</v>
          </cell>
          <cell r="BN411" t="e">
            <v>#DIV/0!</v>
          </cell>
          <cell r="BO411" t="e">
            <v>#DIV/0!</v>
          </cell>
          <cell r="BP411" t="e">
            <v>#DIV/0!</v>
          </cell>
          <cell r="BQ411" t="e">
            <v>#DIV/0!</v>
          </cell>
          <cell r="BR411" t="e">
            <v>#DIV/0!</v>
          </cell>
        </row>
        <row r="412">
          <cell r="A412" t="str">
            <v>10001887</v>
          </cell>
          <cell r="B412" t="str">
            <v>VVF India Ltd</v>
          </cell>
          <cell r="C412" t="str">
            <v>Baddi</v>
          </cell>
          <cell r="D412" t="str">
            <v>Baddi</v>
          </cell>
          <cell r="E412" t="str">
            <v>PCP</v>
          </cell>
          <cell r="F412" t="str">
            <v>2011418160</v>
          </cell>
          <cell r="G412" t="str">
            <v>Production</v>
          </cell>
          <cell r="H412" t="str">
            <v>Arvind Chauhan</v>
          </cell>
          <cell r="I412">
            <v>31255</v>
          </cell>
          <cell r="J412">
            <v>40498</v>
          </cell>
          <cell r="L412" t="str">
            <v>Blue Coller</v>
          </cell>
          <cell r="M412" t="str">
            <v>Associate</v>
          </cell>
          <cell r="N412" t="str">
            <v>A-2</v>
          </cell>
          <cell r="O412" t="str">
            <v>Senior Operator</v>
          </cell>
          <cell r="P412" t="str">
            <v>Monthly</v>
          </cell>
          <cell r="Q412">
            <v>6463</v>
          </cell>
          <cell r="R412">
            <v>6463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2585.2399999999998</v>
          </cell>
          <cell r="Z412">
            <v>2102.2180000000017</v>
          </cell>
          <cell r="AA412">
            <v>0</v>
          </cell>
          <cell r="AB412">
            <v>800</v>
          </cell>
          <cell r="AC412">
            <v>0</v>
          </cell>
          <cell r="AD412">
            <v>0</v>
          </cell>
          <cell r="AE412">
            <v>1250</v>
          </cell>
          <cell r="AF412">
            <v>0</v>
          </cell>
          <cell r="AG412">
            <v>0</v>
          </cell>
          <cell r="AH412">
            <v>969.46499999999992</v>
          </cell>
          <cell r="AI412">
            <v>0</v>
          </cell>
          <cell r="AJ412">
            <v>0</v>
          </cell>
          <cell r="AK412">
            <v>250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776</v>
          </cell>
          <cell r="AQ412">
            <v>0</v>
          </cell>
          <cell r="AR412">
            <v>0</v>
          </cell>
          <cell r="AS412">
            <v>0</v>
          </cell>
          <cell r="AT412">
            <v>323</v>
          </cell>
          <cell r="AU412">
            <v>15518.923000000003</v>
          </cell>
          <cell r="AV412">
            <v>0</v>
          </cell>
          <cell r="AW412">
            <v>0</v>
          </cell>
          <cell r="AX412">
            <v>186227.07600000003</v>
          </cell>
          <cell r="AY412">
            <v>19389.3</v>
          </cell>
          <cell r="AZ412">
            <v>18597.229319999926</v>
          </cell>
          <cell r="BA412" t="str">
            <v>No</v>
          </cell>
          <cell r="BB412" t="e">
            <v>#N/A</v>
          </cell>
          <cell r="BC412" t="str">
            <v>NA</v>
          </cell>
          <cell r="BD412">
            <v>0</v>
          </cell>
          <cell r="BE412">
            <v>0</v>
          </cell>
          <cell r="BF412">
            <v>0</v>
          </cell>
          <cell r="BG412" t="str">
            <v>No</v>
          </cell>
          <cell r="BH412">
            <v>42461</v>
          </cell>
          <cell r="BI412">
            <v>42825</v>
          </cell>
          <cell r="BJ412">
            <v>365</v>
          </cell>
          <cell r="BK412">
            <v>0</v>
          </cell>
          <cell r="BL412">
            <v>0</v>
          </cell>
          <cell r="BM412" t="e">
            <v>#DIV/0!</v>
          </cell>
          <cell r="BN412" t="e">
            <v>#DIV/0!</v>
          </cell>
          <cell r="BO412" t="e">
            <v>#DIV/0!</v>
          </cell>
          <cell r="BP412" t="e">
            <v>#DIV/0!</v>
          </cell>
          <cell r="BQ412" t="e">
            <v>#DIV/0!</v>
          </cell>
          <cell r="BR412" t="e">
            <v>#DIV/0!</v>
          </cell>
        </row>
        <row r="413">
          <cell r="A413" t="str">
            <v>10001889</v>
          </cell>
          <cell r="B413" t="str">
            <v>VVF India Ltd</v>
          </cell>
          <cell r="C413" t="str">
            <v>Baddi</v>
          </cell>
          <cell r="D413" t="str">
            <v>Baddi</v>
          </cell>
          <cell r="E413" t="str">
            <v>PCP</v>
          </cell>
          <cell r="F413" t="str">
            <v>2011418140</v>
          </cell>
          <cell r="G413" t="str">
            <v>Production</v>
          </cell>
          <cell r="H413" t="str">
            <v>Hare Ram Yadav</v>
          </cell>
          <cell r="I413">
            <v>26665</v>
          </cell>
          <cell r="J413">
            <v>40501</v>
          </cell>
          <cell r="L413" t="str">
            <v>Blue Coller</v>
          </cell>
          <cell r="M413" t="str">
            <v>Officer</v>
          </cell>
          <cell r="N413" t="str">
            <v>S-1</v>
          </cell>
          <cell r="O413" t="str">
            <v>Senior Operator</v>
          </cell>
          <cell r="P413" t="str">
            <v>Monthly</v>
          </cell>
          <cell r="Q413">
            <v>10460</v>
          </cell>
          <cell r="R413">
            <v>10460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4184.0533333333324</v>
          </cell>
          <cell r="Z413">
            <v>4987.2262222222298</v>
          </cell>
          <cell r="AA413">
            <v>0</v>
          </cell>
          <cell r="AB413">
            <v>800</v>
          </cell>
          <cell r="AC413">
            <v>0</v>
          </cell>
          <cell r="AD413">
            <v>0</v>
          </cell>
          <cell r="AE413">
            <v>1250</v>
          </cell>
          <cell r="AF413">
            <v>0</v>
          </cell>
          <cell r="AG413">
            <v>0</v>
          </cell>
          <cell r="AH413">
            <v>1569.0199999999998</v>
          </cell>
          <cell r="AI413">
            <v>0</v>
          </cell>
          <cell r="AJ413">
            <v>0</v>
          </cell>
          <cell r="AK413">
            <v>250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1255</v>
          </cell>
          <cell r="AQ413">
            <v>0</v>
          </cell>
          <cell r="AR413">
            <v>0</v>
          </cell>
          <cell r="AS413">
            <v>0</v>
          </cell>
          <cell r="AT413">
            <v>523</v>
          </cell>
          <cell r="AU413">
            <v>25278.299555555564</v>
          </cell>
          <cell r="AV413">
            <v>10460.133333333331</v>
          </cell>
          <cell r="AW413">
            <v>0</v>
          </cell>
          <cell r="AX413">
            <v>313799.72800000012</v>
          </cell>
          <cell r="AY413">
            <v>31380.400000000009</v>
          </cell>
          <cell r="AZ413">
            <v>31388.29296000005</v>
          </cell>
          <cell r="BA413" t="str">
            <v>No</v>
          </cell>
          <cell r="BB413" t="e">
            <v>#N/A</v>
          </cell>
          <cell r="BC413" t="str">
            <v>NA</v>
          </cell>
          <cell r="BD413">
            <v>0</v>
          </cell>
          <cell r="BE413">
            <v>0</v>
          </cell>
          <cell r="BF413">
            <v>0</v>
          </cell>
          <cell r="BG413" t="str">
            <v>No</v>
          </cell>
          <cell r="BH413">
            <v>42461</v>
          </cell>
          <cell r="BI413">
            <v>42825</v>
          </cell>
          <cell r="BJ413">
            <v>365</v>
          </cell>
          <cell r="BK413">
            <v>0</v>
          </cell>
          <cell r="BL413">
            <v>0</v>
          </cell>
          <cell r="BM413" t="e">
            <v>#DIV/0!</v>
          </cell>
          <cell r="BN413" t="e">
            <v>#DIV/0!</v>
          </cell>
          <cell r="BO413" t="e">
            <v>#DIV/0!</v>
          </cell>
          <cell r="BP413" t="e">
            <v>#DIV/0!</v>
          </cell>
          <cell r="BQ413" t="e">
            <v>#DIV/0!</v>
          </cell>
          <cell r="BR413" t="e">
            <v>#DIV/0!</v>
          </cell>
        </row>
        <row r="414">
          <cell r="A414" t="str">
            <v>10001937</v>
          </cell>
          <cell r="B414" t="str">
            <v>VVF India Ltd</v>
          </cell>
          <cell r="C414" t="str">
            <v>Baddi</v>
          </cell>
          <cell r="D414" t="str">
            <v>Baddi</v>
          </cell>
          <cell r="E414" t="str">
            <v>PCP</v>
          </cell>
          <cell r="F414" t="str">
            <v>2011418160</v>
          </cell>
          <cell r="G414" t="str">
            <v>Production</v>
          </cell>
          <cell r="H414" t="str">
            <v>Hem Raj</v>
          </cell>
          <cell r="I414">
            <v>29040</v>
          </cell>
          <cell r="J414">
            <v>40521</v>
          </cell>
          <cell r="L414" t="str">
            <v>Blue Coller</v>
          </cell>
          <cell r="M414" t="str">
            <v>Associate</v>
          </cell>
          <cell r="N414" t="str">
            <v>A-2</v>
          </cell>
          <cell r="O414" t="str">
            <v>Senior Operator</v>
          </cell>
          <cell r="P414" t="str">
            <v>Monthly</v>
          </cell>
          <cell r="Q414">
            <v>7204</v>
          </cell>
          <cell r="R414">
            <v>7204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2881.5066666666671</v>
          </cell>
          <cell r="Z414">
            <v>3318.9379999999946</v>
          </cell>
          <cell r="AA414">
            <v>0</v>
          </cell>
          <cell r="AB414">
            <v>800</v>
          </cell>
          <cell r="AC414">
            <v>0</v>
          </cell>
          <cell r="AD414">
            <v>0</v>
          </cell>
          <cell r="AE414">
            <v>1250</v>
          </cell>
          <cell r="AF414">
            <v>0</v>
          </cell>
          <cell r="AG414">
            <v>0</v>
          </cell>
          <cell r="AH414">
            <v>1080.5650000000001</v>
          </cell>
          <cell r="AI414">
            <v>0</v>
          </cell>
          <cell r="AJ414">
            <v>0</v>
          </cell>
          <cell r="AK414">
            <v>250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864</v>
          </cell>
          <cell r="AQ414">
            <v>0</v>
          </cell>
          <cell r="AR414">
            <v>0</v>
          </cell>
          <cell r="AS414">
            <v>0</v>
          </cell>
          <cell r="AT414">
            <v>360</v>
          </cell>
          <cell r="AU414">
            <v>18009.009666666661</v>
          </cell>
          <cell r="AV414">
            <v>0</v>
          </cell>
          <cell r="AW414">
            <v>0</v>
          </cell>
          <cell r="AX414">
            <v>216108.11599999992</v>
          </cell>
          <cell r="AY414">
            <v>22506.499999999996</v>
          </cell>
          <cell r="AZ414">
            <v>21573.792119999998</v>
          </cell>
          <cell r="BA414" t="str">
            <v>No</v>
          </cell>
          <cell r="BB414" t="e">
            <v>#N/A</v>
          </cell>
          <cell r="BC414" t="str">
            <v>NA</v>
          </cell>
          <cell r="BD414">
            <v>0</v>
          </cell>
          <cell r="BE414">
            <v>0</v>
          </cell>
          <cell r="BF414">
            <v>0</v>
          </cell>
          <cell r="BG414" t="str">
            <v>No</v>
          </cell>
          <cell r="BH414">
            <v>42461</v>
          </cell>
          <cell r="BI414">
            <v>42825</v>
          </cell>
          <cell r="BJ414">
            <v>365</v>
          </cell>
          <cell r="BK414">
            <v>0</v>
          </cell>
          <cell r="BL414">
            <v>0</v>
          </cell>
          <cell r="BM414" t="e">
            <v>#DIV/0!</v>
          </cell>
          <cell r="BN414" t="e">
            <v>#DIV/0!</v>
          </cell>
          <cell r="BO414" t="e">
            <v>#DIV/0!</v>
          </cell>
          <cell r="BP414" t="e">
            <v>#DIV/0!</v>
          </cell>
          <cell r="BQ414" t="e">
            <v>#DIV/0!</v>
          </cell>
          <cell r="BR414" t="e">
            <v>#DIV/0!</v>
          </cell>
        </row>
        <row r="415">
          <cell r="A415" t="str">
            <v>10002037</v>
          </cell>
          <cell r="B415" t="str">
            <v>VVF India Ltd</v>
          </cell>
          <cell r="C415" t="str">
            <v>Baddi</v>
          </cell>
          <cell r="D415" t="str">
            <v>Baddi</v>
          </cell>
          <cell r="E415" t="str">
            <v>PCP</v>
          </cell>
          <cell r="F415" t="str">
            <v>2011418150</v>
          </cell>
          <cell r="G415" t="str">
            <v>Production</v>
          </cell>
          <cell r="H415" t="str">
            <v>Ravi Kumar</v>
          </cell>
          <cell r="I415">
            <v>33126</v>
          </cell>
          <cell r="J415">
            <v>40599</v>
          </cell>
          <cell r="L415" t="str">
            <v>Blue Coller</v>
          </cell>
          <cell r="M415" t="str">
            <v>Associate</v>
          </cell>
          <cell r="N415" t="str">
            <v>A-2</v>
          </cell>
          <cell r="O415" t="str">
            <v>Senior Operator</v>
          </cell>
          <cell r="P415" t="str">
            <v>Monthly</v>
          </cell>
          <cell r="Q415">
            <v>5700</v>
          </cell>
          <cell r="R415">
            <v>5700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2280</v>
          </cell>
          <cell r="Z415">
            <v>1015.0000000000006</v>
          </cell>
          <cell r="AA415">
            <v>0</v>
          </cell>
          <cell r="AB415">
            <v>800</v>
          </cell>
          <cell r="AC415">
            <v>0</v>
          </cell>
          <cell r="AD415">
            <v>0</v>
          </cell>
          <cell r="AE415">
            <v>1250</v>
          </cell>
          <cell r="AF415">
            <v>0</v>
          </cell>
          <cell r="AG415">
            <v>0</v>
          </cell>
          <cell r="AH415">
            <v>855</v>
          </cell>
          <cell r="AI415">
            <v>0</v>
          </cell>
          <cell r="AJ415">
            <v>0</v>
          </cell>
          <cell r="AK415">
            <v>250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684</v>
          </cell>
          <cell r="AQ415">
            <v>0</v>
          </cell>
          <cell r="AR415">
            <v>0</v>
          </cell>
          <cell r="AS415">
            <v>0</v>
          </cell>
          <cell r="AT415">
            <v>285</v>
          </cell>
          <cell r="AU415">
            <v>13119</v>
          </cell>
          <cell r="AV415">
            <v>0</v>
          </cell>
          <cell r="AW415">
            <v>0</v>
          </cell>
          <cell r="AX415">
            <v>157428</v>
          </cell>
          <cell r="AY415">
            <v>16387.2</v>
          </cell>
          <cell r="AZ415">
            <v>15722.910000000033</v>
          </cell>
          <cell r="BA415" t="str">
            <v>No</v>
          </cell>
          <cell r="BB415" t="e">
            <v>#N/A</v>
          </cell>
          <cell r="BC415" t="str">
            <v>NA</v>
          </cell>
          <cell r="BD415">
            <v>0</v>
          </cell>
          <cell r="BE415">
            <v>0</v>
          </cell>
          <cell r="BF415">
            <v>0</v>
          </cell>
          <cell r="BG415" t="str">
            <v>No</v>
          </cell>
          <cell r="BH415">
            <v>42461</v>
          </cell>
          <cell r="BI415">
            <v>42825</v>
          </cell>
          <cell r="BJ415">
            <v>365</v>
          </cell>
          <cell r="BK415">
            <v>0</v>
          </cell>
          <cell r="BL415">
            <v>0</v>
          </cell>
          <cell r="BM415" t="e">
            <v>#DIV/0!</v>
          </cell>
          <cell r="BN415" t="e">
            <v>#DIV/0!</v>
          </cell>
          <cell r="BO415" t="e">
            <v>#DIV/0!</v>
          </cell>
          <cell r="BP415" t="e">
            <v>#DIV/0!</v>
          </cell>
          <cell r="BQ415" t="e">
            <v>#DIV/0!</v>
          </cell>
          <cell r="BR415" t="e">
            <v>#DIV/0!</v>
          </cell>
        </row>
        <row r="416">
          <cell r="A416" t="str">
            <v>10002039</v>
          </cell>
          <cell r="B416" t="str">
            <v>VVF India Ltd</v>
          </cell>
          <cell r="C416" t="str">
            <v>Baddi</v>
          </cell>
          <cell r="D416" t="str">
            <v>Baddi</v>
          </cell>
          <cell r="E416" t="str">
            <v>PCP</v>
          </cell>
          <cell r="F416" t="str">
            <v>2011418150</v>
          </cell>
          <cell r="G416" t="str">
            <v>Production</v>
          </cell>
          <cell r="H416" t="str">
            <v>Jitender Kumar</v>
          </cell>
          <cell r="I416">
            <v>30761</v>
          </cell>
          <cell r="J416">
            <v>40599</v>
          </cell>
          <cell r="L416" t="str">
            <v>Blue Coller</v>
          </cell>
          <cell r="M416" t="str">
            <v>Associate</v>
          </cell>
          <cell r="N416" t="str">
            <v>A-1</v>
          </cell>
          <cell r="O416" t="str">
            <v>Operator</v>
          </cell>
          <cell r="P416" t="str">
            <v>Monthly</v>
          </cell>
          <cell r="Q416">
            <v>5700</v>
          </cell>
          <cell r="R416">
            <v>5700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1700</v>
          </cell>
          <cell r="Z416">
            <v>353.99999999999903</v>
          </cell>
          <cell r="AA416">
            <v>0</v>
          </cell>
          <cell r="AB416">
            <v>800</v>
          </cell>
          <cell r="AC416">
            <v>0</v>
          </cell>
          <cell r="AD416">
            <v>0</v>
          </cell>
          <cell r="AE416">
            <v>1250</v>
          </cell>
          <cell r="AF416">
            <v>0</v>
          </cell>
          <cell r="AG416">
            <v>0</v>
          </cell>
          <cell r="AH416">
            <v>855</v>
          </cell>
          <cell r="AI416">
            <v>0</v>
          </cell>
          <cell r="AJ416">
            <v>0</v>
          </cell>
          <cell r="AK416">
            <v>250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684</v>
          </cell>
          <cell r="AQ416">
            <v>0</v>
          </cell>
          <cell r="AR416">
            <v>0</v>
          </cell>
          <cell r="AS416">
            <v>0</v>
          </cell>
          <cell r="AT416">
            <v>285</v>
          </cell>
          <cell r="AU416">
            <v>11878</v>
          </cell>
          <cell r="AV416">
            <v>0</v>
          </cell>
          <cell r="AW416">
            <v>0</v>
          </cell>
          <cell r="AX416">
            <v>142536</v>
          </cell>
          <cell r="AY416">
            <v>14827.199999999997</v>
          </cell>
          <cell r="AZ416">
            <v>14232.629999999946</v>
          </cell>
          <cell r="BA416" t="str">
            <v>No</v>
          </cell>
          <cell r="BB416" t="e">
            <v>#N/A</v>
          </cell>
          <cell r="BC416" t="str">
            <v>NA</v>
          </cell>
          <cell r="BD416">
            <v>0</v>
          </cell>
          <cell r="BE416">
            <v>0</v>
          </cell>
          <cell r="BF416">
            <v>0</v>
          </cell>
          <cell r="BG416" t="str">
            <v>No</v>
          </cell>
          <cell r="BH416">
            <v>42461</v>
          </cell>
          <cell r="BI416">
            <v>42825</v>
          </cell>
          <cell r="BJ416">
            <v>365</v>
          </cell>
          <cell r="BK416">
            <v>0</v>
          </cell>
          <cell r="BL416">
            <v>0</v>
          </cell>
          <cell r="BM416" t="e">
            <v>#DIV/0!</v>
          </cell>
          <cell r="BN416" t="e">
            <v>#DIV/0!</v>
          </cell>
          <cell r="BO416" t="e">
            <v>#DIV/0!</v>
          </cell>
          <cell r="BP416" t="e">
            <v>#DIV/0!</v>
          </cell>
          <cell r="BQ416" t="e">
            <v>#DIV/0!</v>
          </cell>
          <cell r="BR416" t="e">
            <v>#DIV/0!</v>
          </cell>
        </row>
        <row r="417">
          <cell r="A417" t="str">
            <v>10002040</v>
          </cell>
          <cell r="B417" t="str">
            <v>VVF India Ltd</v>
          </cell>
          <cell r="C417" t="str">
            <v>Baddi</v>
          </cell>
          <cell r="D417" t="str">
            <v>Baddi</v>
          </cell>
          <cell r="E417" t="str">
            <v>PCP</v>
          </cell>
          <cell r="F417" t="str">
            <v>2011418150</v>
          </cell>
          <cell r="G417" t="str">
            <v>Production</v>
          </cell>
          <cell r="H417" t="str">
            <v>Jeevan</v>
          </cell>
          <cell r="I417">
            <v>31106</v>
          </cell>
          <cell r="J417">
            <v>40599</v>
          </cell>
          <cell r="L417" t="str">
            <v>Blue Coller</v>
          </cell>
          <cell r="M417" t="str">
            <v>Associate</v>
          </cell>
          <cell r="N417" t="str">
            <v>A-1</v>
          </cell>
          <cell r="O417" t="str">
            <v>Operator</v>
          </cell>
          <cell r="P417" t="str">
            <v>Monthly</v>
          </cell>
          <cell r="Q417">
            <v>5700</v>
          </cell>
          <cell r="R417">
            <v>5700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2000</v>
          </cell>
          <cell r="Z417">
            <v>340.9999999999996</v>
          </cell>
          <cell r="AA417">
            <v>0</v>
          </cell>
          <cell r="AB417">
            <v>800</v>
          </cell>
          <cell r="AC417">
            <v>0</v>
          </cell>
          <cell r="AD417">
            <v>0</v>
          </cell>
          <cell r="AE417">
            <v>1250</v>
          </cell>
          <cell r="AF417">
            <v>0</v>
          </cell>
          <cell r="AG417">
            <v>0</v>
          </cell>
          <cell r="AH417">
            <v>855</v>
          </cell>
          <cell r="AI417">
            <v>0</v>
          </cell>
          <cell r="AJ417">
            <v>0</v>
          </cell>
          <cell r="AK417">
            <v>250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684</v>
          </cell>
          <cell r="AQ417">
            <v>0</v>
          </cell>
          <cell r="AR417">
            <v>0</v>
          </cell>
          <cell r="AS417">
            <v>0</v>
          </cell>
          <cell r="AT417">
            <v>285</v>
          </cell>
          <cell r="AU417">
            <v>12165</v>
          </cell>
          <cell r="AV417">
            <v>0</v>
          </cell>
          <cell r="AW417">
            <v>0</v>
          </cell>
          <cell r="AX417">
            <v>145980</v>
          </cell>
          <cell r="AY417">
            <v>15187.2</v>
          </cell>
          <cell r="AZ417">
            <v>14568.630000000034</v>
          </cell>
          <cell r="BA417" t="str">
            <v>No</v>
          </cell>
          <cell r="BB417" t="e">
            <v>#N/A</v>
          </cell>
          <cell r="BC417" t="str">
            <v>NA</v>
          </cell>
          <cell r="BD417">
            <v>0</v>
          </cell>
          <cell r="BE417">
            <v>0</v>
          </cell>
          <cell r="BF417">
            <v>0</v>
          </cell>
          <cell r="BG417" t="str">
            <v>No</v>
          </cell>
          <cell r="BH417">
            <v>42461</v>
          </cell>
          <cell r="BI417">
            <v>42825</v>
          </cell>
          <cell r="BJ417">
            <v>365</v>
          </cell>
          <cell r="BK417">
            <v>0</v>
          </cell>
          <cell r="BL417">
            <v>0</v>
          </cell>
          <cell r="BM417" t="e">
            <v>#DIV/0!</v>
          </cell>
          <cell r="BN417" t="e">
            <v>#DIV/0!</v>
          </cell>
          <cell r="BO417" t="e">
            <v>#DIV/0!</v>
          </cell>
          <cell r="BP417" t="e">
            <v>#DIV/0!</v>
          </cell>
          <cell r="BQ417" t="e">
            <v>#DIV/0!</v>
          </cell>
          <cell r="BR417" t="e">
            <v>#DIV/0!</v>
          </cell>
        </row>
        <row r="418">
          <cell r="A418" t="str">
            <v>10002043</v>
          </cell>
          <cell r="B418" t="str">
            <v>VVF India Ltd</v>
          </cell>
          <cell r="C418" t="str">
            <v>Baddi</v>
          </cell>
          <cell r="D418" t="str">
            <v>Baddi</v>
          </cell>
          <cell r="E418" t="str">
            <v>PCP</v>
          </cell>
          <cell r="F418" t="str">
            <v>2011418150</v>
          </cell>
          <cell r="G418" t="str">
            <v>Production</v>
          </cell>
          <cell r="H418" t="str">
            <v>Rajni Kumar</v>
          </cell>
          <cell r="I418">
            <v>31499</v>
          </cell>
          <cell r="J418">
            <v>40599</v>
          </cell>
          <cell r="L418" t="str">
            <v>Blue Coller</v>
          </cell>
          <cell r="M418" t="str">
            <v>Associate</v>
          </cell>
          <cell r="N418" t="str">
            <v>A-1</v>
          </cell>
          <cell r="O418" t="str">
            <v>Fitter</v>
          </cell>
          <cell r="P418" t="str">
            <v>Monthly</v>
          </cell>
          <cell r="Q418">
            <v>5962</v>
          </cell>
          <cell r="R418">
            <v>5962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2384.64</v>
          </cell>
          <cell r="Z418">
            <v>1761.0480000000014</v>
          </cell>
          <cell r="AA418">
            <v>0</v>
          </cell>
          <cell r="AB418">
            <v>800</v>
          </cell>
          <cell r="AC418">
            <v>0</v>
          </cell>
          <cell r="AD418">
            <v>0</v>
          </cell>
          <cell r="AE418">
            <v>1250</v>
          </cell>
          <cell r="AF418">
            <v>0</v>
          </cell>
          <cell r="AG418">
            <v>0</v>
          </cell>
          <cell r="AH418">
            <v>894.2399999999999</v>
          </cell>
          <cell r="AI418">
            <v>0</v>
          </cell>
          <cell r="AJ418">
            <v>0</v>
          </cell>
          <cell r="AK418">
            <v>250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715</v>
          </cell>
          <cell r="AQ418">
            <v>0</v>
          </cell>
          <cell r="AR418">
            <v>0</v>
          </cell>
          <cell r="AS418">
            <v>0</v>
          </cell>
          <cell r="AT418">
            <v>298</v>
          </cell>
          <cell r="AU418">
            <v>14314.928</v>
          </cell>
          <cell r="AV418">
            <v>0</v>
          </cell>
          <cell r="AW418">
            <v>0</v>
          </cell>
          <cell r="AX418">
            <v>171779.136</v>
          </cell>
          <cell r="AY418">
            <v>17884.8</v>
          </cell>
          <cell r="AZ418">
            <v>17144.633519999974</v>
          </cell>
          <cell r="BA418" t="str">
            <v>No</v>
          </cell>
          <cell r="BB418" t="e">
            <v>#N/A</v>
          </cell>
          <cell r="BC418" t="str">
            <v>NA</v>
          </cell>
          <cell r="BD418">
            <v>0</v>
          </cell>
          <cell r="BE418">
            <v>0</v>
          </cell>
          <cell r="BF418">
            <v>0</v>
          </cell>
          <cell r="BG418" t="str">
            <v>No</v>
          </cell>
          <cell r="BH418">
            <v>42461</v>
          </cell>
          <cell r="BI418">
            <v>42825</v>
          </cell>
          <cell r="BJ418">
            <v>365</v>
          </cell>
          <cell r="BK418">
            <v>0</v>
          </cell>
          <cell r="BL418">
            <v>0</v>
          </cell>
          <cell r="BM418" t="e">
            <v>#DIV/0!</v>
          </cell>
          <cell r="BN418" t="e">
            <v>#DIV/0!</v>
          </cell>
          <cell r="BO418" t="e">
            <v>#DIV/0!</v>
          </cell>
          <cell r="BP418" t="e">
            <v>#DIV/0!</v>
          </cell>
          <cell r="BQ418" t="e">
            <v>#DIV/0!</v>
          </cell>
          <cell r="BR418" t="e">
            <v>#DIV/0!</v>
          </cell>
        </row>
        <row r="419">
          <cell r="A419" t="str">
            <v>10002047</v>
          </cell>
          <cell r="B419" t="str">
            <v>VVF India Ltd</v>
          </cell>
          <cell r="C419" t="str">
            <v>Baddi</v>
          </cell>
          <cell r="D419" t="str">
            <v>Baddi</v>
          </cell>
          <cell r="E419" t="str">
            <v>PCP</v>
          </cell>
          <cell r="F419" t="str">
            <v>2011418150</v>
          </cell>
          <cell r="G419" t="str">
            <v>Production</v>
          </cell>
          <cell r="H419" t="str">
            <v>Mukesh Kumar</v>
          </cell>
          <cell r="I419">
            <v>29273</v>
          </cell>
          <cell r="J419">
            <v>40600</v>
          </cell>
          <cell r="L419" t="str">
            <v>Blue Coller</v>
          </cell>
          <cell r="M419" t="str">
            <v>Associate</v>
          </cell>
          <cell r="N419" t="str">
            <v>A-1</v>
          </cell>
          <cell r="O419" t="str">
            <v>Operator</v>
          </cell>
          <cell r="P419" t="str">
            <v>Monthly</v>
          </cell>
          <cell r="Q419">
            <v>5700</v>
          </cell>
          <cell r="R419">
            <v>5700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1700</v>
          </cell>
          <cell r="Z419">
            <v>545.00000000000102</v>
          </cell>
          <cell r="AA419">
            <v>0</v>
          </cell>
          <cell r="AB419">
            <v>800</v>
          </cell>
          <cell r="AC419">
            <v>0</v>
          </cell>
          <cell r="AD419">
            <v>0</v>
          </cell>
          <cell r="AE419">
            <v>1250</v>
          </cell>
          <cell r="AF419">
            <v>0</v>
          </cell>
          <cell r="AG419">
            <v>0</v>
          </cell>
          <cell r="AH419">
            <v>855</v>
          </cell>
          <cell r="AI419">
            <v>0</v>
          </cell>
          <cell r="AJ419">
            <v>0</v>
          </cell>
          <cell r="AK419">
            <v>250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684</v>
          </cell>
          <cell r="AQ419">
            <v>0</v>
          </cell>
          <cell r="AR419">
            <v>0</v>
          </cell>
          <cell r="AS419">
            <v>0</v>
          </cell>
          <cell r="AT419">
            <v>285</v>
          </cell>
          <cell r="AU419">
            <v>12069</v>
          </cell>
          <cell r="AV419">
            <v>0</v>
          </cell>
          <cell r="AW419">
            <v>0</v>
          </cell>
          <cell r="AX419">
            <v>144828</v>
          </cell>
          <cell r="AY419">
            <v>15067.200000000004</v>
          </cell>
          <cell r="AZ419">
            <v>14461.200000000041</v>
          </cell>
          <cell r="BA419" t="str">
            <v>No</v>
          </cell>
          <cell r="BB419" t="e">
            <v>#N/A</v>
          </cell>
          <cell r="BC419" t="str">
            <v>NA</v>
          </cell>
          <cell r="BD419">
            <v>0</v>
          </cell>
          <cell r="BE419">
            <v>0</v>
          </cell>
          <cell r="BF419">
            <v>0</v>
          </cell>
          <cell r="BG419" t="str">
            <v>No</v>
          </cell>
          <cell r="BH419">
            <v>42461</v>
          </cell>
          <cell r="BI419">
            <v>42825</v>
          </cell>
          <cell r="BJ419">
            <v>365</v>
          </cell>
          <cell r="BK419">
            <v>0</v>
          </cell>
          <cell r="BL419">
            <v>0</v>
          </cell>
          <cell r="BM419" t="e">
            <v>#DIV/0!</v>
          </cell>
          <cell r="BN419" t="e">
            <v>#DIV/0!</v>
          </cell>
          <cell r="BO419" t="e">
            <v>#DIV/0!</v>
          </cell>
          <cell r="BP419" t="e">
            <v>#DIV/0!</v>
          </cell>
          <cell r="BQ419" t="e">
            <v>#DIV/0!</v>
          </cell>
          <cell r="BR419" t="e">
            <v>#DIV/0!</v>
          </cell>
        </row>
        <row r="420">
          <cell r="A420" t="str">
            <v>10002048</v>
          </cell>
          <cell r="B420" t="str">
            <v>VVF India Ltd</v>
          </cell>
          <cell r="C420" t="str">
            <v>Baddi</v>
          </cell>
          <cell r="D420" t="str">
            <v>Baddi</v>
          </cell>
          <cell r="E420" t="str">
            <v>PCP</v>
          </cell>
          <cell r="F420" t="str">
            <v>2011418150</v>
          </cell>
          <cell r="G420" t="str">
            <v>Production</v>
          </cell>
          <cell r="H420" t="str">
            <v>Bhismadev Naik</v>
          </cell>
          <cell r="I420">
            <v>27706</v>
          </cell>
          <cell r="J420">
            <v>40600</v>
          </cell>
          <cell r="L420" t="str">
            <v>Blue Coller</v>
          </cell>
          <cell r="M420" t="str">
            <v>Associate</v>
          </cell>
          <cell r="N420" t="str">
            <v>A-1</v>
          </cell>
          <cell r="O420" t="str">
            <v>Operator</v>
          </cell>
          <cell r="P420" t="str">
            <v>Monthly</v>
          </cell>
          <cell r="Q420">
            <v>5700</v>
          </cell>
          <cell r="R420">
            <v>5700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2280</v>
          </cell>
          <cell r="Z420">
            <v>777.00000000000045</v>
          </cell>
          <cell r="AA420">
            <v>0</v>
          </cell>
          <cell r="AB420">
            <v>800</v>
          </cell>
          <cell r="AC420">
            <v>0</v>
          </cell>
          <cell r="AD420">
            <v>0</v>
          </cell>
          <cell r="AE420">
            <v>1250</v>
          </cell>
          <cell r="AF420">
            <v>0</v>
          </cell>
          <cell r="AG420">
            <v>0</v>
          </cell>
          <cell r="AH420">
            <v>855</v>
          </cell>
          <cell r="AI420">
            <v>0</v>
          </cell>
          <cell r="AJ420">
            <v>0</v>
          </cell>
          <cell r="AK420">
            <v>250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684</v>
          </cell>
          <cell r="AQ420">
            <v>0</v>
          </cell>
          <cell r="AR420">
            <v>0</v>
          </cell>
          <cell r="AS420">
            <v>0</v>
          </cell>
          <cell r="AT420">
            <v>285</v>
          </cell>
          <cell r="AU420">
            <v>12881</v>
          </cell>
          <cell r="AV420">
            <v>0</v>
          </cell>
          <cell r="AW420">
            <v>0</v>
          </cell>
          <cell r="AX420">
            <v>154572</v>
          </cell>
          <cell r="AY420">
            <v>16087.2</v>
          </cell>
          <cell r="AZ420">
            <v>15422.340000000026</v>
          </cell>
          <cell r="BA420" t="str">
            <v>No</v>
          </cell>
          <cell r="BB420" t="e">
            <v>#N/A</v>
          </cell>
          <cell r="BC420" t="str">
            <v>NA</v>
          </cell>
          <cell r="BD420">
            <v>0</v>
          </cell>
          <cell r="BE420">
            <v>0</v>
          </cell>
          <cell r="BF420">
            <v>0</v>
          </cell>
          <cell r="BG420" t="str">
            <v>No</v>
          </cell>
          <cell r="BH420">
            <v>42461</v>
          </cell>
          <cell r="BI420">
            <v>42825</v>
          </cell>
          <cell r="BJ420">
            <v>365</v>
          </cell>
          <cell r="BK420">
            <v>0</v>
          </cell>
          <cell r="BL420">
            <v>0</v>
          </cell>
          <cell r="BM420" t="e">
            <v>#DIV/0!</v>
          </cell>
          <cell r="BN420" t="e">
            <v>#DIV/0!</v>
          </cell>
          <cell r="BO420" t="e">
            <v>#DIV/0!</v>
          </cell>
          <cell r="BP420" t="e">
            <v>#DIV/0!</v>
          </cell>
          <cell r="BQ420" t="e">
            <v>#DIV/0!</v>
          </cell>
          <cell r="BR420" t="e">
            <v>#DIV/0!</v>
          </cell>
        </row>
        <row r="421">
          <cell r="A421" t="str">
            <v>10001283</v>
          </cell>
          <cell r="B421" t="str">
            <v>VVF India Ltd</v>
          </cell>
          <cell r="C421" t="str">
            <v>Baddi</v>
          </cell>
          <cell r="D421" t="str">
            <v>Baddi</v>
          </cell>
          <cell r="E421" t="str">
            <v>PCP</v>
          </cell>
          <cell r="F421" t="str">
            <v>2011418160</v>
          </cell>
          <cell r="G421" t="str">
            <v>Production</v>
          </cell>
          <cell r="H421" t="str">
            <v>Anil Sukhaiprasad Gupta</v>
          </cell>
          <cell r="I421">
            <v>25800</v>
          </cell>
          <cell r="J421">
            <v>33942</v>
          </cell>
          <cell r="L421" t="str">
            <v>Blue Coller</v>
          </cell>
          <cell r="M421" t="str">
            <v>Associate</v>
          </cell>
          <cell r="N421" t="str">
            <v>A-1</v>
          </cell>
          <cell r="O421" t="str">
            <v>Operator</v>
          </cell>
          <cell r="P421" t="str">
            <v>Monthly</v>
          </cell>
          <cell r="Q421">
            <v>9692</v>
          </cell>
          <cell r="R421">
            <v>9692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3876.7733333333331</v>
          </cell>
          <cell r="Z421">
            <v>1691.7080000000021</v>
          </cell>
          <cell r="AA421">
            <v>0</v>
          </cell>
          <cell r="AB421">
            <v>800</v>
          </cell>
          <cell r="AC421">
            <v>0</v>
          </cell>
          <cell r="AD421">
            <v>0</v>
          </cell>
          <cell r="AE421">
            <v>1250</v>
          </cell>
          <cell r="AF421">
            <v>0</v>
          </cell>
          <cell r="AG421">
            <v>0</v>
          </cell>
          <cell r="AH421">
            <v>1453.7899999999997</v>
          </cell>
          <cell r="AI421">
            <v>0</v>
          </cell>
          <cell r="AJ421">
            <v>0</v>
          </cell>
          <cell r="AK421">
            <v>250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1163</v>
          </cell>
          <cell r="AQ421">
            <v>0</v>
          </cell>
          <cell r="AR421">
            <v>2000</v>
          </cell>
          <cell r="AS421">
            <v>1568</v>
          </cell>
          <cell r="AT421">
            <v>485</v>
          </cell>
          <cell r="AU421">
            <v>24230.271333333338</v>
          </cell>
          <cell r="AV421">
            <v>0</v>
          </cell>
          <cell r="AW421">
            <v>0</v>
          </cell>
          <cell r="AX421">
            <v>290763.25600000005</v>
          </cell>
          <cell r="AY421">
            <v>29075.800000000003</v>
          </cell>
          <cell r="AZ421">
            <v>29070.991919999942</v>
          </cell>
          <cell r="BA421" t="str">
            <v>No</v>
          </cell>
          <cell r="BB421" t="e">
            <v>#N/A</v>
          </cell>
          <cell r="BC421" t="str">
            <v>NA</v>
          </cell>
          <cell r="BD421">
            <v>0</v>
          </cell>
          <cell r="BE421">
            <v>0</v>
          </cell>
          <cell r="BF421">
            <v>0</v>
          </cell>
          <cell r="BG421" t="str">
            <v>No</v>
          </cell>
          <cell r="BH421">
            <v>42461</v>
          </cell>
          <cell r="BI421">
            <v>42825</v>
          </cell>
          <cell r="BJ421">
            <v>365</v>
          </cell>
          <cell r="BK421">
            <v>0</v>
          </cell>
          <cell r="BL421">
            <v>0</v>
          </cell>
          <cell r="BM421" t="e">
            <v>#DIV/0!</v>
          </cell>
          <cell r="BN421" t="e">
            <v>#DIV/0!</v>
          </cell>
          <cell r="BO421" t="e">
            <v>#DIV/0!</v>
          </cell>
          <cell r="BP421" t="e">
            <v>#DIV/0!</v>
          </cell>
          <cell r="BQ421" t="e">
            <v>#DIV/0!</v>
          </cell>
          <cell r="BR421" t="e">
            <v>#DIV/0!</v>
          </cell>
        </row>
        <row r="422">
          <cell r="A422" t="str">
            <v>10001285</v>
          </cell>
          <cell r="B422" t="str">
            <v>VVF India Ltd</v>
          </cell>
          <cell r="C422" t="str">
            <v>Baddi</v>
          </cell>
          <cell r="D422" t="str">
            <v>Baddi</v>
          </cell>
          <cell r="E422" t="str">
            <v>PCP</v>
          </cell>
          <cell r="F422" t="str">
            <v>2011418160</v>
          </cell>
          <cell r="G422" t="str">
            <v>Production</v>
          </cell>
          <cell r="H422" t="str">
            <v>Ramanbhai Jasmatbhai Patel</v>
          </cell>
          <cell r="I422">
            <v>24838</v>
          </cell>
          <cell r="J422">
            <v>33942</v>
          </cell>
          <cell r="L422" t="str">
            <v>Blue Coller</v>
          </cell>
          <cell r="M422" t="str">
            <v>Associate</v>
          </cell>
          <cell r="N422" t="str">
            <v>A-1</v>
          </cell>
          <cell r="O422" t="str">
            <v>Operator</v>
          </cell>
          <cell r="P422" t="str">
            <v>Monthly</v>
          </cell>
          <cell r="Q422">
            <v>9836</v>
          </cell>
          <cell r="R422">
            <v>9836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3934.4800000000005</v>
          </cell>
          <cell r="Z422">
            <v>2107.2359999999962</v>
          </cell>
          <cell r="AA422">
            <v>0</v>
          </cell>
          <cell r="AB422">
            <v>800</v>
          </cell>
          <cell r="AC422">
            <v>0</v>
          </cell>
          <cell r="AD422">
            <v>0</v>
          </cell>
          <cell r="AE422">
            <v>1250</v>
          </cell>
          <cell r="AF422">
            <v>0</v>
          </cell>
          <cell r="AG422">
            <v>0</v>
          </cell>
          <cell r="AH422">
            <v>1475.43</v>
          </cell>
          <cell r="AI422">
            <v>0</v>
          </cell>
          <cell r="AJ422">
            <v>0</v>
          </cell>
          <cell r="AK422">
            <v>250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1180</v>
          </cell>
          <cell r="AQ422">
            <v>0</v>
          </cell>
          <cell r="AR422">
            <v>2000</v>
          </cell>
          <cell r="AS422">
            <v>1265</v>
          </cell>
          <cell r="AT422">
            <v>492</v>
          </cell>
          <cell r="AU422">
            <v>24590.145999999997</v>
          </cell>
          <cell r="AV422">
            <v>0</v>
          </cell>
          <cell r="AW422">
            <v>0</v>
          </cell>
          <cell r="AX422">
            <v>295081.75199999998</v>
          </cell>
          <cell r="AY422">
            <v>29508.600000000002</v>
          </cell>
          <cell r="AZ422">
            <v>29510.390639999998</v>
          </cell>
          <cell r="BA422" t="str">
            <v>No</v>
          </cell>
          <cell r="BB422" t="e">
            <v>#N/A</v>
          </cell>
          <cell r="BC422" t="str">
            <v>NA</v>
          </cell>
          <cell r="BD422">
            <v>0</v>
          </cell>
          <cell r="BE422">
            <v>0</v>
          </cell>
          <cell r="BF422">
            <v>0</v>
          </cell>
          <cell r="BG422" t="str">
            <v>No</v>
          </cell>
          <cell r="BH422">
            <v>42461</v>
          </cell>
          <cell r="BI422">
            <v>42825</v>
          </cell>
          <cell r="BJ422">
            <v>365</v>
          </cell>
          <cell r="BK422">
            <v>0</v>
          </cell>
          <cell r="BL422">
            <v>0</v>
          </cell>
          <cell r="BM422" t="e">
            <v>#DIV/0!</v>
          </cell>
          <cell r="BN422" t="e">
            <v>#DIV/0!</v>
          </cell>
          <cell r="BO422" t="e">
            <v>#DIV/0!</v>
          </cell>
          <cell r="BP422" t="e">
            <v>#DIV/0!</v>
          </cell>
          <cell r="BQ422" t="e">
            <v>#DIV/0!</v>
          </cell>
          <cell r="BR422" t="e">
            <v>#DIV/0!</v>
          </cell>
        </row>
        <row r="423">
          <cell r="A423" t="str">
            <v>10001282</v>
          </cell>
          <cell r="B423" t="str">
            <v>VVF India Ltd</v>
          </cell>
          <cell r="C423" t="str">
            <v>Baddi</v>
          </cell>
          <cell r="D423" t="str">
            <v>Baddi</v>
          </cell>
          <cell r="E423" t="str">
            <v>PCP</v>
          </cell>
          <cell r="F423" t="str">
            <v>2011418160</v>
          </cell>
          <cell r="G423" t="str">
            <v>Production</v>
          </cell>
          <cell r="H423" t="str">
            <v>Pawan Matabadal Mishra</v>
          </cell>
          <cell r="I423">
            <v>26865</v>
          </cell>
          <cell r="J423">
            <v>33941</v>
          </cell>
          <cell r="L423" t="str">
            <v>Blue Coller</v>
          </cell>
          <cell r="M423" t="str">
            <v>Associate</v>
          </cell>
          <cell r="N423" t="str">
            <v>A-1</v>
          </cell>
          <cell r="O423" t="str">
            <v>Operator</v>
          </cell>
          <cell r="P423" t="str">
            <v>Monthly</v>
          </cell>
          <cell r="Q423">
            <v>8917</v>
          </cell>
          <cell r="R423">
            <v>8917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3566.7199999999993</v>
          </cell>
          <cell r="Z423">
            <v>1390.1039999999998</v>
          </cell>
          <cell r="AA423">
            <v>0</v>
          </cell>
          <cell r="AB423">
            <v>800</v>
          </cell>
          <cell r="AC423">
            <v>0</v>
          </cell>
          <cell r="AD423">
            <v>0</v>
          </cell>
          <cell r="AE423">
            <v>1250</v>
          </cell>
          <cell r="AF423">
            <v>0</v>
          </cell>
          <cell r="AG423">
            <v>0</v>
          </cell>
          <cell r="AH423">
            <v>1337.5199999999995</v>
          </cell>
          <cell r="AI423">
            <v>0</v>
          </cell>
          <cell r="AJ423">
            <v>0</v>
          </cell>
          <cell r="AK423">
            <v>250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1070</v>
          </cell>
          <cell r="AQ423">
            <v>0</v>
          </cell>
          <cell r="AR423">
            <v>2000</v>
          </cell>
          <cell r="AS423">
            <v>1265</v>
          </cell>
          <cell r="AT423">
            <v>446</v>
          </cell>
          <cell r="AU423">
            <v>22292.343999999997</v>
          </cell>
          <cell r="AV423">
            <v>0</v>
          </cell>
          <cell r="AW423">
            <v>0</v>
          </cell>
          <cell r="AX423">
            <v>267508.12799999997</v>
          </cell>
          <cell r="AY423">
            <v>27857.999999999996</v>
          </cell>
          <cell r="AZ423">
            <v>38930.280959999945</v>
          </cell>
          <cell r="BA423" t="str">
            <v>No</v>
          </cell>
          <cell r="BB423" t="e">
            <v>#N/A</v>
          </cell>
          <cell r="BC423" t="str">
            <v>NA</v>
          </cell>
          <cell r="BD423">
            <v>0</v>
          </cell>
          <cell r="BE423">
            <v>0</v>
          </cell>
          <cell r="BF423">
            <v>0</v>
          </cell>
          <cell r="BG423" t="str">
            <v>No</v>
          </cell>
          <cell r="BH423">
            <v>42461</v>
          </cell>
          <cell r="BI423">
            <v>42825</v>
          </cell>
          <cell r="BJ423">
            <v>365</v>
          </cell>
          <cell r="BK423">
            <v>0</v>
          </cell>
          <cell r="BL423">
            <v>0</v>
          </cell>
          <cell r="BM423" t="e">
            <v>#DIV/0!</v>
          </cell>
          <cell r="BN423" t="e">
            <v>#DIV/0!</v>
          </cell>
          <cell r="BO423" t="e">
            <v>#DIV/0!</v>
          </cell>
          <cell r="BP423" t="e">
            <v>#DIV/0!</v>
          </cell>
          <cell r="BQ423" t="e">
            <v>#DIV/0!</v>
          </cell>
          <cell r="BR423" t="e">
            <v>#DIV/0!</v>
          </cell>
        </row>
        <row r="424">
          <cell r="A424" t="str">
            <v>10001265</v>
          </cell>
          <cell r="B424" t="str">
            <v>VVF India Ltd</v>
          </cell>
          <cell r="C424" t="str">
            <v>Baddi</v>
          </cell>
          <cell r="D424" t="str">
            <v>Baddi</v>
          </cell>
          <cell r="E424" t="str">
            <v>PCP</v>
          </cell>
          <cell r="F424" t="str">
            <v>2011417999</v>
          </cell>
          <cell r="G424" t="str">
            <v>Engineering Services</v>
          </cell>
          <cell r="H424" t="str">
            <v>Janardhan Narayan  Kanade</v>
          </cell>
          <cell r="I424">
            <v>25822</v>
          </cell>
          <cell r="J424">
            <v>33909</v>
          </cell>
          <cell r="L424" t="str">
            <v>Blue Coller</v>
          </cell>
          <cell r="M424" t="str">
            <v>Associate</v>
          </cell>
          <cell r="N424" t="str">
            <v>A-3</v>
          </cell>
          <cell r="O424" t="str">
            <v>Senior Technician</v>
          </cell>
          <cell r="P424" t="str">
            <v>Monthly</v>
          </cell>
          <cell r="Q424">
            <v>11664</v>
          </cell>
          <cell r="R424">
            <v>11664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4665.7066666666678</v>
          </cell>
          <cell r="Z424">
            <v>2305.1280000000015</v>
          </cell>
          <cell r="AA424">
            <v>0</v>
          </cell>
          <cell r="AB424">
            <v>800</v>
          </cell>
          <cell r="AC424">
            <v>0</v>
          </cell>
          <cell r="AD424">
            <v>0</v>
          </cell>
          <cell r="AE424">
            <v>1250</v>
          </cell>
          <cell r="AF424">
            <v>0</v>
          </cell>
          <cell r="AG424">
            <v>0</v>
          </cell>
          <cell r="AH424">
            <v>1749.64</v>
          </cell>
          <cell r="AI424">
            <v>0</v>
          </cell>
          <cell r="AJ424">
            <v>0</v>
          </cell>
          <cell r="AK424">
            <v>250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1400</v>
          </cell>
          <cell r="AQ424">
            <v>0</v>
          </cell>
          <cell r="AR424">
            <v>2300</v>
          </cell>
          <cell r="AS424">
            <v>2193</v>
          </cell>
          <cell r="AT424">
            <v>583</v>
          </cell>
          <cell r="AU424">
            <v>29160.474666666669</v>
          </cell>
          <cell r="AV424">
            <v>0</v>
          </cell>
          <cell r="AW424">
            <v>0</v>
          </cell>
          <cell r="AX424">
            <v>349925.696</v>
          </cell>
          <cell r="AY424">
            <v>34992.800000000003</v>
          </cell>
          <cell r="AZ424">
            <v>34998.342720000015</v>
          </cell>
          <cell r="BA424" t="str">
            <v>No</v>
          </cell>
          <cell r="BB424" t="e">
            <v>#N/A</v>
          </cell>
          <cell r="BC424" t="str">
            <v>NA</v>
          </cell>
          <cell r="BD424">
            <v>0</v>
          </cell>
          <cell r="BE424">
            <v>0</v>
          </cell>
          <cell r="BF424">
            <v>0</v>
          </cell>
          <cell r="BG424" t="str">
            <v>No</v>
          </cell>
          <cell r="BH424">
            <v>42461</v>
          </cell>
          <cell r="BI424">
            <v>42825</v>
          </cell>
          <cell r="BJ424">
            <v>365</v>
          </cell>
          <cell r="BK424">
            <v>0</v>
          </cell>
          <cell r="BL424">
            <v>0</v>
          </cell>
          <cell r="BM424" t="e">
            <v>#DIV/0!</v>
          </cell>
          <cell r="BN424" t="e">
            <v>#DIV/0!</v>
          </cell>
          <cell r="BO424" t="e">
            <v>#DIV/0!</v>
          </cell>
          <cell r="BP424" t="e">
            <v>#DIV/0!</v>
          </cell>
          <cell r="BQ424" t="e">
            <v>#DIV/0!</v>
          </cell>
          <cell r="BR424" t="e">
            <v>#DIV/0!</v>
          </cell>
        </row>
        <row r="425">
          <cell r="A425" t="str">
            <v>10001258</v>
          </cell>
          <cell r="B425" t="str">
            <v>VVF India Ltd</v>
          </cell>
          <cell r="C425" t="str">
            <v>Baddi</v>
          </cell>
          <cell r="D425" t="str">
            <v>Baddi</v>
          </cell>
          <cell r="E425" t="str">
            <v>PCP</v>
          </cell>
          <cell r="F425" t="str">
            <v>2011418160</v>
          </cell>
          <cell r="G425" t="str">
            <v>Production</v>
          </cell>
          <cell r="H425" t="str">
            <v>Dattaram Sonu Bhalekar</v>
          </cell>
          <cell r="I425">
            <v>22068</v>
          </cell>
          <cell r="J425">
            <v>33861</v>
          </cell>
          <cell r="L425" t="str">
            <v>Blue Coller</v>
          </cell>
          <cell r="M425" t="str">
            <v>Associate</v>
          </cell>
          <cell r="N425" t="str">
            <v>A-1</v>
          </cell>
          <cell r="O425" t="str">
            <v>Operator</v>
          </cell>
          <cell r="P425" t="str">
            <v>Monthly</v>
          </cell>
          <cell r="Q425">
            <v>9039</v>
          </cell>
          <cell r="R425">
            <v>9039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3615.6933333333327</v>
          </cell>
          <cell r="Z425">
            <v>1182.6019999999933</v>
          </cell>
          <cell r="AA425">
            <v>0</v>
          </cell>
          <cell r="AB425">
            <v>800</v>
          </cell>
          <cell r="AC425">
            <v>0</v>
          </cell>
          <cell r="AD425">
            <v>0</v>
          </cell>
          <cell r="AE425">
            <v>1250</v>
          </cell>
          <cell r="AF425">
            <v>0</v>
          </cell>
          <cell r="AG425">
            <v>0</v>
          </cell>
          <cell r="AH425">
            <v>1355.8849999999998</v>
          </cell>
          <cell r="AI425">
            <v>0</v>
          </cell>
          <cell r="AJ425">
            <v>0</v>
          </cell>
          <cell r="AK425">
            <v>250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1085</v>
          </cell>
          <cell r="AQ425">
            <v>0</v>
          </cell>
          <cell r="AR425">
            <v>2000</v>
          </cell>
          <cell r="AS425">
            <v>1568</v>
          </cell>
          <cell r="AT425">
            <v>452</v>
          </cell>
          <cell r="AU425">
            <v>22598.180333333326</v>
          </cell>
          <cell r="AV425">
            <v>0</v>
          </cell>
          <cell r="AW425">
            <v>0</v>
          </cell>
          <cell r="AX425">
            <v>271178.16399999993</v>
          </cell>
          <cell r="AY425">
            <v>28240.899999999991</v>
          </cell>
          <cell r="AZ425">
            <v>39480.897479999927</v>
          </cell>
          <cell r="BA425" t="str">
            <v>No</v>
          </cell>
          <cell r="BB425" t="e">
            <v>#N/A</v>
          </cell>
          <cell r="BC425" t="str">
            <v>NA</v>
          </cell>
          <cell r="BD425">
            <v>0</v>
          </cell>
          <cell r="BE425">
            <v>0</v>
          </cell>
          <cell r="BF425">
            <v>0</v>
          </cell>
          <cell r="BG425" t="str">
            <v>No</v>
          </cell>
          <cell r="BH425">
            <v>42461</v>
          </cell>
          <cell r="BI425">
            <v>42825</v>
          </cell>
          <cell r="BJ425">
            <v>365</v>
          </cell>
          <cell r="BK425">
            <v>0</v>
          </cell>
          <cell r="BL425">
            <v>0</v>
          </cell>
          <cell r="BM425" t="e">
            <v>#DIV/0!</v>
          </cell>
          <cell r="BN425" t="e">
            <v>#DIV/0!</v>
          </cell>
          <cell r="BO425" t="e">
            <v>#DIV/0!</v>
          </cell>
          <cell r="BP425" t="e">
            <v>#DIV/0!</v>
          </cell>
          <cell r="BQ425" t="e">
            <v>#DIV/0!</v>
          </cell>
          <cell r="BR425" t="e">
            <v>#DIV/0!</v>
          </cell>
        </row>
        <row r="426">
          <cell r="A426" t="str">
            <v>10001293</v>
          </cell>
          <cell r="B426" t="str">
            <v>VVF India Ltd</v>
          </cell>
          <cell r="C426" t="str">
            <v>Baddi</v>
          </cell>
          <cell r="D426" t="str">
            <v>Baddi</v>
          </cell>
          <cell r="E426" t="str">
            <v>PCP</v>
          </cell>
          <cell r="F426" t="str">
            <v>2011418160</v>
          </cell>
          <cell r="G426" t="str">
            <v>Production</v>
          </cell>
          <cell r="H426" t="str">
            <v>Chawdas Vaman Ahire</v>
          </cell>
          <cell r="I426">
            <v>27181</v>
          </cell>
          <cell r="J426">
            <v>34075</v>
          </cell>
          <cell r="L426" t="str">
            <v>Blue Coller</v>
          </cell>
          <cell r="M426" t="str">
            <v>Associate</v>
          </cell>
          <cell r="N426" t="str">
            <v>A-2</v>
          </cell>
          <cell r="O426" t="str">
            <v>Senior Operator</v>
          </cell>
          <cell r="P426" t="str">
            <v>Monthly</v>
          </cell>
          <cell r="Q426">
            <v>10012</v>
          </cell>
          <cell r="R426">
            <v>10012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4004.7066666666674</v>
          </cell>
          <cell r="Z426">
            <v>2241.1780000000085</v>
          </cell>
          <cell r="AA426">
            <v>0</v>
          </cell>
          <cell r="AB426">
            <v>800</v>
          </cell>
          <cell r="AC426">
            <v>0</v>
          </cell>
          <cell r="AD426">
            <v>0</v>
          </cell>
          <cell r="AE426">
            <v>1250</v>
          </cell>
          <cell r="AF426">
            <v>0</v>
          </cell>
          <cell r="AG426">
            <v>0</v>
          </cell>
          <cell r="AH426">
            <v>1501.7650000000001</v>
          </cell>
          <cell r="AI426">
            <v>0</v>
          </cell>
          <cell r="AJ426">
            <v>0</v>
          </cell>
          <cell r="AK426">
            <v>250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1201</v>
          </cell>
          <cell r="AQ426">
            <v>0</v>
          </cell>
          <cell r="AR426">
            <v>1877</v>
          </cell>
          <cell r="AS426">
            <v>1391</v>
          </cell>
          <cell r="AT426">
            <v>501</v>
          </cell>
          <cell r="AU426">
            <v>25029.649666666675</v>
          </cell>
          <cell r="AV426">
            <v>0</v>
          </cell>
          <cell r="AW426">
            <v>0</v>
          </cell>
          <cell r="AX426">
            <v>300355.79600000009</v>
          </cell>
          <cell r="AY426">
            <v>30035.300000000014</v>
          </cell>
          <cell r="AZ426">
            <v>30042.819720000029</v>
          </cell>
          <cell r="BA426" t="str">
            <v>No</v>
          </cell>
          <cell r="BB426" t="e">
            <v>#N/A</v>
          </cell>
          <cell r="BC426" t="str">
            <v>NA</v>
          </cell>
          <cell r="BD426">
            <v>0</v>
          </cell>
          <cell r="BE426">
            <v>0</v>
          </cell>
          <cell r="BF426">
            <v>0</v>
          </cell>
          <cell r="BG426" t="str">
            <v>No</v>
          </cell>
          <cell r="BH426">
            <v>42461</v>
          </cell>
          <cell r="BI426">
            <v>42825</v>
          </cell>
          <cell r="BJ426">
            <v>365</v>
          </cell>
          <cell r="BK426">
            <v>0</v>
          </cell>
          <cell r="BL426">
            <v>0</v>
          </cell>
          <cell r="BM426" t="e">
            <v>#DIV/0!</v>
          </cell>
          <cell r="BN426" t="e">
            <v>#DIV/0!</v>
          </cell>
          <cell r="BO426" t="e">
            <v>#DIV/0!</v>
          </cell>
          <cell r="BP426" t="e">
            <v>#DIV/0!</v>
          </cell>
          <cell r="BQ426" t="e">
            <v>#DIV/0!</v>
          </cell>
          <cell r="BR426" t="e">
            <v>#DIV/0!</v>
          </cell>
        </row>
        <row r="427">
          <cell r="A427" t="str">
            <v>10001314</v>
          </cell>
          <cell r="B427" t="str">
            <v>VVF India Ltd</v>
          </cell>
          <cell r="C427" t="str">
            <v>Baddi</v>
          </cell>
          <cell r="D427" t="str">
            <v>Baddi</v>
          </cell>
          <cell r="E427" t="str">
            <v>PCP</v>
          </cell>
          <cell r="F427" t="str">
            <v>2011418160</v>
          </cell>
          <cell r="G427" t="str">
            <v>Production</v>
          </cell>
          <cell r="H427" t="str">
            <v>Girishbhai  Chhibubhai Ahir</v>
          </cell>
          <cell r="I427">
            <v>28468</v>
          </cell>
          <cell r="J427">
            <v>35751</v>
          </cell>
          <cell r="L427" t="str">
            <v>Blue Coller</v>
          </cell>
          <cell r="M427" t="str">
            <v>Associate</v>
          </cell>
          <cell r="N427" t="str">
            <v>A-2</v>
          </cell>
          <cell r="O427" t="str">
            <v>Senior Operator</v>
          </cell>
          <cell r="P427" t="str">
            <v>Monthly</v>
          </cell>
          <cell r="Q427">
            <v>8836</v>
          </cell>
          <cell r="R427">
            <v>8836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3534.2400000000002</v>
          </cell>
          <cell r="Z427">
            <v>1605.7679999999871</v>
          </cell>
          <cell r="AA427">
            <v>0</v>
          </cell>
          <cell r="AB427">
            <v>800</v>
          </cell>
          <cell r="AC427">
            <v>0</v>
          </cell>
          <cell r="AD427">
            <v>0</v>
          </cell>
          <cell r="AE427">
            <v>1250</v>
          </cell>
          <cell r="AF427">
            <v>0</v>
          </cell>
          <cell r="AG427">
            <v>0</v>
          </cell>
          <cell r="AH427">
            <v>1325.34</v>
          </cell>
          <cell r="AI427">
            <v>0</v>
          </cell>
          <cell r="AJ427">
            <v>0</v>
          </cell>
          <cell r="AK427">
            <v>250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1060</v>
          </cell>
          <cell r="AQ427">
            <v>0</v>
          </cell>
          <cell r="AR427">
            <v>1601</v>
          </cell>
          <cell r="AS427">
            <v>1385</v>
          </cell>
          <cell r="AT427">
            <v>442</v>
          </cell>
          <cell r="AU427">
            <v>22089.347999999987</v>
          </cell>
          <cell r="AV427">
            <v>0</v>
          </cell>
          <cell r="AW427">
            <v>0</v>
          </cell>
          <cell r="AX427">
            <v>265072.17599999986</v>
          </cell>
          <cell r="AY427">
            <v>27604.799999999985</v>
          </cell>
          <cell r="AZ427">
            <v>38578.276320000004</v>
          </cell>
          <cell r="BA427" t="str">
            <v>No</v>
          </cell>
          <cell r="BB427" t="e">
            <v>#N/A</v>
          </cell>
          <cell r="BC427" t="str">
            <v>NA</v>
          </cell>
          <cell r="BD427">
            <v>0</v>
          </cell>
          <cell r="BE427">
            <v>0</v>
          </cell>
          <cell r="BF427">
            <v>0</v>
          </cell>
          <cell r="BG427" t="str">
            <v>No</v>
          </cell>
          <cell r="BH427">
            <v>42461</v>
          </cell>
          <cell r="BI427">
            <v>42825</v>
          </cell>
          <cell r="BJ427">
            <v>365</v>
          </cell>
          <cell r="BK427">
            <v>0</v>
          </cell>
          <cell r="BL427">
            <v>0</v>
          </cell>
          <cell r="BM427" t="e">
            <v>#DIV/0!</v>
          </cell>
          <cell r="BN427" t="e">
            <v>#DIV/0!</v>
          </cell>
          <cell r="BO427" t="e">
            <v>#DIV/0!</v>
          </cell>
          <cell r="BP427" t="e">
            <v>#DIV/0!</v>
          </cell>
          <cell r="BQ427" t="e">
            <v>#DIV/0!</v>
          </cell>
          <cell r="BR427" t="e">
            <v>#DIV/0!</v>
          </cell>
        </row>
        <row r="428">
          <cell r="A428" t="str">
            <v>10001284</v>
          </cell>
          <cell r="B428" t="str">
            <v>VVF India Ltd</v>
          </cell>
          <cell r="C428" t="str">
            <v>Baddi</v>
          </cell>
          <cell r="D428" t="str">
            <v>Baddi</v>
          </cell>
          <cell r="E428" t="str">
            <v>PCP</v>
          </cell>
          <cell r="F428" t="str">
            <v>2011418160</v>
          </cell>
          <cell r="G428" t="str">
            <v>Production</v>
          </cell>
          <cell r="H428" t="str">
            <v>Prakashbhai Maneklal Patel</v>
          </cell>
          <cell r="I428">
            <v>23108</v>
          </cell>
          <cell r="J428">
            <v>33942</v>
          </cell>
          <cell r="L428" t="str">
            <v>Blue Coller</v>
          </cell>
          <cell r="M428" t="str">
            <v>Associate</v>
          </cell>
          <cell r="N428" t="str">
            <v>A-2</v>
          </cell>
          <cell r="O428" t="str">
            <v>Senior Operator</v>
          </cell>
          <cell r="P428" t="str">
            <v>Monthly</v>
          </cell>
          <cell r="Q428">
            <v>9399</v>
          </cell>
          <cell r="R428">
            <v>9399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3759.6933333333336</v>
          </cell>
          <cell r="Z428">
            <v>1763.4019999999994</v>
          </cell>
          <cell r="AA428">
            <v>0</v>
          </cell>
          <cell r="AB428">
            <v>800</v>
          </cell>
          <cell r="AC428">
            <v>0</v>
          </cell>
          <cell r="AD428">
            <v>0</v>
          </cell>
          <cell r="AE428">
            <v>1250</v>
          </cell>
          <cell r="AF428">
            <v>0</v>
          </cell>
          <cell r="AG428">
            <v>0</v>
          </cell>
          <cell r="AH428">
            <v>1409.885</v>
          </cell>
          <cell r="AI428">
            <v>0</v>
          </cell>
          <cell r="AJ428">
            <v>0</v>
          </cell>
          <cell r="AK428">
            <v>250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1128</v>
          </cell>
          <cell r="AQ428">
            <v>0</v>
          </cell>
          <cell r="AR428">
            <v>1877</v>
          </cell>
          <cell r="AS428">
            <v>1391</v>
          </cell>
          <cell r="AT428">
            <v>470</v>
          </cell>
          <cell r="AU428">
            <v>23497.980333333329</v>
          </cell>
          <cell r="AV428">
            <v>0</v>
          </cell>
          <cell r="AW428">
            <v>0</v>
          </cell>
          <cell r="AX428">
            <v>281975.76399999997</v>
          </cell>
          <cell r="AY428">
            <v>29365.299999999996</v>
          </cell>
          <cell r="AZ428">
            <v>41045.889479999954</v>
          </cell>
          <cell r="BA428" t="str">
            <v>No</v>
          </cell>
          <cell r="BB428" t="e">
            <v>#N/A</v>
          </cell>
          <cell r="BC428" t="str">
            <v>NA</v>
          </cell>
          <cell r="BD428">
            <v>0</v>
          </cell>
          <cell r="BE428">
            <v>0</v>
          </cell>
          <cell r="BF428">
            <v>0</v>
          </cell>
          <cell r="BG428" t="str">
            <v>No</v>
          </cell>
          <cell r="BH428">
            <v>42461</v>
          </cell>
          <cell r="BI428">
            <v>42825</v>
          </cell>
          <cell r="BJ428">
            <v>365</v>
          </cell>
          <cell r="BK428">
            <v>0</v>
          </cell>
          <cell r="BL428">
            <v>0</v>
          </cell>
          <cell r="BM428" t="e">
            <v>#DIV/0!</v>
          </cell>
          <cell r="BN428" t="e">
            <v>#DIV/0!</v>
          </cell>
          <cell r="BO428" t="e">
            <v>#DIV/0!</v>
          </cell>
          <cell r="BP428" t="e">
            <v>#DIV/0!</v>
          </cell>
          <cell r="BQ428" t="e">
            <v>#DIV/0!</v>
          </cell>
          <cell r="BR428" t="e">
            <v>#DIV/0!</v>
          </cell>
        </row>
        <row r="429">
          <cell r="A429" t="str">
            <v>10001288</v>
          </cell>
          <cell r="B429" t="str">
            <v>VVF India Ltd</v>
          </cell>
          <cell r="C429" t="str">
            <v>Baddi</v>
          </cell>
          <cell r="D429" t="str">
            <v>Baddi</v>
          </cell>
          <cell r="E429" t="str">
            <v>PCP</v>
          </cell>
          <cell r="F429" t="str">
            <v>2011418160</v>
          </cell>
          <cell r="G429" t="str">
            <v>Production</v>
          </cell>
          <cell r="H429" t="str">
            <v>Dilip Baburao Patil</v>
          </cell>
          <cell r="I429">
            <v>22433</v>
          </cell>
          <cell r="J429">
            <v>33949</v>
          </cell>
          <cell r="L429" t="str">
            <v>Blue Coller</v>
          </cell>
          <cell r="M429" t="str">
            <v>Associate</v>
          </cell>
          <cell r="N429" t="str">
            <v>A-2</v>
          </cell>
          <cell r="O429" t="str">
            <v>Senior Operator</v>
          </cell>
          <cell r="P429" t="str">
            <v>Monthly</v>
          </cell>
          <cell r="Q429">
            <v>9399</v>
          </cell>
          <cell r="R429">
            <v>9399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3759.6933333333336</v>
          </cell>
          <cell r="Z429">
            <v>1763.4019999999994</v>
          </cell>
          <cell r="AA429">
            <v>0</v>
          </cell>
          <cell r="AB429">
            <v>800</v>
          </cell>
          <cell r="AC429">
            <v>0</v>
          </cell>
          <cell r="AD429">
            <v>0</v>
          </cell>
          <cell r="AE429">
            <v>1250</v>
          </cell>
          <cell r="AF429">
            <v>0</v>
          </cell>
          <cell r="AG429">
            <v>0</v>
          </cell>
          <cell r="AH429">
            <v>1409.885</v>
          </cell>
          <cell r="AI429">
            <v>0</v>
          </cell>
          <cell r="AJ429">
            <v>0</v>
          </cell>
          <cell r="AK429">
            <v>250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1128</v>
          </cell>
          <cell r="AQ429">
            <v>0</v>
          </cell>
          <cell r="AR429">
            <v>1877</v>
          </cell>
          <cell r="AS429">
            <v>1391</v>
          </cell>
          <cell r="AT429">
            <v>470</v>
          </cell>
          <cell r="AU429">
            <v>23497.980333333329</v>
          </cell>
          <cell r="AV429">
            <v>0</v>
          </cell>
          <cell r="AW429">
            <v>0</v>
          </cell>
          <cell r="AX429">
            <v>281975.76399999997</v>
          </cell>
          <cell r="AY429">
            <v>29365.299999999996</v>
          </cell>
          <cell r="AZ429">
            <v>41045.889479999954</v>
          </cell>
          <cell r="BA429" t="str">
            <v>No</v>
          </cell>
          <cell r="BB429" t="e">
            <v>#N/A</v>
          </cell>
          <cell r="BC429" t="str">
            <v>NA</v>
          </cell>
          <cell r="BD429">
            <v>0</v>
          </cell>
          <cell r="BE429">
            <v>0</v>
          </cell>
          <cell r="BF429">
            <v>0</v>
          </cell>
          <cell r="BG429" t="str">
            <v>No</v>
          </cell>
          <cell r="BH429">
            <v>42461</v>
          </cell>
          <cell r="BI429">
            <v>42825</v>
          </cell>
          <cell r="BJ429">
            <v>365</v>
          </cell>
          <cell r="BK429">
            <v>0</v>
          </cell>
          <cell r="BL429">
            <v>0</v>
          </cell>
          <cell r="BM429" t="e">
            <v>#DIV/0!</v>
          </cell>
          <cell r="BN429" t="e">
            <v>#DIV/0!</v>
          </cell>
          <cell r="BO429" t="e">
            <v>#DIV/0!</v>
          </cell>
          <cell r="BP429" t="e">
            <v>#DIV/0!</v>
          </cell>
          <cell r="BQ429" t="e">
            <v>#DIV/0!</v>
          </cell>
          <cell r="BR429" t="e">
            <v>#DIV/0!</v>
          </cell>
        </row>
        <row r="430">
          <cell r="A430" t="str">
            <v>10001309</v>
          </cell>
          <cell r="B430" t="str">
            <v>VVF India Ltd</v>
          </cell>
          <cell r="C430" t="str">
            <v>Baddi</v>
          </cell>
          <cell r="D430" t="str">
            <v>Baddi</v>
          </cell>
          <cell r="E430" t="str">
            <v>PCP</v>
          </cell>
          <cell r="F430" t="str">
            <v>2011417999</v>
          </cell>
          <cell r="G430" t="str">
            <v>Engineering Services</v>
          </cell>
          <cell r="H430" t="str">
            <v>Mohanbhai Bhikhubhai Patel</v>
          </cell>
          <cell r="I430">
            <v>24583</v>
          </cell>
          <cell r="J430">
            <v>35052</v>
          </cell>
          <cell r="L430" t="str">
            <v>Blue Coller</v>
          </cell>
          <cell r="M430" t="str">
            <v>Associate</v>
          </cell>
          <cell r="N430" t="str">
            <v>A-2</v>
          </cell>
          <cell r="O430" t="str">
            <v>Senior Technician</v>
          </cell>
          <cell r="P430" t="str">
            <v>Monthly</v>
          </cell>
          <cell r="Q430">
            <v>9644</v>
          </cell>
          <cell r="R430">
            <v>9644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3858</v>
          </cell>
          <cell r="Z430">
            <v>2064</v>
          </cell>
          <cell r="AA430">
            <v>0</v>
          </cell>
          <cell r="AB430">
            <v>800</v>
          </cell>
          <cell r="AC430">
            <v>0</v>
          </cell>
          <cell r="AD430">
            <v>0</v>
          </cell>
          <cell r="AE430">
            <v>1250</v>
          </cell>
          <cell r="AF430">
            <v>0</v>
          </cell>
          <cell r="AG430">
            <v>0</v>
          </cell>
          <cell r="AH430">
            <v>1446.6</v>
          </cell>
          <cell r="AI430">
            <v>0</v>
          </cell>
          <cell r="AJ430">
            <v>0</v>
          </cell>
          <cell r="AK430">
            <v>250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1157</v>
          </cell>
          <cell r="AQ430">
            <v>0</v>
          </cell>
          <cell r="AR430">
            <v>1800</v>
          </cell>
          <cell r="AS430">
            <v>1359</v>
          </cell>
          <cell r="AT430">
            <v>482</v>
          </cell>
          <cell r="AU430">
            <v>24110.6</v>
          </cell>
          <cell r="AV430">
            <v>0</v>
          </cell>
          <cell r="AW430">
            <v>0</v>
          </cell>
          <cell r="AX430">
            <v>289327.19999999995</v>
          </cell>
          <cell r="AY430">
            <v>28933.295999999998</v>
          </cell>
          <cell r="AZ430">
            <v>28936.132800000021</v>
          </cell>
          <cell r="BA430" t="str">
            <v>No</v>
          </cell>
          <cell r="BB430" t="e">
            <v>#N/A</v>
          </cell>
          <cell r="BC430" t="str">
            <v>NA</v>
          </cell>
          <cell r="BD430">
            <v>0</v>
          </cell>
          <cell r="BE430">
            <v>0</v>
          </cell>
          <cell r="BF430">
            <v>0</v>
          </cell>
          <cell r="BG430" t="str">
            <v>No</v>
          </cell>
          <cell r="BH430">
            <v>42461</v>
          </cell>
          <cell r="BI430">
            <v>42825</v>
          </cell>
          <cell r="BJ430">
            <v>365</v>
          </cell>
          <cell r="BK430">
            <v>0</v>
          </cell>
          <cell r="BL430">
            <v>0</v>
          </cell>
          <cell r="BM430" t="e">
            <v>#DIV/0!</v>
          </cell>
          <cell r="BN430" t="e">
            <v>#DIV/0!</v>
          </cell>
          <cell r="BO430" t="e">
            <v>#DIV/0!</v>
          </cell>
          <cell r="BP430" t="e">
            <v>#DIV/0!</v>
          </cell>
          <cell r="BQ430" t="e">
            <v>#DIV/0!</v>
          </cell>
          <cell r="BR430" t="e">
            <v>#DIV/0!</v>
          </cell>
        </row>
        <row r="431">
          <cell r="A431" t="str">
            <v>10001306</v>
          </cell>
          <cell r="B431" t="str">
            <v>VVF India Ltd</v>
          </cell>
          <cell r="C431" t="str">
            <v>Baddi</v>
          </cell>
          <cell r="D431" t="str">
            <v>Baddi</v>
          </cell>
          <cell r="E431" t="str">
            <v>PCP</v>
          </cell>
          <cell r="F431" t="str">
            <v>2011417999</v>
          </cell>
          <cell r="G431" t="str">
            <v>Engineering Services</v>
          </cell>
          <cell r="H431" t="str">
            <v>Dhansukhbhai Prabhubhai Patel</v>
          </cell>
          <cell r="I431">
            <v>26341</v>
          </cell>
          <cell r="J431">
            <v>34810</v>
          </cell>
          <cell r="L431" t="str">
            <v>Blue Coller</v>
          </cell>
          <cell r="M431" t="str">
            <v>Associate</v>
          </cell>
          <cell r="N431" t="str">
            <v>A-3</v>
          </cell>
          <cell r="O431" t="str">
            <v>Senior Technician</v>
          </cell>
          <cell r="P431" t="str">
            <v>Monthly</v>
          </cell>
          <cell r="Q431">
            <v>10771</v>
          </cell>
          <cell r="R431">
            <v>10771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4308.4666666666681</v>
          </cell>
          <cell r="Z431">
            <v>2871.5100000000011</v>
          </cell>
          <cell r="AA431">
            <v>0</v>
          </cell>
          <cell r="AB431">
            <v>800</v>
          </cell>
          <cell r="AC431">
            <v>0</v>
          </cell>
          <cell r="AD431">
            <v>0</v>
          </cell>
          <cell r="AE431">
            <v>1250</v>
          </cell>
          <cell r="AF431">
            <v>0</v>
          </cell>
          <cell r="AG431">
            <v>0</v>
          </cell>
          <cell r="AH431">
            <v>1615.6750000000004</v>
          </cell>
          <cell r="AI431">
            <v>0</v>
          </cell>
          <cell r="AJ431">
            <v>0</v>
          </cell>
          <cell r="AK431">
            <v>250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1293</v>
          </cell>
          <cell r="AQ431">
            <v>0</v>
          </cell>
          <cell r="AR431">
            <v>1845</v>
          </cell>
          <cell r="AS431">
            <v>1385</v>
          </cell>
          <cell r="AT431">
            <v>539</v>
          </cell>
          <cell r="AU431">
            <v>26928.651666666668</v>
          </cell>
          <cell r="AV431">
            <v>0</v>
          </cell>
          <cell r="AW431">
            <v>0</v>
          </cell>
          <cell r="AX431">
            <v>323143.82</v>
          </cell>
          <cell r="AY431">
            <v>32313.500000000007</v>
          </cell>
          <cell r="AZ431">
            <v>32301.377400000056</v>
          </cell>
          <cell r="BA431" t="str">
            <v>No</v>
          </cell>
          <cell r="BB431" t="e">
            <v>#N/A</v>
          </cell>
          <cell r="BC431" t="str">
            <v>NA</v>
          </cell>
          <cell r="BD431">
            <v>0</v>
          </cell>
          <cell r="BE431">
            <v>0</v>
          </cell>
          <cell r="BF431">
            <v>0</v>
          </cell>
          <cell r="BG431" t="str">
            <v>No</v>
          </cell>
          <cell r="BH431">
            <v>42461</v>
          </cell>
          <cell r="BI431">
            <v>42825</v>
          </cell>
          <cell r="BJ431">
            <v>365</v>
          </cell>
          <cell r="BK431">
            <v>0</v>
          </cell>
          <cell r="BL431">
            <v>0</v>
          </cell>
          <cell r="BM431" t="e">
            <v>#DIV/0!</v>
          </cell>
          <cell r="BN431" t="e">
            <v>#DIV/0!</v>
          </cell>
          <cell r="BO431" t="e">
            <v>#DIV/0!</v>
          </cell>
          <cell r="BP431" t="e">
            <v>#DIV/0!</v>
          </cell>
          <cell r="BQ431" t="e">
            <v>#DIV/0!</v>
          </cell>
          <cell r="BR431" t="e">
            <v>#DIV/0!</v>
          </cell>
        </row>
        <row r="432">
          <cell r="A432" t="str">
            <v>10001271</v>
          </cell>
          <cell r="B432" t="str">
            <v>VVF India Ltd</v>
          </cell>
          <cell r="C432" t="str">
            <v>Baddi</v>
          </cell>
          <cell r="D432" t="str">
            <v>Baddi</v>
          </cell>
          <cell r="E432" t="str">
            <v>PCP</v>
          </cell>
          <cell r="F432" t="str">
            <v>2011429999</v>
          </cell>
          <cell r="G432" t="str">
            <v>Utility</v>
          </cell>
          <cell r="H432" t="str">
            <v>Akhileshsingh  Jaypalsingh Rajput</v>
          </cell>
          <cell r="I432">
            <v>25855</v>
          </cell>
          <cell r="J432">
            <v>33924</v>
          </cell>
          <cell r="L432" t="str">
            <v>Blue Coller</v>
          </cell>
          <cell r="M432" t="str">
            <v>Associate</v>
          </cell>
          <cell r="N432" t="str">
            <v>A-2</v>
          </cell>
          <cell r="O432" t="str">
            <v>Senior Operator</v>
          </cell>
          <cell r="P432" t="str">
            <v>Monthly</v>
          </cell>
          <cell r="Q432">
            <v>9663</v>
          </cell>
          <cell r="R432">
            <v>9663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3865</v>
          </cell>
          <cell r="Z432">
            <v>1972</v>
          </cell>
          <cell r="AA432">
            <v>0</v>
          </cell>
          <cell r="AB432">
            <v>800</v>
          </cell>
          <cell r="AC432">
            <v>0</v>
          </cell>
          <cell r="AD432">
            <v>0</v>
          </cell>
          <cell r="AE432">
            <v>1250</v>
          </cell>
          <cell r="AF432">
            <v>0</v>
          </cell>
          <cell r="AG432">
            <v>0</v>
          </cell>
          <cell r="AH432">
            <v>1449.45</v>
          </cell>
          <cell r="AI432">
            <v>0</v>
          </cell>
          <cell r="AJ432">
            <v>0</v>
          </cell>
          <cell r="AK432">
            <v>250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1160</v>
          </cell>
          <cell r="AQ432">
            <v>0</v>
          </cell>
          <cell r="AR432">
            <v>1880</v>
          </cell>
          <cell r="AS432">
            <v>1385</v>
          </cell>
          <cell r="AT432">
            <v>483</v>
          </cell>
          <cell r="AU432">
            <v>24157.45</v>
          </cell>
          <cell r="AV432">
            <v>0</v>
          </cell>
          <cell r="AW432">
            <v>0</v>
          </cell>
          <cell r="AX432">
            <v>289889.40000000002</v>
          </cell>
          <cell r="AY432">
            <v>28988.592000000004</v>
          </cell>
          <cell r="AZ432">
            <v>28988.715599999996</v>
          </cell>
          <cell r="BA432" t="str">
            <v>No</v>
          </cell>
          <cell r="BB432" t="e">
            <v>#N/A</v>
          </cell>
          <cell r="BC432" t="str">
            <v>NA</v>
          </cell>
          <cell r="BD432">
            <v>0</v>
          </cell>
          <cell r="BE432">
            <v>0</v>
          </cell>
          <cell r="BF432">
            <v>0</v>
          </cell>
          <cell r="BG432" t="str">
            <v>No</v>
          </cell>
          <cell r="BH432">
            <v>42461</v>
          </cell>
          <cell r="BI432">
            <v>42825</v>
          </cell>
          <cell r="BJ432">
            <v>365</v>
          </cell>
          <cell r="BK432">
            <v>0</v>
          </cell>
          <cell r="BL432">
            <v>0</v>
          </cell>
          <cell r="BM432" t="e">
            <v>#DIV/0!</v>
          </cell>
          <cell r="BN432" t="e">
            <v>#DIV/0!</v>
          </cell>
          <cell r="BO432" t="e">
            <v>#DIV/0!</v>
          </cell>
          <cell r="BP432" t="e">
            <v>#DIV/0!</v>
          </cell>
          <cell r="BQ432" t="e">
            <v>#DIV/0!</v>
          </cell>
          <cell r="BR432" t="e">
            <v>#DIV/0!</v>
          </cell>
        </row>
        <row r="433">
          <cell r="A433" t="str">
            <v>10002336</v>
          </cell>
          <cell r="B433" t="str">
            <v>VVF India Ltd</v>
          </cell>
          <cell r="C433" t="str">
            <v>Baddi</v>
          </cell>
          <cell r="D433" t="str">
            <v>Baddi</v>
          </cell>
          <cell r="E433" t="str">
            <v>PCP</v>
          </cell>
          <cell r="F433" t="str">
            <v>2011423999</v>
          </cell>
          <cell r="G433" t="str">
            <v>Dispatch</v>
          </cell>
          <cell r="H433" t="str">
            <v>Randeep Singh Negi</v>
          </cell>
          <cell r="I433">
            <v>29581</v>
          </cell>
          <cell r="J433">
            <v>40714</v>
          </cell>
          <cell r="L433" t="str">
            <v>Blue Coller</v>
          </cell>
          <cell r="M433" t="str">
            <v>Officer</v>
          </cell>
          <cell r="N433" t="str">
            <v>S-2</v>
          </cell>
          <cell r="O433" t="str">
            <v>Senior Supervisor</v>
          </cell>
          <cell r="P433" t="str">
            <v>Monthly</v>
          </cell>
          <cell r="Q433">
            <v>7545</v>
          </cell>
          <cell r="R433">
            <v>7545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3773</v>
          </cell>
          <cell r="Z433">
            <v>1752</v>
          </cell>
          <cell r="AA433">
            <v>0</v>
          </cell>
          <cell r="AB433">
            <v>800</v>
          </cell>
          <cell r="AC433">
            <v>0</v>
          </cell>
          <cell r="AD433">
            <v>0</v>
          </cell>
          <cell r="AE433">
            <v>1250</v>
          </cell>
          <cell r="AF433">
            <v>0</v>
          </cell>
          <cell r="AG433">
            <v>0</v>
          </cell>
          <cell r="AH433">
            <v>1131.75</v>
          </cell>
          <cell r="AI433">
            <v>0</v>
          </cell>
          <cell r="AJ433">
            <v>0</v>
          </cell>
          <cell r="AK433">
            <v>700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905</v>
          </cell>
          <cell r="AQ433">
            <v>0</v>
          </cell>
          <cell r="AR433">
            <v>0</v>
          </cell>
          <cell r="AS433">
            <v>0</v>
          </cell>
          <cell r="AT433">
            <v>377</v>
          </cell>
          <cell r="AU433">
            <v>18233.75</v>
          </cell>
          <cell r="AV433">
            <v>7545</v>
          </cell>
          <cell r="AW433">
            <v>0</v>
          </cell>
          <cell r="AX433">
            <v>226350</v>
          </cell>
          <cell r="AY433">
            <v>23536.98</v>
          </cell>
          <cell r="AZ433">
            <v>22592.633999999991</v>
          </cell>
          <cell r="BA433" t="str">
            <v>No</v>
          </cell>
          <cell r="BB433" t="e">
            <v>#N/A</v>
          </cell>
          <cell r="BC433" t="str">
            <v>NA</v>
          </cell>
          <cell r="BD433">
            <v>0</v>
          </cell>
          <cell r="BE433">
            <v>0</v>
          </cell>
          <cell r="BF433">
            <v>0</v>
          </cell>
          <cell r="BG433" t="str">
            <v>No</v>
          </cell>
          <cell r="BH433">
            <v>42461</v>
          </cell>
          <cell r="BI433">
            <v>42825</v>
          </cell>
          <cell r="BJ433">
            <v>365</v>
          </cell>
          <cell r="BK433">
            <v>0</v>
          </cell>
          <cell r="BL433">
            <v>0</v>
          </cell>
          <cell r="BM433" t="e">
            <v>#DIV/0!</v>
          </cell>
          <cell r="BN433" t="e">
            <v>#DIV/0!</v>
          </cell>
          <cell r="BO433" t="e">
            <v>#DIV/0!</v>
          </cell>
          <cell r="BP433" t="e">
            <v>#DIV/0!</v>
          </cell>
          <cell r="BQ433" t="e">
            <v>#DIV/0!</v>
          </cell>
          <cell r="BR433" t="e">
            <v>#DIV/0!</v>
          </cell>
        </row>
        <row r="434">
          <cell r="A434" t="str">
            <v>10002337</v>
          </cell>
          <cell r="B434" t="str">
            <v>VVF India Ltd</v>
          </cell>
          <cell r="C434" t="str">
            <v>Baddi</v>
          </cell>
          <cell r="D434" t="str">
            <v>Baddi</v>
          </cell>
          <cell r="E434" t="str">
            <v>PCP</v>
          </cell>
          <cell r="F434" t="str">
            <v>2011429999</v>
          </cell>
          <cell r="G434" t="str">
            <v>Utility</v>
          </cell>
          <cell r="H434" t="str">
            <v>Neeraj Kumar</v>
          </cell>
          <cell r="I434">
            <v>31285</v>
          </cell>
          <cell r="J434">
            <v>40728</v>
          </cell>
          <cell r="L434" t="str">
            <v>Blue Coller</v>
          </cell>
          <cell r="M434" t="str">
            <v>Associate</v>
          </cell>
          <cell r="N434" t="str">
            <v>A-3</v>
          </cell>
          <cell r="O434" t="str">
            <v>Senior Boiler Attendant</v>
          </cell>
          <cell r="P434" t="str">
            <v>Monthly</v>
          </cell>
          <cell r="Q434">
            <v>10065</v>
          </cell>
          <cell r="R434">
            <v>10065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4026</v>
          </cell>
          <cell r="Z434">
            <v>5551</v>
          </cell>
          <cell r="AA434">
            <v>0</v>
          </cell>
          <cell r="AB434">
            <v>800</v>
          </cell>
          <cell r="AC434">
            <v>0</v>
          </cell>
          <cell r="AD434">
            <v>0</v>
          </cell>
          <cell r="AE434">
            <v>1250</v>
          </cell>
          <cell r="AF434">
            <v>0</v>
          </cell>
          <cell r="AG434">
            <v>0</v>
          </cell>
          <cell r="AH434">
            <v>1509.75</v>
          </cell>
          <cell r="AI434">
            <v>0</v>
          </cell>
          <cell r="AJ434">
            <v>0</v>
          </cell>
          <cell r="AK434">
            <v>250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1208</v>
          </cell>
          <cell r="AQ434">
            <v>0</v>
          </cell>
          <cell r="AR434">
            <v>0</v>
          </cell>
          <cell r="AS434">
            <v>0</v>
          </cell>
          <cell r="AT434">
            <v>503</v>
          </cell>
          <cell r="AU434">
            <v>25162.75</v>
          </cell>
          <cell r="AV434">
            <v>0</v>
          </cell>
          <cell r="AW434">
            <v>0</v>
          </cell>
          <cell r="AX434">
            <v>301953</v>
          </cell>
          <cell r="AY434">
            <v>30195.360000000001</v>
          </cell>
          <cell r="AZ434">
            <v>30186.07799999998</v>
          </cell>
          <cell r="BA434" t="str">
            <v>No</v>
          </cell>
          <cell r="BB434" t="e">
            <v>#N/A</v>
          </cell>
          <cell r="BC434" t="str">
            <v>NA</v>
          </cell>
          <cell r="BD434">
            <v>0</v>
          </cell>
          <cell r="BE434">
            <v>0</v>
          </cell>
          <cell r="BF434">
            <v>0</v>
          </cell>
          <cell r="BG434" t="str">
            <v>No</v>
          </cell>
          <cell r="BH434">
            <v>42461</v>
          </cell>
          <cell r="BI434">
            <v>42825</v>
          </cell>
          <cell r="BJ434">
            <v>365</v>
          </cell>
          <cell r="BK434">
            <v>0</v>
          </cell>
          <cell r="BL434">
            <v>0</v>
          </cell>
          <cell r="BM434" t="e">
            <v>#DIV/0!</v>
          </cell>
          <cell r="BN434" t="e">
            <v>#DIV/0!</v>
          </cell>
          <cell r="BO434" t="e">
            <v>#DIV/0!</v>
          </cell>
          <cell r="BP434" t="e">
            <v>#DIV/0!</v>
          </cell>
          <cell r="BQ434" t="e">
            <v>#DIV/0!</v>
          </cell>
          <cell r="BR434" t="e">
            <v>#DIV/0!</v>
          </cell>
        </row>
        <row r="435">
          <cell r="A435" t="str">
            <v>10002338</v>
          </cell>
          <cell r="B435" t="str">
            <v>VVF India Ltd</v>
          </cell>
          <cell r="C435" t="str">
            <v>Baddi</v>
          </cell>
          <cell r="D435" t="str">
            <v>Baddi</v>
          </cell>
          <cell r="E435" t="str">
            <v>PCP</v>
          </cell>
          <cell r="F435" t="str">
            <v>2011429999</v>
          </cell>
          <cell r="G435" t="str">
            <v>Utility</v>
          </cell>
          <cell r="H435" t="str">
            <v>Narinder Kumar</v>
          </cell>
          <cell r="I435">
            <v>30081</v>
          </cell>
          <cell r="J435">
            <v>40729</v>
          </cell>
          <cell r="L435" t="str">
            <v>Blue Coller</v>
          </cell>
          <cell r="M435" t="str">
            <v>Associate</v>
          </cell>
          <cell r="N435" t="str">
            <v>A-3</v>
          </cell>
          <cell r="O435" t="str">
            <v>Senior Boiler Attendant</v>
          </cell>
          <cell r="P435" t="str">
            <v>Monthly</v>
          </cell>
          <cell r="Q435">
            <v>9605</v>
          </cell>
          <cell r="R435">
            <v>9605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3842.0133333333342</v>
          </cell>
          <cell r="Z435">
            <v>5191.8426666666683</v>
          </cell>
          <cell r="AA435">
            <v>0</v>
          </cell>
          <cell r="AB435">
            <v>800</v>
          </cell>
          <cell r="AC435">
            <v>0</v>
          </cell>
          <cell r="AD435">
            <v>0</v>
          </cell>
          <cell r="AE435">
            <v>1250</v>
          </cell>
          <cell r="AF435">
            <v>0</v>
          </cell>
          <cell r="AG435">
            <v>0</v>
          </cell>
          <cell r="AH435">
            <v>1440.7550000000001</v>
          </cell>
          <cell r="AI435">
            <v>0</v>
          </cell>
          <cell r="AJ435">
            <v>0</v>
          </cell>
          <cell r="AK435">
            <v>250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1153</v>
          </cell>
          <cell r="AQ435">
            <v>0</v>
          </cell>
          <cell r="AR435">
            <v>0</v>
          </cell>
          <cell r="AS435">
            <v>0</v>
          </cell>
          <cell r="AT435">
            <v>480</v>
          </cell>
          <cell r="AU435">
            <v>24012.611000000004</v>
          </cell>
          <cell r="AV435">
            <v>0</v>
          </cell>
          <cell r="AW435">
            <v>0</v>
          </cell>
          <cell r="AX435">
            <v>288151.33200000005</v>
          </cell>
          <cell r="AY435">
            <v>30009.000000000007</v>
          </cell>
          <cell r="AZ435">
            <v>41945.801240000001</v>
          </cell>
          <cell r="BA435" t="str">
            <v>No</v>
          </cell>
          <cell r="BB435" t="e">
            <v>#N/A</v>
          </cell>
          <cell r="BC435" t="str">
            <v>NA</v>
          </cell>
          <cell r="BD435">
            <v>0</v>
          </cell>
          <cell r="BE435">
            <v>0</v>
          </cell>
          <cell r="BF435">
            <v>0</v>
          </cell>
          <cell r="BG435" t="str">
            <v>No</v>
          </cell>
          <cell r="BH435">
            <v>42461</v>
          </cell>
          <cell r="BI435">
            <v>42825</v>
          </cell>
          <cell r="BJ435">
            <v>365</v>
          </cell>
          <cell r="BK435">
            <v>0</v>
          </cell>
          <cell r="BL435">
            <v>0</v>
          </cell>
          <cell r="BM435" t="e">
            <v>#DIV/0!</v>
          </cell>
          <cell r="BN435" t="e">
            <v>#DIV/0!</v>
          </cell>
          <cell r="BO435" t="e">
            <v>#DIV/0!</v>
          </cell>
          <cell r="BP435" t="e">
            <v>#DIV/0!</v>
          </cell>
          <cell r="BQ435" t="e">
            <v>#DIV/0!</v>
          </cell>
          <cell r="BR435" t="e">
            <v>#DIV/0!</v>
          </cell>
        </row>
        <row r="436">
          <cell r="A436" t="str">
            <v>10002339</v>
          </cell>
          <cell r="B436" t="str">
            <v>VVF India Ltd</v>
          </cell>
          <cell r="C436" t="str">
            <v>Baddi</v>
          </cell>
          <cell r="D436" t="str">
            <v>Baddi</v>
          </cell>
          <cell r="E436" t="str">
            <v>PCP</v>
          </cell>
          <cell r="F436" t="str">
            <v>2011429999</v>
          </cell>
          <cell r="G436" t="str">
            <v>Utility</v>
          </cell>
          <cell r="H436" t="str">
            <v>Vijay Kumar</v>
          </cell>
          <cell r="I436">
            <v>29171</v>
          </cell>
          <cell r="J436">
            <v>40730</v>
          </cell>
          <cell r="L436" t="str">
            <v>Blue Coller</v>
          </cell>
          <cell r="M436" t="str">
            <v>Associate</v>
          </cell>
          <cell r="N436" t="str">
            <v>A-3</v>
          </cell>
          <cell r="O436" t="str">
            <v>Senior Boiler Attendant</v>
          </cell>
          <cell r="P436" t="str">
            <v>Monthly</v>
          </cell>
          <cell r="Q436">
            <v>9725</v>
          </cell>
          <cell r="R436">
            <v>9725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3890.0133333333342</v>
          </cell>
          <cell r="Z436">
            <v>5285.4426666666723</v>
          </cell>
          <cell r="AA436">
            <v>0</v>
          </cell>
          <cell r="AB436">
            <v>800</v>
          </cell>
          <cell r="AC436">
            <v>0</v>
          </cell>
          <cell r="AD436">
            <v>0</v>
          </cell>
          <cell r="AE436">
            <v>1250</v>
          </cell>
          <cell r="AF436">
            <v>0</v>
          </cell>
          <cell r="AG436">
            <v>0</v>
          </cell>
          <cell r="AH436">
            <v>1458.7550000000001</v>
          </cell>
          <cell r="AI436">
            <v>0</v>
          </cell>
          <cell r="AJ436">
            <v>0</v>
          </cell>
          <cell r="AK436">
            <v>250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1167</v>
          </cell>
          <cell r="AQ436">
            <v>0</v>
          </cell>
          <cell r="AR436">
            <v>0</v>
          </cell>
          <cell r="AS436">
            <v>0</v>
          </cell>
          <cell r="AT436">
            <v>486</v>
          </cell>
          <cell r="AU436">
            <v>24312.211000000007</v>
          </cell>
          <cell r="AV436">
            <v>0</v>
          </cell>
          <cell r="AW436">
            <v>0</v>
          </cell>
          <cell r="AX436">
            <v>291746.53200000006</v>
          </cell>
          <cell r="AY436">
            <v>29175.000000000018</v>
          </cell>
          <cell r="AZ436">
            <v>29178.66524000006</v>
          </cell>
          <cell r="BA436" t="str">
            <v>No</v>
          </cell>
          <cell r="BB436" t="e">
            <v>#N/A</v>
          </cell>
          <cell r="BC436" t="str">
            <v>NA</v>
          </cell>
          <cell r="BD436">
            <v>0</v>
          </cell>
          <cell r="BE436">
            <v>0</v>
          </cell>
          <cell r="BF436">
            <v>0</v>
          </cell>
          <cell r="BG436" t="str">
            <v>No</v>
          </cell>
          <cell r="BH436">
            <v>42461</v>
          </cell>
          <cell r="BI436">
            <v>42825</v>
          </cell>
          <cell r="BJ436">
            <v>365</v>
          </cell>
          <cell r="BK436">
            <v>0</v>
          </cell>
          <cell r="BL436">
            <v>0</v>
          </cell>
          <cell r="BM436" t="e">
            <v>#DIV/0!</v>
          </cell>
          <cell r="BN436" t="e">
            <v>#DIV/0!</v>
          </cell>
          <cell r="BO436" t="e">
            <v>#DIV/0!</v>
          </cell>
          <cell r="BP436" t="e">
            <v>#DIV/0!</v>
          </cell>
          <cell r="BQ436" t="e">
            <v>#DIV/0!</v>
          </cell>
          <cell r="BR436" t="e">
            <v>#DIV/0!</v>
          </cell>
        </row>
        <row r="437">
          <cell r="A437" t="str">
            <v>10002366</v>
          </cell>
          <cell r="B437" t="str">
            <v>VVF India Ltd</v>
          </cell>
          <cell r="C437" t="str">
            <v>Baddi</v>
          </cell>
          <cell r="D437" t="str">
            <v>Baddi</v>
          </cell>
          <cell r="E437" t="str">
            <v>PCP</v>
          </cell>
          <cell r="F437" t="str">
            <v>2011417999</v>
          </cell>
          <cell r="G437" t="str">
            <v>Engineering Services</v>
          </cell>
          <cell r="H437" t="str">
            <v>Hemraj Choudhary</v>
          </cell>
          <cell r="I437">
            <v>30028</v>
          </cell>
          <cell r="J437">
            <v>40756</v>
          </cell>
          <cell r="L437" t="str">
            <v>Blue Coller</v>
          </cell>
          <cell r="M437" t="str">
            <v>Associate</v>
          </cell>
          <cell r="N437" t="str">
            <v>A-3</v>
          </cell>
          <cell r="O437" t="str">
            <v>Senior Technician</v>
          </cell>
          <cell r="P437" t="str">
            <v>Monthly</v>
          </cell>
          <cell r="Q437">
            <v>9874</v>
          </cell>
          <cell r="R437">
            <v>9874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3949.5066666666662</v>
          </cell>
          <cell r="Z437">
            <v>5401.5379999999968</v>
          </cell>
          <cell r="AA437">
            <v>0</v>
          </cell>
          <cell r="AB437">
            <v>800</v>
          </cell>
          <cell r="AC437">
            <v>0</v>
          </cell>
          <cell r="AD437">
            <v>0</v>
          </cell>
          <cell r="AE437">
            <v>1250</v>
          </cell>
          <cell r="AF437">
            <v>0</v>
          </cell>
          <cell r="AG437">
            <v>0</v>
          </cell>
          <cell r="AH437">
            <v>1481.0649999999996</v>
          </cell>
          <cell r="AI437">
            <v>0</v>
          </cell>
          <cell r="AJ437">
            <v>0</v>
          </cell>
          <cell r="AK437">
            <v>250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1185</v>
          </cell>
          <cell r="AQ437">
            <v>0</v>
          </cell>
          <cell r="AR437">
            <v>0</v>
          </cell>
          <cell r="AS437">
            <v>0</v>
          </cell>
          <cell r="AT437">
            <v>494</v>
          </cell>
          <cell r="AU437">
            <v>24685.10966666666</v>
          </cell>
          <cell r="AV437">
            <v>0</v>
          </cell>
          <cell r="AW437">
            <v>0</v>
          </cell>
          <cell r="AX437">
            <v>296221.31599999993</v>
          </cell>
          <cell r="AY437">
            <v>29621.299999999996</v>
          </cell>
          <cell r="AZ437">
            <v>29612.526119999995</v>
          </cell>
          <cell r="BA437" t="str">
            <v>No</v>
          </cell>
          <cell r="BB437" t="e">
            <v>#N/A</v>
          </cell>
          <cell r="BC437" t="str">
            <v>NA</v>
          </cell>
          <cell r="BD437">
            <v>0</v>
          </cell>
          <cell r="BE437">
            <v>0</v>
          </cell>
          <cell r="BF437">
            <v>0</v>
          </cell>
          <cell r="BG437" t="str">
            <v>No</v>
          </cell>
          <cell r="BH437">
            <v>42461</v>
          </cell>
          <cell r="BI437">
            <v>42825</v>
          </cell>
          <cell r="BJ437">
            <v>365</v>
          </cell>
          <cell r="BK437">
            <v>0</v>
          </cell>
          <cell r="BL437">
            <v>0</v>
          </cell>
          <cell r="BM437" t="e">
            <v>#DIV/0!</v>
          </cell>
          <cell r="BN437" t="e">
            <v>#DIV/0!</v>
          </cell>
          <cell r="BO437" t="e">
            <v>#DIV/0!</v>
          </cell>
          <cell r="BP437" t="e">
            <v>#DIV/0!</v>
          </cell>
          <cell r="BQ437" t="e">
            <v>#DIV/0!</v>
          </cell>
          <cell r="BR437" t="e">
            <v>#DIV/0!</v>
          </cell>
        </row>
        <row r="438">
          <cell r="A438" t="str">
            <v>10002396</v>
          </cell>
          <cell r="B438" t="str">
            <v>VVF India Ltd</v>
          </cell>
          <cell r="C438" t="str">
            <v>Baddi</v>
          </cell>
          <cell r="D438" t="str">
            <v>Baddi</v>
          </cell>
          <cell r="E438" t="str">
            <v>PCP</v>
          </cell>
          <cell r="F438" t="str">
            <v>2011418150</v>
          </cell>
          <cell r="G438" t="str">
            <v>Production</v>
          </cell>
          <cell r="H438" t="str">
            <v>Shravan</v>
          </cell>
          <cell r="I438">
            <v>32581</v>
          </cell>
          <cell r="J438">
            <v>40787</v>
          </cell>
          <cell r="L438" t="str">
            <v>Blue Coller</v>
          </cell>
          <cell r="M438" t="str">
            <v>Associate</v>
          </cell>
          <cell r="N438" t="str">
            <v>A-1</v>
          </cell>
          <cell r="O438" t="str">
            <v>Operator</v>
          </cell>
          <cell r="P438" t="str">
            <v>Monthly</v>
          </cell>
          <cell r="Q438">
            <v>5700</v>
          </cell>
          <cell r="R438">
            <v>5700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2280</v>
          </cell>
          <cell r="Z438">
            <v>1364.9999999999998</v>
          </cell>
          <cell r="AA438">
            <v>0</v>
          </cell>
          <cell r="AB438">
            <v>800</v>
          </cell>
          <cell r="AC438">
            <v>0</v>
          </cell>
          <cell r="AD438">
            <v>0</v>
          </cell>
          <cell r="AE438">
            <v>1250</v>
          </cell>
          <cell r="AF438">
            <v>0</v>
          </cell>
          <cell r="AG438">
            <v>0</v>
          </cell>
          <cell r="AH438">
            <v>855</v>
          </cell>
          <cell r="AI438">
            <v>0</v>
          </cell>
          <cell r="AJ438">
            <v>0</v>
          </cell>
          <cell r="AK438">
            <v>250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684</v>
          </cell>
          <cell r="AQ438">
            <v>0</v>
          </cell>
          <cell r="AR438">
            <v>0</v>
          </cell>
          <cell r="AS438">
            <v>0</v>
          </cell>
          <cell r="AT438">
            <v>285</v>
          </cell>
          <cell r="AU438">
            <v>13469</v>
          </cell>
          <cell r="AV438">
            <v>0</v>
          </cell>
          <cell r="AW438">
            <v>0</v>
          </cell>
          <cell r="AX438">
            <v>161628</v>
          </cell>
          <cell r="AY438">
            <v>16826.400000000001</v>
          </cell>
          <cell r="AZ438">
            <v>16138.679999999993</v>
          </cell>
          <cell r="BA438" t="str">
            <v>No</v>
          </cell>
          <cell r="BB438" t="e">
            <v>#N/A</v>
          </cell>
          <cell r="BC438" t="str">
            <v>NA</v>
          </cell>
          <cell r="BD438">
            <v>0</v>
          </cell>
          <cell r="BE438">
            <v>0</v>
          </cell>
          <cell r="BF438">
            <v>0</v>
          </cell>
          <cell r="BG438" t="str">
            <v>No</v>
          </cell>
          <cell r="BH438">
            <v>42461</v>
          </cell>
          <cell r="BI438">
            <v>42825</v>
          </cell>
          <cell r="BJ438">
            <v>365</v>
          </cell>
          <cell r="BK438">
            <v>0</v>
          </cell>
          <cell r="BL438">
            <v>0</v>
          </cell>
          <cell r="BM438" t="e">
            <v>#DIV/0!</v>
          </cell>
          <cell r="BN438" t="e">
            <v>#DIV/0!</v>
          </cell>
          <cell r="BO438" t="e">
            <v>#DIV/0!</v>
          </cell>
          <cell r="BP438" t="e">
            <v>#DIV/0!</v>
          </cell>
          <cell r="BQ438" t="e">
            <v>#DIV/0!</v>
          </cell>
          <cell r="BR438" t="e">
            <v>#DIV/0!</v>
          </cell>
        </row>
        <row r="439">
          <cell r="A439" t="str">
            <v>10002397</v>
          </cell>
          <cell r="B439" t="str">
            <v>VVF India Ltd</v>
          </cell>
          <cell r="C439" t="str">
            <v>Baddi</v>
          </cell>
          <cell r="D439" t="str">
            <v>Baddi</v>
          </cell>
          <cell r="E439" t="str">
            <v>PCP</v>
          </cell>
          <cell r="F439" t="str">
            <v>2011418150</v>
          </cell>
          <cell r="G439" t="str">
            <v>Production</v>
          </cell>
          <cell r="H439" t="str">
            <v>Deepak</v>
          </cell>
          <cell r="I439">
            <v>32589</v>
          </cell>
          <cell r="J439">
            <v>40787</v>
          </cell>
          <cell r="L439" t="str">
            <v>Blue Coller</v>
          </cell>
          <cell r="M439" t="str">
            <v>Associate</v>
          </cell>
          <cell r="N439" t="str">
            <v>A-1</v>
          </cell>
          <cell r="O439" t="str">
            <v>Operator</v>
          </cell>
          <cell r="P439" t="str">
            <v>Monthly</v>
          </cell>
          <cell r="Q439">
            <v>5890</v>
          </cell>
          <cell r="R439">
            <v>5890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2355.8399999999997</v>
          </cell>
          <cell r="Z439">
            <v>1711.8880000000001</v>
          </cell>
          <cell r="AA439">
            <v>0</v>
          </cell>
          <cell r="AB439">
            <v>800</v>
          </cell>
          <cell r="AC439">
            <v>0</v>
          </cell>
          <cell r="AD439">
            <v>0</v>
          </cell>
          <cell r="AE439">
            <v>1250</v>
          </cell>
          <cell r="AF439">
            <v>0</v>
          </cell>
          <cell r="AG439">
            <v>0</v>
          </cell>
          <cell r="AH439">
            <v>883.43999999999994</v>
          </cell>
          <cell r="AI439">
            <v>0</v>
          </cell>
          <cell r="AJ439">
            <v>0</v>
          </cell>
          <cell r="AK439">
            <v>250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707</v>
          </cell>
          <cell r="AQ439">
            <v>0</v>
          </cell>
          <cell r="AR439">
            <v>0</v>
          </cell>
          <cell r="AS439">
            <v>0</v>
          </cell>
          <cell r="AT439">
            <v>294</v>
          </cell>
          <cell r="AU439">
            <v>14142.168000000001</v>
          </cell>
          <cell r="AV439">
            <v>0</v>
          </cell>
          <cell r="AW439">
            <v>0</v>
          </cell>
          <cell r="AX439">
            <v>169706.016</v>
          </cell>
          <cell r="AY439">
            <v>17668.8</v>
          </cell>
          <cell r="AZ439">
            <v>16926.915119999991</v>
          </cell>
          <cell r="BA439" t="str">
            <v>No</v>
          </cell>
          <cell r="BB439" t="e">
            <v>#N/A</v>
          </cell>
          <cell r="BC439" t="str">
            <v>NA</v>
          </cell>
          <cell r="BD439">
            <v>0</v>
          </cell>
          <cell r="BE439">
            <v>0</v>
          </cell>
          <cell r="BF439">
            <v>0</v>
          </cell>
          <cell r="BG439" t="str">
            <v>No</v>
          </cell>
          <cell r="BH439">
            <v>42461</v>
          </cell>
          <cell r="BI439">
            <v>42825</v>
          </cell>
          <cell r="BJ439">
            <v>365</v>
          </cell>
          <cell r="BK439">
            <v>0</v>
          </cell>
          <cell r="BL439">
            <v>0</v>
          </cell>
          <cell r="BM439" t="e">
            <v>#DIV/0!</v>
          </cell>
          <cell r="BN439" t="e">
            <v>#DIV/0!</v>
          </cell>
          <cell r="BO439" t="e">
            <v>#DIV/0!</v>
          </cell>
          <cell r="BP439" t="e">
            <v>#DIV/0!</v>
          </cell>
          <cell r="BQ439" t="e">
            <v>#DIV/0!</v>
          </cell>
          <cell r="BR439" t="e">
            <v>#DIV/0!</v>
          </cell>
        </row>
        <row r="440">
          <cell r="A440" t="str">
            <v>10002390</v>
          </cell>
          <cell r="B440" t="str">
            <v>VVF India Ltd</v>
          </cell>
          <cell r="C440" t="str">
            <v>Baddi</v>
          </cell>
          <cell r="D440" t="str">
            <v>Baddi</v>
          </cell>
          <cell r="E440" t="str">
            <v>PCP</v>
          </cell>
          <cell r="F440" t="str">
            <v>2011422999</v>
          </cell>
          <cell r="G440" t="str">
            <v>Quality Control</v>
          </cell>
          <cell r="H440" t="str">
            <v>Rajneesh Kumar</v>
          </cell>
          <cell r="I440">
            <v>31494</v>
          </cell>
          <cell r="J440">
            <v>40795</v>
          </cell>
          <cell r="L440" t="str">
            <v>Blue Coller</v>
          </cell>
          <cell r="M440" t="str">
            <v>Officer</v>
          </cell>
          <cell r="N440" t="str">
            <v>S-1</v>
          </cell>
          <cell r="O440" t="str">
            <v>Chemist</v>
          </cell>
          <cell r="P440" t="str">
            <v>Monthly</v>
          </cell>
          <cell r="Q440">
            <v>7246</v>
          </cell>
          <cell r="R440">
            <v>7246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3622.8166666666671</v>
          </cell>
          <cell r="Z440">
            <v>2025.4778888888873</v>
          </cell>
          <cell r="AA440">
            <v>0</v>
          </cell>
          <cell r="AB440">
            <v>800</v>
          </cell>
          <cell r="AC440">
            <v>0</v>
          </cell>
          <cell r="AD440">
            <v>0</v>
          </cell>
          <cell r="AE440">
            <v>1250</v>
          </cell>
          <cell r="AF440">
            <v>0</v>
          </cell>
          <cell r="AG440">
            <v>0</v>
          </cell>
          <cell r="AH440">
            <v>1086.845</v>
          </cell>
          <cell r="AI440">
            <v>0</v>
          </cell>
          <cell r="AJ440">
            <v>0</v>
          </cell>
          <cell r="AK440">
            <v>250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869</v>
          </cell>
          <cell r="AQ440">
            <v>0</v>
          </cell>
          <cell r="AR440">
            <v>0</v>
          </cell>
          <cell r="AS440">
            <v>0</v>
          </cell>
          <cell r="AT440">
            <v>362</v>
          </cell>
          <cell r="AU440">
            <v>17512.139555555554</v>
          </cell>
          <cell r="AV440">
            <v>7245.6333333333341</v>
          </cell>
          <cell r="AW440">
            <v>0</v>
          </cell>
          <cell r="AX440">
            <v>217391.30799999999</v>
          </cell>
          <cell r="AY440">
            <v>22606</v>
          </cell>
          <cell r="AZ440">
            <v>21698.863559999969</v>
          </cell>
          <cell r="BA440" t="str">
            <v>No</v>
          </cell>
          <cell r="BB440" t="e">
            <v>#N/A</v>
          </cell>
          <cell r="BC440" t="str">
            <v>NA</v>
          </cell>
          <cell r="BD440">
            <v>0</v>
          </cell>
          <cell r="BE440">
            <v>0</v>
          </cell>
          <cell r="BF440">
            <v>0</v>
          </cell>
          <cell r="BG440" t="str">
            <v>No</v>
          </cell>
          <cell r="BH440">
            <v>42461</v>
          </cell>
          <cell r="BI440">
            <v>42825</v>
          </cell>
          <cell r="BJ440">
            <v>365</v>
          </cell>
          <cell r="BK440">
            <v>0</v>
          </cell>
          <cell r="BL440">
            <v>0</v>
          </cell>
          <cell r="BM440" t="e">
            <v>#DIV/0!</v>
          </cell>
          <cell r="BN440" t="e">
            <v>#DIV/0!</v>
          </cell>
          <cell r="BO440" t="e">
            <v>#DIV/0!</v>
          </cell>
          <cell r="BP440" t="e">
            <v>#DIV/0!</v>
          </cell>
          <cell r="BQ440" t="e">
            <v>#DIV/0!</v>
          </cell>
          <cell r="BR440" t="e">
            <v>#DIV/0!</v>
          </cell>
        </row>
        <row r="441">
          <cell r="A441" t="str">
            <v>10002452</v>
          </cell>
          <cell r="B441" t="str">
            <v>VVF India Ltd</v>
          </cell>
          <cell r="C441" t="str">
            <v>Baddi</v>
          </cell>
          <cell r="D441" t="str">
            <v>Baddi</v>
          </cell>
          <cell r="E441" t="str">
            <v>PCP</v>
          </cell>
          <cell r="F441" t="str">
            <v>2011418160</v>
          </cell>
          <cell r="G441" t="str">
            <v>Production</v>
          </cell>
          <cell r="H441" t="str">
            <v>Dharam Pal</v>
          </cell>
          <cell r="I441">
            <v>31569</v>
          </cell>
          <cell r="J441">
            <v>40833</v>
          </cell>
          <cell r="L441" t="str">
            <v>Blue Coller</v>
          </cell>
          <cell r="M441" t="str">
            <v>Associate</v>
          </cell>
          <cell r="N441" t="str">
            <v>A-1</v>
          </cell>
          <cell r="O441" t="str">
            <v>Operator</v>
          </cell>
          <cell r="P441" t="str">
            <v>Monthly</v>
          </cell>
          <cell r="Q441">
            <v>5700</v>
          </cell>
          <cell r="R441">
            <v>5700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1500</v>
          </cell>
          <cell r="Z441">
            <v>458.99999999999937</v>
          </cell>
          <cell r="AA441">
            <v>0</v>
          </cell>
          <cell r="AB441">
            <v>800</v>
          </cell>
          <cell r="AC441">
            <v>0</v>
          </cell>
          <cell r="AD441">
            <v>0</v>
          </cell>
          <cell r="AE441">
            <v>1250</v>
          </cell>
          <cell r="AF441">
            <v>0</v>
          </cell>
          <cell r="AG441">
            <v>0</v>
          </cell>
          <cell r="AH441">
            <v>855</v>
          </cell>
          <cell r="AI441">
            <v>0</v>
          </cell>
          <cell r="AJ441">
            <v>0</v>
          </cell>
          <cell r="AK441">
            <v>250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684</v>
          </cell>
          <cell r="AQ441">
            <v>0</v>
          </cell>
          <cell r="AR441">
            <v>0</v>
          </cell>
          <cell r="AS441">
            <v>0</v>
          </cell>
          <cell r="AT441">
            <v>285</v>
          </cell>
          <cell r="AU441">
            <v>11783</v>
          </cell>
          <cell r="AV441">
            <v>0</v>
          </cell>
          <cell r="AW441">
            <v>0</v>
          </cell>
          <cell r="AX441">
            <v>141396</v>
          </cell>
          <cell r="AY441">
            <v>14707.2</v>
          </cell>
          <cell r="AZ441">
            <v>14112.630000000034</v>
          </cell>
          <cell r="BA441" t="str">
            <v>No</v>
          </cell>
          <cell r="BB441" t="e">
            <v>#N/A</v>
          </cell>
          <cell r="BC441" t="str">
            <v>NA</v>
          </cell>
          <cell r="BD441">
            <v>0</v>
          </cell>
          <cell r="BE441">
            <v>0</v>
          </cell>
          <cell r="BF441">
            <v>0</v>
          </cell>
          <cell r="BG441" t="str">
            <v>No</v>
          </cell>
          <cell r="BH441">
            <v>42461</v>
          </cell>
          <cell r="BI441">
            <v>42825</v>
          </cell>
          <cell r="BJ441">
            <v>365</v>
          </cell>
          <cell r="BK441">
            <v>0</v>
          </cell>
          <cell r="BL441">
            <v>0</v>
          </cell>
          <cell r="BM441" t="e">
            <v>#DIV/0!</v>
          </cell>
          <cell r="BN441" t="e">
            <v>#DIV/0!</v>
          </cell>
          <cell r="BO441" t="e">
            <v>#DIV/0!</v>
          </cell>
          <cell r="BP441" t="e">
            <v>#DIV/0!</v>
          </cell>
          <cell r="BQ441" t="e">
            <v>#DIV/0!</v>
          </cell>
          <cell r="BR441" t="e">
            <v>#DIV/0!</v>
          </cell>
        </row>
        <row r="442">
          <cell r="A442" t="str">
            <v>10002471</v>
          </cell>
          <cell r="B442" t="str">
            <v>VVF India Ltd</v>
          </cell>
          <cell r="C442" t="str">
            <v>Baddi</v>
          </cell>
          <cell r="D442" t="str">
            <v>Baddi</v>
          </cell>
          <cell r="E442" t="str">
            <v>PCP</v>
          </cell>
          <cell r="F442" t="str">
            <v>2011418160</v>
          </cell>
          <cell r="G442" t="str">
            <v>Production</v>
          </cell>
          <cell r="H442" t="str">
            <v>Sadhu Ram</v>
          </cell>
          <cell r="I442">
            <v>28919</v>
          </cell>
          <cell r="J442">
            <v>40848</v>
          </cell>
          <cell r="L442" t="str">
            <v>Blue Coller</v>
          </cell>
          <cell r="M442" t="str">
            <v>Associate</v>
          </cell>
          <cell r="N442" t="str">
            <v>A-2</v>
          </cell>
          <cell r="O442" t="str">
            <v>Senior Operator</v>
          </cell>
          <cell r="P442" t="str">
            <v>Monthly</v>
          </cell>
          <cell r="Q442">
            <v>6986</v>
          </cell>
          <cell r="R442">
            <v>6986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2794.5066666666671</v>
          </cell>
          <cell r="Z442">
            <v>3149.2879999999909</v>
          </cell>
          <cell r="AA442">
            <v>0</v>
          </cell>
          <cell r="AB442">
            <v>800</v>
          </cell>
          <cell r="AC442">
            <v>0</v>
          </cell>
          <cell r="AD442">
            <v>0</v>
          </cell>
          <cell r="AE442">
            <v>1250</v>
          </cell>
          <cell r="AF442">
            <v>0</v>
          </cell>
          <cell r="AG442">
            <v>0</v>
          </cell>
          <cell r="AH442">
            <v>1047.94</v>
          </cell>
          <cell r="AI442">
            <v>0</v>
          </cell>
          <cell r="AJ442">
            <v>0</v>
          </cell>
          <cell r="AK442">
            <v>250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838</v>
          </cell>
          <cell r="AQ442">
            <v>0</v>
          </cell>
          <cell r="AR442">
            <v>0</v>
          </cell>
          <cell r="AS442">
            <v>0</v>
          </cell>
          <cell r="AT442">
            <v>349</v>
          </cell>
          <cell r="AU442">
            <v>17464.73466666666</v>
          </cell>
          <cell r="AV442">
            <v>0</v>
          </cell>
          <cell r="AW442">
            <v>0</v>
          </cell>
          <cell r="AX442">
            <v>209576.81599999993</v>
          </cell>
          <cell r="AY442">
            <v>21826.399999999994</v>
          </cell>
          <cell r="AZ442">
            <v>20929.611119999958</v>
          </cell>
          <cell r="BA442" t="str">
            <v>No</v>
          </cell>
          <cell r="BB442" t="e">
            <v>#N/A</v>
          </cell>
          <cell r="BC442" t="str">
            <v>NA</v>
          </cell>
          <cell r="BD442">
            <v>0</v>
          </cell>
          <cell r="BE442">
            <v>0</v>
          </cell>
          <cell r="BF442">
            <v>0</v>
          </cell>
          <cell r="BG442" t="str">
            <v>No</v>
          </cell>
          <cell r="BH442">
            <v>42461</v>
          </cell>
          <cell r="BI442">
            <v>42825</v>
          </cell>
          <cell r="BJ442">
            <v>365</v>
          </cell>
          <cell r="BK442">
            <v>0</v>
          </cell>
          <cell r="BL442">
            <v>0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</row>
        <row r="443">
          <cell r="A443" t="str">
            <v>10002472</v>
          </cell>
          <cell r="B443" t="str">
            <v>VVF India Ltd</v>
          </cell>
          <cell r="C443" t="str">
            <v>Baddi</v>
          </cell>
          <cell r="D443" t="str">
            <v>Baddi</v>
          </cell>
          <cell r="E443" t="str">
            <v>PCP</v>
          </cell>
          <cell r="F443" t="str">
            <v>2011418160</v>
          </cell>
          <cell r="G443" t="str">
            <v>Production</v>
          </cell>
          <cell r="H443" t="str">
            <v>Naresh Kumar</v>
          </cell>
          <cell r="I443">
            <v>29974</v>
          </cell>
          <cell r="J443">
            <v>40848</v>
          </cell>
          <cell r="L443" t="str">
            <v>Blue Coller</v>
          </cell>
          <cell r="M443" t="str">
            <v>Associate</v>
          </cell>
          <cell r="N443" t="str">
            <v>A-1</v>
          </cell>
          <cell r="O443" t="str">
            <v>Operator</v>
          </cell>
          <cell r="P443" t="str">
            <v>Monthly</v>
          </cell>
          <cell r="Q443">
            <v>6286</v>
          </cell>
          <cell r="R443">
            <v>6286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2514.5200000000004</v>
          </cell>
          <cell r="Z443">
            <v>1982.3139999999992</v>
          </cell>
          <cell r="AA443">
            <v>0</v>
          </cell>
          <cell r="AB443">
            <v>800</v>
          </cell>
          <cell r="AC443">
            <v>0</v>
          </cell>
          <cell r="AD443">
            <v>0</v>
          </cell>
          <cell r="AE443">
            <v>1250</v>
          </cell>
          <cell r="AF443">
            <v>0</v>
          </cell>
          <cell r="AG443">
            <v>0</v>
          </cell>
          <cell r="AH443">
            <v>942.94499999999994</v>
          </cell>
          <cell r="AI443">
            <v>0</v>
          </cell>
          <cell r="AJ443">
            <v>0</v>
          </cell>
          <cell r="AK443">
            <v>250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754</v>
          </cell>
          <cell r="AQ443">
            <v>0</v>
          </cell>
          <cell r="AR443">
            <v>0</v>
          </cell>
          <cell r="AS443">
            <v>0</v>
          </cell>
          <cell r="AT443">
            <v>314</v>
          </cell>
          <cell r="AU443">
            <v>15093.778999999999</v>
          </cell>
          <cell r="AV443">
            <v>0</v>
          </cell>
          <cell r="AW443">
            <v>0</v>
          </cell>
          <cell r="AX443">
            <v>181125.348</v>
          </cell>
          <cell r="AY443">
            <v>18858.899999999998</v>
          </cell>
          <cell r="AZ443">
            <v>18081.906359999964</v>
          </cell>
          <cell r="BA443" t="str">
            <v>No</v>
          </cell>
          <cell r="BB443" t="e">
            <v>#N/A</v>
          </cell>
          <cell r="BC443" t="str">
            <v>NA</v>
          </cell>
          <cell r="BD443">
            <v>0</v>
          </cell>
          <cell r="BE443">
            <v>0</v>
          </cell>
          <cell r="BF443">
            <v>0</v>
          </cell>
          <cell r="BG443" t="str">
            <v>No</v>
          </cell>
          <cell r="BH443">
            <v>42461</v>
          </cell>
          <cell r="BI443">
            <v>42825</v>
          </cell>
          <cell r="BJ443">
            <v>365</v>
          </cell>
          <cell r="BK443">
            <v>0</v>
          </cell>
          <cell r="BL443">
            <v>0</v>
          </cell>
          <cell r="BM443" t="e">
            <v>#DIV/0!</v>
          </cell>
          <cell r="BN443" t="e">
            <v>#DIV/0!</v>
          </cell>
          <cell r="BO443" t="e">
            <v>#DIV/0!</v>
          </cell>
          <cell r="BP443" t="e">
            <v>#DIV/0!</v>
          </cell>
          <cell r="BQ443" t="e">
            <v>#DIV/0!</v>
          </cell>
          <cell r="BR443" t="e">
            <v>#DIV/0!</v>
          </cell>
        </row>
        <row r="444">
          <cell r="A444" t="str">
            <v>10002474</v>
          </cell>
          <cell r="B444" t="str">
            <v>VVF India Ltd</v>
          </cell>
          <cell r="C444" t="str">
            <v>Baddi</v>
          </cell>
          <cell r="D444" t="str">
            <v>Baddi</v>
          </cell>
          <cell r="E444" t="str">
            <v>PCP</v>
          </cell>
          <cell r="F444" t="str">
            <v>2011418160</v>
          </cell>
          <cell r="G444" t="str">
            <v>Production</v>
          </cell>
          <cell r="H444" t="str">
            <v>Neeraj Rana</v>
          </cell>
          <cell r="I444">
            <v>32768</v>
          </cell>
          <cell r="J444">
            <v>40854</v>
          </cell>
          <cell r="L444" t="str">
            <v>Blue Coller</v>
          </cell>
          <cell r="M444" t="str">
            <v>Associate</v>
          </cell>
          <cell r="N444" t="str">
            <v>A-2</v>
          </cell>
          <cell r="O444" t="str">
            <v>Senior Operator</v>
          </cell>
          <cell r="P444" t="str">
            <v>Monthly</v>
          </cell>
          <cell r="Q444">
            <v>5700</v>
          </cell>
          <cell r="R444">
            <v>5700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2280</v>
          </cell>
          <cell r="Z444">
            <v>1408.0000000000005</v>
          </cell>
          <cell r="AA444">
            <v>0</v>
          </cell>
          <cell r="AB444">
            <v>800</v>
          </cell>
          <cell r="AC444">
            <v>0</v>
          </cell>
          <cell r="AD444">
            <v>0</v>
          </cell>
          <cell r="AE444">
            <v>1250</v>
          </cell>
          <cell r="AF444">
            <v>0</v>
          </cell>
          <cell r="AG444">
            <v>0</v>
          </cell>
          <cell r="AH444">
            <v>855</v>
          </cell>
          <cell r="AI444">
            <v>0</v>
          </cell>
          <cell r="AJ444">
            <v>0</v>
          </cell>
          <cell r="AK444">
            <v>250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684</v>
          </cell>
          <cell r="AQ444">
            <v>0</v>
          </cell>
          <cell r="AR444">
            <v>0</v>
          </cell>
          <cell r="AS444">
            <v>0</v>
          </cell>
          <cell r="AT444">
            <v>285</v>
          </cell>
          <cell r="AU444">
            <v>13512</v>
          </cell>
          <cell r="AV444">
            <v>0</v>
          </cell>
          <cell r="AW444">
            <v>0</v>
          </cell>
          <cell r="AX444">
            <v>162144</v>
          </cell>
          <cell r="AY444">
            <v>16880.400000000001</v>
          </cell>
          <cell r="AZ444">
            <v>16181.25</v>
          </cell>
          <cell r="BA444" t="str">
            <v>No</v>
          </cell>
          <cell r="BB444" t="e">
            <v>#N/A</v>
          </cell>
          <cell r="BC444" t="str">
            <v>NA</v>
          </cell>
          <cell r="BD444">
            <v>0</v>
          </cell>
          <cell r="BE444">
            <v>0</v>
          </cell>
          <cell r="BF444">
            <v>0</v>
          </cell>
          <cell r="BG444" t="str">
            <v>No</v>
          </cell>
          <cell r="BH444">
            <v>42461</v>
          </cell>
          <cell r="BI444">
            <v>42825</v>
          </cell>
          <cell r="BJ444">
            <v>365</v>
          </cell>
          <cell r="BK444">
            <v>0</v>
          </cell>
          <cell r="BL444">
            <v>0</v>
          </cell>
          <cell r="BM444" t="e">
            <v>#DIV/0!</v>
          </cell>
          <cell r="BN444" t="e">
            <v>#DIV/0!</v>
          </cell>
          <cell r="BO444" t="e">
            <v>#DIV/0!</v>
          </cell>
          <cell r="BP444" t="e">
            <v>#DIV/0!</v>
          </cell>
          <cell r="BQ444" t="e">
            <v>#DIV/0!</v>
          </cell>
          <cell r="BR444" t="e">
            <v>#DIV/0!</v>
          </cell>
        </row>
        <row r="445">
          <cell r="A445" t="str">
            <v>10002500</v>
          </cell>
          <cell r="B445" t="str">
            <v>VVF India Ltd</v>
          </cell>
          <cell r="C445" t="str">
            <v>Baddi</v>
          </cell>
          <cell r="D445" t="str">
            <v>Baddi</v>
          </cell>
          <cell r="E445" t="str">
            <v>PCP</v>
          </cell>
          <cell r="F445" t="str">
            <v>2011418160</v>
          </cell>
          <cell r="G445" t="str">
            <v>Production</v>
          </cell>
          <cell r="H445" t="str">
            <v>Rajender Kumar</v>
          </cell>
          <cell r="I445">
            <v>28844</v>
          </cell>
          <cell r="J445">
            <v>40882</v>
          </cell>
          <cell r="L445" t="str">
            <v>Blue Coller</v>
          </cell>
          <cell r="M445" t="str">
            <v>Associate</v>
          </cell>
          <cell r="N445" t="str">
            <v>A-2</v>
          </cell>
          <cell r="O445" t="str">
            <v>Senior Operator</v>
          </cell>
          <cell r="P445" t="str">
            <v>Monthly</v>
          </cell>
          <cell r="Q445">
            <v>6946</v>
          </cell>
          <cell r="R445">
            <v>6946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2778.5200000000009</v>
          </cell>
          <cell r="Z445">
            <v>3118.1139999999996</v>
          </cell>
          <cell r="AA445">
            <v>0</v>
          </cell>
          <cell r="AB445">
            <v>800</v>
          </cell>
          <cell r="AC445">
            <v>0</v>
          </cell>
          <cell r="AD445">
            <v>0</v>
          </cell>
          <cell r="AE445">
            <v>1250</v>
          </cell>
          <cell r="AF445">
            <v>0</v>
          </cell>
          <cell r="AG445">
            <v>0</v>
          </cell>
          <cell r="AH445">
            <v>1041.9450000000002</v>
          </cell>
          <cell r="AI445">
            <v>0</v>
          </cell>
          <cell r="AJ445">
            <v>0</v>
          </cell>
          <cell r="AK445">
            <v>250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834</v>
          </cell>
          <cell r="AQ445">
            <v>0</v>
          </cell>
          <cell r="AR445">
            <v>0</v>
          </cell>
          <cell r="AS445">
            <v>0</v>
          </cell>
          <cell r="AT445">
            <v>347</v>
          </cell>
          <cell r="AU445">
            <v>17365.578999999998</v>
          </cell>
          <cell r="AV445">
            <v>0</v>
          </cell>
          <cell r="AW445">
            <v>0</v>
          </cell>
          <cell r="AX445">
            <v>208386.94799999997</v>
          </cell>
          <cell r="AY445">
            <v>21701.700000000008</v>
          </cell>
          <cell r="AZ445">
            <v>20810.448360000097</v>
          </cell>
          <cell r="BA445" t="str">
            <v>No</v>
          </cell>
          <cell r="BB445" t="e">
            <v>#N/A</v>
          </cell>
          <cell r="BC445" t="str">
            <v>NA</v>
          </cell>
          <cell r="BD445">
            <v>0</v>
          </cell>
          <cell r="BE445">
            <v>0</v>
          </cell>
          <cell r="BF445">
            <v>0</v>
          </cell>
          <cell r="BG445" t="str">
            <v>No</v>
          </cell>
          <cell r="BH445">
            <v>42461</v>
          </cell>
          <cell r="BI445">
            <v>42825</v>
          </cell>
          <cell r="BJ445">
            <v>365</v>
          </cell>
          <cell r="BK445">
            <v>0</v>
          </cell>
          <cell r="BL445">
            <v>0</v>
          </cell>
          <cell r="BM445" t="e">
            <v>#DIV/0!</v>
          </cell>
          <cell r="BN445" t="e">
            <v>#DIV/0!</v>
          </cell>
          <cell r="BO445" t="e">
            <v>#DIV/0!</v>
          </cell>
          <cell r="BP445" t="e">
            <v>#DIV/0!</v>
          </cell>
          <cell r="BQ445" t="e">
            <v>#DIV/0!</v>
          </cell>
          <cell r="BR445" t="e">
            <v>#DIV/0!</v>
          </cell>
        </row>
        <row r="446">
          <cell r="A446" t="str">
            <v>10002501</v>
          </cell>
          <cell r="B446" t="str">
            <v>VVF India Ltd</v>
          </cell>
          <cell r="C446" t="str">
            <v>Baddi</v>
          </cell>
          <cell r="D446" t="str">
            <v>Baddi</v>
          </cell>
          <cell r="E446" t="str">
            <v>PCP</v>
          </cell>
          <cell r="F446" t="str">
            <v>2011418160</v>
          </cell>
          <cell r="G446" t="str">
            <v>Production</v>
          </cell>
          <cell r="H446" t="str">
            <v>Ajmer Singh</v>
          </cell>
          <cell r="I446">
            <v>29712</v>
          </cell>
          <cell r="J446">
            <v>40885</v>
          </cell>
          <cell r="L446" t="str">
            <v>Blue Coller</v>
          </cell>
          <cell r="M446" t="str">
            <v>Associate</v>
          </cell>
          <cell r="N446" t="str">
            <v>A-2</v>
          </cell>
          <cell r="O446" t="str">
            <v>Senior Operator</v>
          </cell>
          <cell r="P446" t="str">
            <v>Monthly</v>
          </cell>
          <cell r="Q446">
            <v>7526</v>
          </cell>
          <cell r="R446">
            <v>7526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3010.3866666666672</v>
          </cell>
          <cell r="Z446">
            <v>3570.2539999999999</v>
          </cell>
          <cell r="AA446">
            <v>0</v>
          </cell>
          <cell r="AB446">
            <v>800</v>
          </cell>
          <cell r="AC446">
            <v>0</v>
          </cell>
          <cell r="AD446">
            <v>0</v>
          </cell>
          <cell r="AE446">
            <v>1250</v>
          </cell>
          <cell r="AF446">
            <v>0</v>
          </cell>
          <cell r="AG446">
            <v>0</v>
          </cell>
          <cell r="AH446">
            <v>1128.895</v>
          </cell>
          <cell r="AI446">
            <v>0</v>
          </cell>
          <cell r="AJ446">
            <v>0</v>
          </cell>
          <cell r="AK446">
            <v>250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903</v>
          </cell>
          <cell r="AQ446">
            <v>0</v>
          </cell>
          <cell r="AR446">
            <v>0</v>
          </cell>
          <cell r="AS446">
            <v>0</v>
          </cell>
          <cell r="AT446">
            <v>376</v>
          </cell>
          <cell r="AU446">
            <v>18814.535666666667</v>
          </cell>
          <cell r="AV446">
            <v>0</v>
          </cell>
          <cell r="AW446">
            <v>0</v>
          </cell>
          <cell r="AX446">
            <v>225774.42800000001</v>
          </cell>
          <cell r="AY446">
            <v>23512.7</v>
          </cell>
          <cell r="AZ446">
            <v>22537.521959999984</v>
          </cell>
          <cell r="BA446" t="str">
            <v>No</v>
          </cell>
          <cell r="BB446" t="e">
            <v>#N/A</v>
          </cell>
          <cell r="BC446" t="str">
            <v>NA</v>
          </cell>
          <cell r="BD446">
            <v>0</v>
          </cell>
          <cell r="BE446">
            <v>0</v>
          </cell>
          <cell r="BF446">
            <v>0</v>
          </cell>
          <cell r="BG446" t="str">
            <v>No</v>
          </cell>
          <cell r="BH446">
            <v>42461</v>
          </cell>
          <cell r="BI446">
            <v>42825</v>
          </cell>
          <cell r="BJ446">
            <v>365</v>
          </cell>
          <cell r="BK446">
            <v>0</v>
          </cell>
          <cell r="BL446">
            <v>0</v>
          </cell>
          <cell r="BM446" t="e">
            <v>#DIV/0!</v>
          </cell>
          <cell r="BN446" t="e">
            <v>#DIV/0!</v>
          </cell>
          <cell r="BO446" t="e">
            <v>#DIV/0!</v>
          </cell>
          <cell r="BP446" t="e">
            <v>#DIV/0!</v>
          </cell>
          <cell r="BQ446" t="e">
            <v>#DIV/0!</v>
          </cell>
          <cell r="BR446" t="e">
            <v>#DIV/0!</v>
          </cell>
        </row>
        <row r="447">
          <cell r="A447" t="str">
            <v>10002502</v>
          </cell>
          <cell r="B447" t="str">
            <v>VVF India Ltd</v>
          </cell>
          <cell r="C447" t="str">
            <v>Baddi</v>
          </cell>
          <cell r="D447" t="str">
            <v>Baddi</v>
          </cell>
          <cell r="E447" t="str">
            <v>PCP</v>
          </cell>
          <cell r="F447" t="str">
            <v>2011417999</v>
          </cell>
          <cell r="G447" t="str">
            <v>Engineering Services</v>
          </cell>
          <cell r="H447" t="str">
            <v>Rash Pal Singh</v>
          </cell>
          <cell r="I447">
            <v>30668</v>
          </cell>
          <cell r="J447">
            <v>40885</v>
          </cell>
          <cell r="L447" t="str">
            <v>Blue Coller</v>
          </cell>
          <cell r="M447" t="str">
            <v>Associate</v>
          </cell>
          <cell r="N447" t="str">
            <v>A-2</v>
          </cell>
          <cell r="O447" t="str">
            <v>Senior Technician</v>
          </cell>
          <cell r="P447" t="str">
            <v>Monthly</v>
          </cell>
          <cell r="Q447">
            <v>7260</v>
          </cell>
          <cell r="R447">
            <v>7260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2903.9733333333338</v>
          </cell>
          <cell r="Z447">
            <v>3362.7479999999978</v>
          </cell>
          <cell r="AA447">
            <v>0</v>
          </cell>
          <cell r="AB447">
            <v>800</v>
          </cell>
          <cell r="AC447">
            <v>0</v>
          </cell>
          <cell r="AD447">
            <v>0</v>
          </cell>
          <cell r="AE447">
            <v>1250</v>
          </cell>
          <cell r="AF447">
            <v>0</v>
          </cell>
          <cell r="AG447">
            <v>0</v>
          </cell>
          <cell r="AH447">
            <v>1088.99</v>
          </cell>
          <cell r="AI447">
            <v>0</v>
          </cell>
          <cell r="AJ447">
            <v>0</v>
          </cell>
          <cell r="AK447">
            <v>250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871</v>
          </cell>
          <cell r="AQ447">
            <v>0</v>
          </cell>
          <cell r="AR447">
            <v>0</v>
          </cell>
          <cell r="AS447">
            <v>0</v>
          </cell>
          <cell r="AT447">
            <v>363</v>
          </cell>
          <cell r="AU447">
            <v>18149.711333333333</v>
          </cell>
          <cell r="AV447">
            <v>0</v>
          </cell>
          <cell r="AW447">
            <v>0</v>
          </cell>
          <cell r="AX447">
            <v>217796.53599999999</v>
          </cell>
          <cell r="AY447">
            <v>22682.2</v>
          </cell>
          <cell r="AZ447">
            <v>21742.901520000043</v>
          </cell>
          <cell r="BA447" t="str">
            <v>No</v>
          </cell>
          <cell r="BB447" t="e">
            <v>#N/A</v>
          </cell>
          <cell r="BC447" t="str">
            <v>NA</v>
          </cell>
          <cell r="BD447">
            <v>0</v>
          </cell>
          <cell r="BE447">
            <v>0</v>
          </cell>
          <cell r="BF447">
            <v>0</v>
          </cell>
          <cell r="BG447" t="str">
            <v>No</v>
          </cell>
          <cell r="BH447">
            <v>42461</v>
          </cell>
          <cell r="BI447">
            <v>42825</v>
          </cell>
          <cell r="BJ447">
            <v>365</v>
          </cell>
          <cell r="BK447">
            <v>0</v>
          </cell>
          <cell r="BL447">
            <v>0</v>
          </cell>
          <cell r="BM447" t="e">
            <v>#DIV/0!</v>
          </cell>
          <cell r="BN447" t="e">
            <v>#DIV/0!</v>
          </cell>
          <cell r="BO447" t="e">
            <v>#DIV/0!</v>
          </cell>
          <cell r="BP447" t="e">
            <v>#DIV/0!</v>
          </cell>
          <cell r="BQ447" t="e">
            <v>#DIV/0!</v>
          </cell>
          <cell r="BR447" t="e">
            <v>#DIV/0!</v>
          </cell>
        </row>
        <row r="448">
          <cell r="A448" t="str">
            <v>10002518</v>
          </cell>
          <cell r="B448" t="str">
            <v>VVF India Ltd</v>
          </cell>
          <cell r="C448" t="str">
            <v>Baddi</v>
          </cell>
          <cell r="D448" t="str">
            <v>Baddi</v>
          </cell>
          <cell r="E448" t="str">
            <v>PCP</v>
          </cell>
          <cell r="F448" t="str">
            <v>2011418160</v>
          </cell>
          <cell r="G448" t="str">
            <v>Production</v>
          </cell>
          <cell r="H448" t="str">
            <v>Vikram Singh</v>
          </cell>
          <cell r="I448">
            <v>32919</v>
          </cell>
          <cell r="J448">
            <v>40897</v>
          </cell>
          <cell r="L448" t="str">
            <v>Blue Coller</v>
          </cell>
          <cell r="M448" t="str">
            <v>Associate</v>
          </cell>
          <cell r="N448" t="str">
            <v>A-2</v>
          </cell>
          <cell r="O448" t="str">
            <v>Senior Operator</v>
          </cell>
          <cell r="P448" t="str">
            <v>Monthly</v>
          </cell>
          <cell r="Q448">
            <v>6148</v>
          </cell>
          <cell r="R448">
            <v>6148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2459.3333333333335</v>
          </cell>
          <cell r="Z448">
            <v>1887.6999999999991</v>
          </cell>
          <cell r="AA448">
            <v>0</v>
          </cell>
          <cell r="AB448">
            <v>800</v>
          </cell>
          <cell r="AC448">
            <v>0</v>
          </cell>
          <cell r="AD448">
            <v>0</v>
          </cell>
          <cell r="AE448">
            <v>1250</v>
          </cell>
          <cell r="AF448">
            <v>0</v>
          </cell>
          <cell r="AG448">
            <v>0</v>
          </cell>
          <cell r="AH448">
            <v>922.24999999999989</v>
          </cell>
          <cell r="AI448">
            <v>0</v>
          </cell>
          <cell r="AJ448">
            <v>0</v>
          </cell>
          <cell r="AK448">
            <v>250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738</v>
          </cell>
          <cell r="AQ448">
            <v>0</v>
          </cell>
          <cell r="AR448">
            <v>0</v>
          </cell>
          <cell r="AS448">
            <v>0</v>
          </cell>
          <cell r="AT448">
            <v>307</v>
          </cell>
          <cell r="AU448">
            <v>14762.283333333333</v>
          </cell>
          <cell r="AV448">
            <v>0</v>
          </cell>
          <cell r="AW448">
            <v>0</v>
          </cell>
          <cell r="AX448">
            <v>177147.4</v>
          </cell>
          <cell r="AY448">
            <v>18444.999999999996</v>
          </cell>
          <cell r="AZ448">
            <v>17688.107999999978</v>
          </cell>
          <cell r="BA448" t="str">
            <v>No</v>
          </cell>
          <cell r="BB448" t="e">
            <v>#N/A</v>
          </cell>
          <cell r="BC448" t="str">
            <v>NA</v>
          </cell>
          <cell r="BD448">
            <v>0</v>
          </cell>
          <cell r="BE448">
            <v>0</v>
          </cell>
          <cell r="BF448">
            <v>0</v>
          </cell>
          <cell r="BG448" t="str">
            <v>No</v>
          </cell>
          <cell r="BH448">
            <v>42461</v>
          </cell>
          <cell r="BI448">
            <v>42825</v>
          </cell>
          <cell r="BJ448">
            <v>365</v>
          </cell>
          <cell r="BK448">
            <v>0</v>
          </cell>
          <cell r="BL448">
            <v>0</v>
          </cell>
          <cell r="BM448" t="e">
            <v>#DIV/0!</v>
          </cell>
          <cell r="BN448" t="e">
            <v>#DIV/0!</v>
          </cell>
          <cell r="BO448" t="e">
            <v>#DIV/0!</v>
          </cell>
          <cell r="BP448" t="e">
            <v>#DIV/0!</v>
          </cell>
          <cell r="BQ448" t="e">
            <v>#DIV/0!</v>
          </cell>
          <cell r="BR448" t="e">
            <v>#DIV/0!</v>
          </cell>
        </row>
        <row r="449">
          <cell r="A449" t="str">
            <v>10002527</v>
          </cell>
          <cell r="B449" t="str">
            <v>VVF India Ltd</v>
          </cell>
          <cell r="C449" t="str">
            <v>Baddi</v>
          </cell>
          <cell r="D449" t="str">
            <v>Baddi</v>
          </cell>
          <cell r="E449" t="str">
            <v>PCP</v>
          </cell>
          <cell r="F449" t="str">
            <v>2011417999</v>
          </cell>
          <cell r="G449" t="str">
            <v>Engineering Services</v>
          </cell>
          <cell r="H449" t="str">
            <v>Lakesh Kumar</v>
          </cell>
          <cell r="I449">
            <v>32709</v>
          </cell>
          <cell r="J449">
            <v>40910</v>
          </cell>
          <cell r="L449" t="str">
            <v>Blue Coller</v>
          </cell>
          <cell r="M449" t="str">
            <v>Associate</v>
          </cell>
          <cell r="N449" t="str">
            <v>A-2</v>
          </cell>
          <cell r="O449" t="str">
            <v>Senior Technician</v>
          </cell>
          <cell r="P449" t="str">
            <v>Monthly</v>
          </cell>
          <cell r="Q449">
            <v>6433</v>
          </cell>
          <cell r="R449">
            <v>6433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2573.3333333333335</v>
          </cell>
          <cell r="Z449">
            <v>2082</v>
          </cell>
          <cell r="AA449">
            <v>0</v>
          </cell>
          <cell r="AB449">
            <v>800</v>
          </cell>
          <cell r="AC449">
            <v>0</v>
          </cell>
          <cell r="AD449">
            <v>0</v>
          </cell>
          <cell r="AE449">
            <v>1250</v>
          </cell>
          <cell r="AF449">
            <v>0</v>
          </cell>
          <cell r="AG449">
            <v>0</v>
          </cell>
          <cell r="AH449">
            <v>964.99999999999989</v>
          </cell>
          <cell r="AI449">
            <v>0</v>
          </cell>
          <cell r="AJ449">
            <v>0</v>
          </cell>
          <cell r="AK449">
            <v>250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772</v>
          </cell>
          <cell r="AQ449">
            <v>0</v>
          </cell>
          <cell r="AR449">
            <v>0</v>
          </cell>
          <cell r="AS449">
            <v>0</v>
          </cell>
          <cell r="AT449">
            <v>322</v>
          </cell>
          <cell r="AU449">
            <v>15447.333333333334</v>
          </cell>
          <cell r="AV449">
            <v>0</v>
          </cell>
          <cell r="AW449">
            <v>0</v>
          </cell>
          <cell r="AX449">
            <v>185368</v>
          </cell>
          <cell r="AY449">
            <v>19300</v>
          </cell>
          <cell r="AZ449">
            <v>18502.98000000004</v>
          </cell>
          <cell r="BA449" t="str">
            <v>No</v>
          </cell>
          <cell r="BB449" t="e">
            <v>#N/A</v>
          </cell>
          <cell r="BC449" t="str">
            <v>NA</v>
          </cell>
          <cell r="BD449">
            <v>0</v>
          </cell>
          <cell r="BE449">
            <v>0</v>
          </cell>
          <cell r="BF449">
            <v>0</v>
          </cell>
          <cell r="BG449" t="str">
            <v>No</v>
          </cell>
          <cell r="BH449">
            <v>42461</v>
          </cell>
          <cell r="BI449">
            <v>42825</v>
          </cell>
          <cell r="BJ449">
            <v>365</v>
          </cell>
          <cell r="BK449">
            <v>0</v>
          </cell>
          <cell r="BL449">
            <v>0</v>
          </cell>
          <cell r="BM449" t="e">
            <v>#DIV/0!</v>
          </cell>
          <cell r="BN449" t="e">
            <v>#DIV/0!</v>
          </cell>
          <cell r="BO449" t="e">
            <v>#DIV/0!</v>
          </cell>
          <cell r="BP449" t="e">
            <v>#DIV/0!</v>
          </cell>
          <cell r="BQ449" t="e">
            <v>#DIV/0!</v>
          </cell>
          <cell r="BR449" t="e">
            <v>#DIV/0!</v>
          </cell>
        </row>
        <row r="450">
          <cell r="A450" t="str">
            <v>10002561</v>
          </cell>
          <cell r="B450" t="str">
            <v>VVF India Ltd</v>
          </cell>
          <cell r="C450" t="str">
            <v>Baddi</v>
          </cell>
          <cell r="D450" t="str">
            <v>Baddi</v>
          </cell>
          <cell r="E450" t="str">
            <v>PCP</v>
          </cell>
          <cell r="F450" t="str">
            <v>2011408999</v>
          </cell>
          <cell r="G450" t="str">
            <v>Human Resources</v>
          </cell>
          <cell r="H450" t="str">
            <v>Sushil Kumar</v>
          </cell>
          <cell r="I450">
            <v>31167</v>
          </cell>
          <cell r="J450">
            <v>40963</v>
          </cell>
          <cell r="L450" t="str">
            <v>Blue Coller</v>
          </cell>
          <cell r="M450" t="str">
            <v>Officer</v>
          </cell>
          <cell r="N450" t="str">
            <v>M-1</v>
          </cell>
          <cell r="O450" t="str">
            <v>Officer</v>
          </cell>
          <cell r="P450" t="str">
            <v>Monthly</v>
          </cell>
          <cell r="Q450">
            <v>14006</v>
          </cell>
          <cell r="R450">
            <v>14006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7002.8833333333341</v>
          </cell>
          <cell r="Z450">
            <v>5706.1974444444277</v>
          </cell>
          <cell r="AA450">
            <v>0</v>
          </cell>
          <cell r="AB450">
            <v>1400.5766666666668</v>
          </cell>
          <cell r="AC450">
            <v>0</v>
          </cell>
          <cell r="AD450">
            <v>0</v>
          </cell>
          <cell r="AE450">
            <v>1250</v>
          </cell>
          <cell r="AF450">
            <v>0</v>
          </cell>
          <cell r="AG450">
            <v>0</v>
          </cell>
          <cell r="AH450">
            <v>2100.8650000000002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1681</v>
          </cell>
          <cell r="AQ450">
            <v>0</v>
          </cell>
          <cell r="AR450">
            <v>0</v>
          </cell>
          <cell r="AS450">
            <v>0</v>
          </cell>
          <cell r="AT450">
            <v>700</v>
          </cell>
          <cell r="AU450">
            <v>33847.522444444432</v>
          </cell>
          <cell r="AV450">
            <v>14005.766666666668</v>
          </cell>
          <cell r="AW450">
            <v>0</v>
          </cell>
          <cell r="AX450">
            <v>420176.03599999985</v>
          </cell>
          <cell r="AY450">
            <v>42017.299999999988</v>
          </cell>
          <cell r="AZ450">
            <v>42006.476519999967</v>
          </cell>
          <cell r="BA450" t="str">
            <v>No</v>
          </cell>
          <cell r="BB450" t="e">
            <v>#N/A</v>
          </cell>
          <cell r="BC450" t="str">
            <v>NA</v>
          </cell>
          <cell r="BD450">
            <v>0</v>
          </cell>
          <cell r="BE450">
            <v>0</v>
          </cell>
          <cell r="BF450">
            <v>0</v>
          </cell>
          <cell r="BG450" t="str">
            <v>No</v>
          </cell>
          <cell r="BH450">
            <v>42461</v>
          </cell>
          <cell r="BI450">
            <v>42825</v>
          </cell>
          <cell r="BJ450">
            <v>365</v>
          </cell>
          <cell r="BK450">
            <v>0</v>
          </cell>
          <cell r="BL450">
            <v>0</v>
          </cell>
          <cell r="BM450" t="e">
            <v>#DIV/0!</v>
          </cell>
          <cell r="BN450" t="e">
            <v>#DIV/0!</v>
          </cell>
          <cell r="BO450" t="e">
            <v>#DIV/0!</v>
          </cell>
          <cell r="BP450" t="e">
            <v>#DIV/0!</v>
          </cell>
          <cell r="BQ450" t="e">
            <v>#DIV/0!</v>
          </cell>
          <cell r="BR450" t="e">
            <v>#DIV/0!</v>
          </cell>
        </row>
        <row r="451">
          <cell r="A451" t="str">
            <v>10002579</v>
          </cell>
          <cell r="B451" t="str">
            <v>VVF India Ltd</v>
          </cell>
          <cell r="C451" t="str">
            <v>Baddi</v>
          </cell>
          <cell r="D451" t="str">
            <v>Baddi</v>
          </cell>
          <cell r="E451" t="str">
            <v>PCP</v>
          </cell>
          <cell r="F451" t="str">
            <v>2011418160</v>
          </cell>
          <cell r="G451" t="str">
            <v>Production</v>
          </cell>
          <cell r="H451" t="str">
            <v>Raghuvir Singh</v>
          </cell>
          <cell r="I451">
            <v>29068</v>
          </cell>
          <cell r="J451">
            <v>40975</v>
          </cell>
          <cell r="L451" t="str">
            <v>Blue Coller</v>
          </cell>
          <cell r="M451" t="str">
            <v>Officer</v>
          </cell>
          <cell r="N451" t="str">
            <v>S-2</v>
          </cell>
          <cell r="O451" t="str">
            <v>Senior Supervisor</v>
          </cell>
          <cell r="P451" t="str">
            <v>Monthly</v>
          </cell>
          <cell r="Q451">
            <v>9682</v>
          </cell>
          <cell r="R451">
            <v>9682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4840.95</v>
          </cell>
          <cell r="Z451">
            <v>3026.2836666666717</v>
          </cell>
          <cell r="AA451">
            <v>0</v>
          </cell>
          <cell r="AB451">
            <v>800</v>
          </cell>
          <cell r="AC451">
            <v>0</v>
          </cell>
          <cell r="AD451">
            <v>0</v>
          </cell>
          <cell r="AE451">
            <v>1250</v>
          </cell>
          <cell r="AF451">
            <v>0</v>
          </cell>
          <cell r="AG451">
            <v>0</v>
          </cell>
          <cell r="AH451">
            <v>1452.2849999999999</v>
          </cell>
          <cell r="AI451">
            <v>0</v>
          </cell>
          <cell r="AJ451">
            <v>0</v>
          </cell>
          <cell r="AK451">
            <v>700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1162</v>
          </cell>
          <cell r="AQ451">
            <v>0</v>
          </cell>
          <cell r="AR451">
            <v>0</v>
          </cell>
          <cell r="AS451">
            <v>0</v>
          </cell>
          <cell r="AT451">
            <v>484</v>
          </cell>
          <cell r="AU451">
            <v>23397.518666666674</v>
          </cell>
          <cell r="AV451">
            <v>9681.9</v>
          </cell>
          <cell r="AW451">
            <v>0</v>
          </cell>
          <cell r="AX451">
            <v>290452.12400000013</v>
          </cell>
          <cell r="AY451">
            <v>30201.800000000007</v>
          </cell>
          <cell r="AZ451">
            <v>41766.024679999915</v>
          </cell>
          <cell r="BA451" t="str">
            <v>No</v>
          </cell>
          <cell r="BB451" t="e">
            <v>#N/A</v>
          </cell>
          <cell r="BC451" t="str">
            <v>NA</v>
          </cell>
          <cell r="BD451">
            <v>0</v>
          </cell>
          <cell r="BE451">
            <v>0</v>
          </cell>
          <cell r="BF451">
            <v>0</v>
          </cell>
          <cell r="BG451" t="str">
            <v>No</v>
          </cell>
          <cell r="BH451">
            <v>42461</v>
          </cell>
          <cell r="BI451">
            <v>42825</v>
          </cell>
          <cell r="BJ451">
            <v>365</v>
          </cell>
          <cell r="BK451">
            <v>0</v>
          </cell>
          <cell r="BL451">
            <v>0</v>
          </cell>
          <cell r="BM451" t="e">
            <v>#DIV/0!</v>
          </cell>
          <cell r="BN451" t="e">
            <v>#DIV/0!</v>
          </cell>
          <cell r="BO451" t="e">
            <v>#DIV/0!</v>
          </cell>
          <cell r="BP451" t="e">
            <v>#DIV/0!</v>
          </cell>
          <cell r="BQ451" t="e">
            <v>#DIV/0!</v>
          </cell>
          <cell r="BR451" t="e">
            <v>#DIV/0!</v>
          </cell>
        </row>
        <row r="452">
          <cell r="A452" t="str">
            <v>10002609</v>
          </cell>
          <cell r="B452" t="str">
            <v>VVF India Ltd</v>
          </cell>
          <cell r="C452" t="str">
            <v>Baddi</v>
          </cell>
          <cell r="D452" t="str">
            <v>Baddi</v>
          </cell>
          <cell r="E452" t="str">
            <v>PCP</v>
          </cell>
          <cell r="F452" t="str">
            <v>2011422999</v>
          </cell>
          <cell r="G452" t="str">
            <v>Quality Control</v>
          </cell>
          <cell r="H452" t="str">
            <v>Naresh Kumar</v>
          </cell>
          <cell r="I452">
            <v>30174</v>
          </cell>
          <cell r="J452">
            <v>41016</v>
          </cell>
          <cell r="L452" t="str">
            <v>Blue Coller</v>
          </cell>
          <cell r="M452" t="str">
            <v>Officer</v>
          </cell>
          <cell r="N452" t="str">
            <v>S-2</v>
          </cell>
          <cell r="O452" t="str">
            <v>Senior. Chemist</v>
          </cell>
          <cell r="P452" t="str">
            <v>Monthly</v>
          </cell>
          <cell r="Q452">
            <v>8056</v>
          </cell>
          <cell r="R452">
            <v>8056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4027.9166666666665</v>
          </cell>
          <cell r="Z452">
            <v>2056.6472222222224</v>
          </cell>
          <cell r="AA452">
            <v>0</v>
          </cell>
          <cell r="AB452">
            <v>800</v>
          </cell>
          <cell r="AC452">
            <v>0</v>
          </cell>
          <cell r="AD452">
            <v>0</v>
          </cell>
          <cell r="AE452">
            <v>1250</v>
          </cell>
          <cell r="AF452">
            <v>0</v>
          </cell>
          <cell r="AG452">
            <v>0</v>
          </cell>
          <cell r="AH452">
            <v>1208.375</v>
          </cell>
          <cell r="AI452">
            <v>0</v>
          </cell>
          <cell r="AJ452">
            <v>0</v>
          </cell>
          <cell r="AK452">
            <v>700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967</v>
          </cell>
          <cell r="AQ452">
            <v>0</v>
          </cell>
          <cell r="AR452">
            <v>0</v>
          </cell>
          <cell r="AS452">
            <v>0</v>
          </cell>
          <cell r="AT452">
            <v>403</v>
          </cell>
          <cell r="AU452">
            <v>19468.938888888886</v>
          </cell>
          <cell r="AV452">
            <v>8055.833333333333</v>
          </cell>
          <cell r="AW452">
            <v>0</v>
          </cell>
          <cell r="AX452">
            <v>241683.09999999998</v>
          </cell>
          <cell r="AY452">
            <v>25129.9</v>
          </cell>
          <cell r="AZ452">
            <v>24100.317000000039</v>
          </cell>
          <cell r="BA452" t="str">
            <v>No</v>
          </cell>
          <cell r="BB452" t="e">
            <v>#N/A</v>
          </cell>
          <cell r="BC452" t="str">
            <v>NA</v>
          </cell>
          <cell r="BD452">
            <v>0</v>
          </cell>
          <cell r="BE452">
            <v>0</v>
          </cell>
          <cell r="BF452">
            <v>0</v>
          </cell>
          <cell r="BG452" t="str">
            <v>No</v>
          </cell>
          <cell r="BH452">
            <v>42461</v>
          </cell>
          <cell r="BI452">
            <v>42825</v>
          </cell>
          <cell r="BJ452">
            <v>365</v>
          </cell>
          <cell r="BK452">
            <v>0</v>
          </cell>
          <cell r="BL452">
            <v>0</v>
          </cell>
          <cell r="BM452" t="e">
            <v>#DIV/0!</v>
          </cell>
          <cell r="BN452" t="e">
            <v>#DIV/0!</v>
          </cell>
          <cell r="BO452" t="e">
            <v>#DIV/0!</v>
          </cell>
          <cell r="BP452" t="e">
            <v>#DIV/0!</v>
          </cell>
          <cell r="BQ452" t="e">
            <v>#DIV/0!</v>
          </cell>
          <cell r="BR452" t="e">
            <v>#DIV/0!</v>
          </cell>
        </row>
        <row r="453">
          <cell r="A453" t="str">
            <v>10002625</v>
          </cell>
          <cell r="B453" t="str">
            <v>VVF India Ltd</v>
          </cell>
          <cell r="C453" t="str">
            <v>Baddi</v>
          </cell>
          <cell r="D453" t="str">
            <v>Baddi</v>
          </cell>
          <cell r="E453" t="str">
            <v>PCP</v>
          </cell>
          <cell r="F453" t="str">
            <v>2011418160</v>
          </cell>
          <cell r="G453" t="str">
            <v>Production</v>
          </cell>
          <cell r="H453" t="str">
            <v>Rohit Kumar</v>
          </cell>
          <cell r="I453">
            <v>30688</v>
          </cell>
          <cell r="J453">
            <v>41036</v>
          </cell>
          <cell r="L453" t="str">
            <v>Blue Coller</v>
          </cell>
          <cell r="M453" t="str">
            <v>Associate</v>
          </cell>
          <cell r="N453" t="str">
            <v>A-2</v>
          </cell>
          <cell r="O453" t="str">
            <v>Senior operator</v>
          </cell>
          <cell r="P453" t="str">
            <v>Monthly</v>
          </cell>
          <cell r="Q453">
            <v>6508</v>
          </cell>
          <cell r="R453">
            <v>6508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2603.1333333333332</v>
          </cell>
          <cell r="Z453">
            <v>2133.1100000000024</v>
          </cell>
          <cell r="AA453">
            <v>0</v>
          </cell>
          <cell r="AB453">
            <v>800</v>
          </cell>
          <cell r="AC453">
            <v>0</v>
          </cell>
          <cell r="AD453">
            <v>0</v>
          </cell>
          <cell r="AE453">
            <v>1250</v>
          </cell>
          <cell r="AF453">
            <v>0</v>
          </cell>
          <cell r="AG453">
            <v>0</v>
          </cell>
          <cell r="AH453">
            <v>976.17499999999973</v>
          </cell>
          <cell r="AI453">
            <v>0</v>
          </cell>
          <cell r="AJ453">
            <v>0</v>
          </cell>
          <cell r="AK453">
            <v>250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781</v>
          </cell>
          <cell r="AQ453">
            <v>0</v>
          </cell>
          <cell r="AR453">
            <v>0</v>
          </cell>
          <cell r="AS453">
            <v>0</v>
          </cell>
          <cell r="AT453">
            <v>325</v>
          </cell>
          <cell r="AU453">
            <v>15626.418333333335</v>
          </cell>
          <cell r="AV453">
            <v>0</v>
          </cell>
          <cell r="AW453">
            <v>0</v>
          </cell>
          <cell r="AX453">
            <v>187517.02000000002</v>
          </cell>
          <cell r="AY453">
            <v>19523.500000000004</v>
          </cell>
          <cell r="AZ453">
            <v>18721.841400000034</v>
          </cell>
          <cell r="BA453" t="str">
            <v>No</v>
          </cell>
          <cell r="BB453" t="e">
            <v>#N/A</v>
          </cell>
          <cell r="BC453" t="str">
            <v>NA</v>
          </cell>
          <cell r="BD453">
            <v>0</v>
          </cell>
          <cell r="BE453">
            <v>0</v>
          </cell>
          <cell r="BF453">
            <v>0</v>
          </cell>
          <cell r="BG453" t="str">
            <v>No</v>
          </cell>
          <cell r="BH453">
            <v>42461</v>
          </cell>
          <cell r="BI453">
            <v>42825</v>
          </cell>
          <cell r="BJ453">
            <v>365</v>
          </cell>
          <cell r="BK453">
            <v>0</v>
          </cell>
          <cell r="BL453">
            <v>0</v>
          </cell>
          <cell r="BM453" t="e">
            <v>#DIV/0!</v>
          </cell>
          <cell r="BN453" t="e">
            <v>#DIV/0!</v>
          </cell>
          <cell r="BO453" t="e">
            <v>#DIV/0!</v>
          </cell>
          <cell r="BP453" t="e">
            <v>#DIV/0!</v>
          </cell>
          <cell r="BQ453" t="e">
            <v>#DIV/0!</v>
          </cell>
          <cell r="BR453" t="e">
            <v>#DIV/0!</v>
          </cell>
        </row>
        <row r="454">
          <cell r="A454" t="str">
            <v>10002642</v>
          </cell>
          <cell r="B454" t="str">
            <v>VVF India Ltd</v>
          </cell>
          <cell r="C454" t="str">
            <v>Baddi</v>
          </cell>
          <cell r="D454" t="str">
            <v>Baddi</v>
          </cell>
          <cell r="E454" t="str">
            <v>PCP</v>
          </cell>
          <cell r="F454" t="str">
            <v>2011417999</v>
          </cell>
          <cell r="G454" t="str">
            <v>Engineering Services</v>
          </cell>
          <cell r="H454" t="str">
            <v>Sujit Kumar Singh</v>
          </cell>
          <cell r="I454">
            <v>28843</v>
          </cell>
          <cell r="J454">
            <v>41048</v>
          </cell>
          <cell r="L454" t="str">
            <v>Blue Coller</v>
          </cell>
          <cell r="M454" t="str">
            <v>Associate</v>
          </cell>
          <cell r="N454" t="str">
            <v>A-2</v>
          </cell>
          <cell r="O454" t="str">
            <v>Senior Electrician</v>
          </cell>
          <cell r="P454" t="str">
            <v>Monthly</v>
          </cell>
          <cell r="Q454">
            <v>8073</v>
          </cell>
          <cell r="R454">
            <v>8073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3229.0266666666666</v>
          </cell>
          <cell r="Z454">
            <v>3996.6020000000049</v>
          </cell>
          <cell r="AA454">
            <v>0</v>
          </cell>
          <cell r="AB454">
            <v>800</v>
          </cell>
          <cell r="AC454">
            <v>0</v>
          </cell>
          <cell r="AD454">
            <v>0</v>
          </cell>
          <cell r="AE454">
            <v>1250</v>
          </cell>
          <cell r="AF454">
            <v>0</v>
          </cell>
          <cell r="AG454">
            <v>0</v>
          </cell>
          <cell r="AH454">
            <v>1210.885</v>
          </cell>
          <cell r="AI454">
            <v>0</v>
          </cell>
          <cell r="AJ454">
            <v>0</v>
          </cell>
          <cell r="AK454">
            <v>250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969</v>
          </cell>
          <cell r="AQ454">
            <v>0</v>
          </cell>
          <cell r="AR454">
            <v>0</v>
          </cell>
          <cell r="AS454">
            <v>0</v>
          </cell>
          <cell r="AT454">
            <v>404</v>
          </cell>
          <cell r="AU454">
            <v>20182.513666666669</v>
          </cell>
          <cell r="AV454">
            <v>0</v>
          </cell>
          <cell r="AW454">
            <v>0</v>
          </cell>
          <cell r="AX454">
            <v>242190.16400000005</v>
          </cell>
          <cell r="AY454">
            <v>25220.900000000009</v>
          </cell>
          <cell r="AZ454">
            <v>24176.577480000036</v>
          </cell>
          <cell r="BA454" t="str">
            <v>No</v>
          </cell>
          <cell r="BB454" t="e">
            <v>#N/A</v>
          </cell>
          <cell r="BC454" t="str">
            <v>NA</v>
          </cell>
          <cell r="BD454">
            <v>0</v>
          </cell>
          <cell r="BE454">
            <v>0</v>
          </cell>
          <cell r="BF454">
            <v>0</v>
          </cell>
          <cell r="BG454" t="str">
            <v>No</v>
          </cell>
          <cell r="BH454">
            <v>42461</v>
          </cell>
          <cell r="BI454">
            <v>42825</v>
          </cell>
          <cell r="BJ454">
            <v>365</v>
          </cell>
          <cell r="BK454">
            <v>0</v>
          </cell>
          <cell r="BL454">
            <v>0</v>
          </cell>
          <cell r="BM454" t="e">
            <v>#DIV/0!</v>
          </cell>
          <cell r="BN454" t="e">
            <v>#DIV/0!</v>
          </cell>
          <cell r="BO454" t="e">
            <v>#DIV/0!</v>
          </cell>
          <cell r="BP454" t="e">
            <v>#DIV/0!</v>
          </cell>
          <cell r="BQ454" t="e">
            <v>#DIV/0!</v>
          </cell>
          <cell r="BR454" t="e">
            <v>#DIV/0!</v>
          </cell>
        </row>
        <row r="455">
          <cell r="A455" t="str">
            <v>10002659</v>
          </cell>
          <cell r="B455" t="str">
            <v>VVF India Ltd</v>
          </cell>
          <cell r="C455" t="str">
            <v>Baddi</v>
          </cell>
          <cell r="D455" t="str">
            <v>Baddi</v>
          </cell>
          <cell r="E455" t="str">
            <v>PCP</v>
          </cell>
          <cell r="F455" t="str">
            <v>2011423999</v>
          </cell>
          <cell r="G455" t="str">
            <v>Dispatch</v>
          </cell>
          <cell r="H455" t="str">
            <v>Kulwant Kumar</v>
          </cell>
          <cell r="I455">
            <v>31106</v>
          </cell>
          <cell r="J455">
            <v>41061</v>
          </cell>
          <cell r="L455" t="str">
            <v>Blue Coller</v>
          </cell>
          <cell r="M455" t="str">
            <v>Officer</v>
          </cell>
          <cell r="N455" t="str">
            <v>S-1</v>
          </cell>
          <cell r="O455" t="str">
            <v>Supervisor</v>
          </cell>
          <cell r="P455" t="str">
            <v>Monthly</v>
          </cell>
          <cell r="Q455">
            <v>8811</v>
          </cell>
          <cell r="R455">
            <v>8811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4406</v>
          </cell>
          <cell r="Z455">
            <v>2957</v>
          </cell>
          <cell r="AA455">
            <v>0</v>
          </cell>
          <cell r="AB455">
            <v>800</v>
          </cell>
          <cell r="AC455">
            <v>0</v>
          </cell>
          <cell r="AD455">
            <v>0</v>
          </cell>
          <cell r="AE455">
            <v>1250</v>
          </cell>
          <cell r="AF455">
            <v>0</v>
          </cell>
          <cell r="AG455">
            <v>0</v>
          </cell>
          <cell r="AH455">
            <v>1321.6499999999999</v>
          </cell>
          <cell r="AI455">
            <v>0</v>
          </cell>
          <cell r="AJ455">
            <v>0</v>
          </cell>
          <cell r="AK455">
            <v>250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1057</v>
          </cell>
          <cell r="AQ455">
            <v>0</v>
          </cell>
          <cell r="AR455">
            <v>0</v>
          </cell>
          <cell r="AS455">
            <v>0</v>
          </cell>
          <cell r="AT455">
            <v>441</v>
          </cell>
          <cell r="AU455">
            <v>21293.65</v>
          </cell>
          <cell r="AV455">
            <v>8811</v>
          </cell>
          <cell r="AW455">
            <v>0</v>
          </cell>
          <cell r="AX455">
            <v>264334.80000000005</v>
          </cell>
          <cell r="AY455">
            <v>27486.923999999999</v>
          </cell>
          <cell r="AZ455">
            <v>26377.783199999947</v>
          </cell>
          <cell r="BA455" t="str">
            <v>No</v>
          </cell>
          <cell r="BB455" t="e">
            <v>#N/A</v>
          </cell>
          <cell r="BC455" t="str">
            <v>NA</v>
          </cell>
          <cell r="BD455">
            <v>0</v>
          </cell>
          <cell r="BE455">
            <v>0</v>
          </cell>
          <cell r="BF455">
            <v>0</v>
          </cell>
          <cell r="BG455" t="str">
            <v>No</v>
          </cell>
          <cell r="BH455">
            <v>42461</v>
          </cell>
          <cell r="BI455">
            <v>42825</v>
          </cell>
          <cell r="BJ455">
            <v>365</v>
          </cell>
          <cell r="BK455">
            <v>0</v>
          </cell>
          <cell r="BL455">
            <v>0</v>
          </cell>
          <cell r="BM455" t="e">
            <v>#DIV/0!</v>
          </cell>
          <cell r="BN455" t="e">
            <v>#DIV/0!</v>
          </cell>
          <cell r="BO455" t="e">
            <v>#DIV/0!</v>
          </cell>
          <cell r="BP455" t="e">
            <v>#DIV/0!</v>
          </cell>
          <cell r="BQ455" t="e">
            <v>#DIV/0!</v>
          </cell>
          <cell r="BR455" t="e">
            <v>#DIV/0!</v>
          </cell>
        </row>
        <row r="456">
          <cell r="A456" t="str">
            <v>10002661</v>
          </cell>
          <cell r="B456" t="str">
            <v>VVF India Ltd</v>
          </cell>
          <cell r="C456" t="str">
            <v>Baddi</v>
          </cell>
          <cell r="D456" t="str">
            <v>Baddi</v>
          </cell>
          <cell r="E456" t="str">
            <v>PCP</v>
          </cell>
          <cell r="F456" t="str">
            <v>2011418160</v>
          </cell>
          <cell r="G456" t="str">
            <v>Production</v>
          </cell>
          <cell r="H456" t="str">
            <v>Kaku Ram</v>
          </cell>
          <cell r="I456">
            <v>31261</v>
          </cell>
          <cell r="J456">
            <v>41067</v>
          </cell>
          <cell r="L456" t="str">
            <v>Blue Coller</v>
          </cell>
          <cell r="M456" t="str">
            <v>Associate</v>
          </cell>
          <cell r="N456" t="str">
            <v>A-2</v>
          </cell>
          <cell r="O456" t="str">
            <v>Senior Operator</v>
          </cell>
          <cell r="P456" t="str">
            <v>Monthly</v>
          </cell>
          <cell r="Q456">
            <v>6673</v>
          </cell>
          <cell r="R456">
            <v>6673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2669.293333333334</v>
          </cell>
          <cell r="Z456">
            <v>2245.3719999999953</v>
          </cell>
          <cell r="AA456">
            <v>0</v>
          </cell>
          <cell r="AB456">
            <v>800</v>
          </cell>
          <cell r="AC456">
            <v>0</v>
          </cell>
          <cell r="AD456">
            <v>0</v>
          </cell>
          <cell r="AE456">
            <v>1250</v>
          </cell>
          <cell r="AF456">
            <v>0</v>
          </cell>
          <cell r="AG456">
            <v>0</v>
          </cell>
          <cell r="AH456">
            <v>1000.9850000000001</v>
          </cell>
          <cell r="AI456">
            <v>0</v>
          </cell>
          <cell r="AJ456">
            <v>0</v>
          </cell>
          <cell r="AK456">
            <v>250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801</v>
          </cell>
          <cell r="AQ456">
            <v>0</v>
          </cell>
          <cell r="AR456">
            <v>0</v>
          </cell>
          <cell r="AS456">
            <v>0</v>
          </cell>
          <cell r="AT456">
            <v>334</v>
          </cell>
          <cell r="AU456">
            <v>16023.650333333331</v>
          </cell>
          <cell r="AV456">
            <v>0</v>
          </cell>
          <cell r="AW456">
            <v>0</v>
          </cell>
          <cell r="AX456">
            <v>192283.80399999997</v>
          </cell>
          <cell r="AY456">
            <v>20020</v>
          </cell>
          <cell r="AZ456">
            <v>19200.092279999983</v>
          </cell>
          <cell r="BA456" t="str">
            <v>No</v>
          </cell>
          <cell r="BB456" t="e">
            <v>#N/A</v>
          </cell>
          <cell r="BC456" t="str">
            <v>NA</v>
          </cell>
          <cell r="BD456">
            <v>0</v>
          </cell>
          <cell r="BE456">
            <v>0</v>
          </cell>
          <cell r="BF456">
            <v>0</v>
          </cell>
          <cell r="BG456" t="str">
            <v>No</v>
          </cell>
          <cell r="BH456">
            <v>42461</v>
          </cell>
          <cell r="BI456">
            <v>42825</v>
          </cell>
          <cell r="BJ456">
            <v>365</v>
          </cell>
          <cell r="BK456">
            <v>0</v>
          </cell>
          <cell r="BL456">
            <v>0</v>
          </cell>
          <cell r="BM456" t="e">
            <v>#DIV/0!</v>
          </cell>
          <cell r="BN456" t="e">
            <v>#DIV/0!</v>
          </cell>
          <cell r="BO456" t="e">
            <v>#DIV/0!</v>
          </cell>
          <cell r="BP456" t="e">
            <v>#DIV/0!</v>
          </cell>
          <cell r="BQ456" t="e">
            <v>#DIV/0!</v>
          </cell>
          <cell r="BR456" t="e">
            <v>#DIV/0!</v>
          </cell>
        </row>
        <row r="457">
          <cell r="A457" t="str">
            <v>10002662</v>
          </cell>
          <cell r="B457" t="str">
            <v>VVF India Ltd</v>
          </cell>
          <cell r="C457" t="str">
            <v>Baddi</v>
          </cell>
          <cell r="D457" t="str">
            <v>Baddi</v>
          </cell>
          <cell r="E457" t="str">
            <v>PCP</v>
          </cell>
          <cell r="F457" t="str">
            <v>2011418160</v>
          </cell>
          <cell r="G457" t="str">
            <v>Production</v>
          </cell>
          <cell r="H457" t="str">
            <v>Pawan Kumar</v>
          </cell>
          <cell r="I457">
            <v>29825</v>
          </cell>
          <cell r="J457">
            <v>41071</v>
          </cell>
          <cell r="L457" t="str">
            <v>Blue Coller</v>
          </cell>
          <cell r="M457" t="str">
            <v>Associate</v>
          </cell>
          <cell r="N457" t="str">
            <v>A-1</v>
          </cell>
          <cell r="O457" t="str">
            <v>Operator</v>
          </cell>
          <cell r="P457" t="str">
            <v>Monthly</v>
          </cell>
          <cell r="Q457">
            <v>5780</v>
          </cell>
          <cell r="R457">
            <v>5780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2311.8133333333335</v>
          </cell>
          <cell r="Z457">
            <v>1637.0359999999987</v>
          </cell>
          <cell r="AA457">
            <v>0</v>
          </cell>
          <cell r="AB457">
            <v>800</v>
          </cell>
          <cell r="AC457">
            <v>0</v>
          </cell>
          <cell r="AD457">
            <v>0</v>
          </cell>
          <cell r="AE457">
            <v>1250</v>
          </cell>
          <cell r="AF457">
            <v>0</v>
          </cell>
          <cell r="AG457">
            <v>0</v>
          </cell>
          <cell r="AH457">
            <v>866.93000000000006</v>
          </cell>
          <cell r="AI457">
            <v>0</v>
          </cell>
          <cell r="AJ457">
            <v>0</v>
          </cell>
          <cell r="AK457">
            <v>250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694</v>
          </cell>
          <cell r="AQ457">
            <v>0</v>
          </cell>
          <cell r="AR457">
            <v>0</v>
          </cell>
          <cell r="AS457">
            <v>0</v>
          </cell>
          <cell r="AT457">
            <v>289</v>
          </cell>
          <cell r="AU457">
            <v>13878.779333333332</v>
          </cell>
          <cell r="AV457">
            <v>0</v>
          </cell>
          <cell r="AW457">
            <v>0</v>
          </cell>
          <cell r="AX457">
            <v>166545.35199999998</v>
          </cell>
          <cell r="AY457">
            <v>17338.600000000002</v>
          </cell>
          <cell r="AZ457">
            <v>16599.632640000054</v>
          </cell>
          <cell r="BA457" t="str">
            <v>No</v>
          </cell>
          <cell r="BB457" t="e">
            <v>#N/A</v>
          </cell>
          <cell r="BC457" t="str">
            <v>NA</v>
          </cell>
          <cell r="BD457">
            <v>0</v>
          </cell>
          <cell r="BE457">
            <v>0</v>
          </cell>
          <cell r="BF457">
            <v>0</v>
          </cell>
          <cell r="BG457" t="str">
            <v>No</v>
          </cell>
          <cell r="BH457">
            <v>42461</v>
          </cell>
          <cell r="BI457">
            <v>42825</v>
          </cell>
          <cell r="BJ457">
            <v>365</v>
          </cell>
          <cell r="BK457">
            <v>0</v>
          </cell>
          <cell r="BL457">
            <v>0</v>
          </cell>
          <cell r="BM457" t="e">
            <v>#DIV/0!</v>
          </cell>
          <cell r="BN457" t="e">
            <v>#DIV/0!</v>
          </cell>
          <cell r="BO457" t="e">
            <v>#DIV/0!</v>
          </cell>
          <cell r="BP457" t="e">
            <v>#DIV/0!</v>
          </cell>
          <cell r="BQ457" t="e">
            <v>#DIV/0!</v>
          </cell>
          <cell r="BR457" t="e">
            <v>#DIV/0!</v>
          </cell>
        </row>
        <row r="458">
          <cell r="A458" t="str">
            <v>10002663</v>
          </cell>
          <cell r="B458" t="str">
            <v>VVF India Ltd</v>
          </cell>
          <cell r="C458" t="str">
            <v>Baddi</v>
          </cell>
          <cell r="D458" t="str">
            <v>Baddi</v>
          </cell>
          <cell r="E458" t="str">
            <v>PCP</v>
          </cell>
          <cell r="F458" t="str">
            <v>2011418160</v>
          </cell>
          <cell r="G458" t="str">
            <v>Production</v>
          </cell>
          <cell r="H458" t="str">
            <v>Ajeet Singh</v>
          </cell>
          <cell r="I458">
            <v>30183</v>
          </cell>
          <cell r="J458">
            <v>41071</v>
          </cell>
          <cell r="L458" t="str">
            <v>Blue Coller</v>
          </cell>
          <cell r="M458" t="str">
            <v>Associate</v>
          </cell>
          <cell r="N458" t="str">
            <v>A-1</v>
          </cell>
          <cell r="O458" t="str">
            <v>Operator</v>
          </cell>
          <cell r="P458" t="str">
            <v>Monthly</v>
          </cell>
          <cell r="Q458">
            <v>6020</v>
          </cell>
          <cell r="R458">
            <v>6020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2407.8399999999997</v>
          </cell>
          <cell r="Z458">
            <v>1800.2880000000018</v>
          </cell>
          <cell r="AA458">
            <v>0</v>
          </cell>
          <cell r="AB458">
            <v>800</v>
          </cell>
          <cell r="AC458">
            <v>0</v>
          </cell>
          <cell r="AD458">
            <v>0</v>
          </cell>
          <cell r="AE458">
            <v>1250</v>
          </cell>
          <cell r="AF458">
            <v>0</v>
          </cell>
          <cell r="AG458">
            <v>0</v>
          </cell>
          <cell r="AH458">
            <v>902.93999999999994</v>
          </cell>
          <cell r="AI458">
            <v>0</v>
          </cell>
          <cell r="AJ458">
            <v>0</v>
          </cell>
          <cell r="AK458">
            <v>250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722</v>
          </cell>
          <cell r="AQ458">
            <v>0</v>
          </cell>
          <cell r="AR458">
            <v>0</v>
          </cell>
          <cell r="AS458">
            <v>0</v>
          </cell>
          <cell r="AT458">
            <v>301</v>
          </cell>
          <cell r="AU458">
            <v>14454.068000000003</v>
          </cell>
          <cell r="AV458">
            <v>0</v>
          </cell>
          <cell r="AW458">
            <v>0</v>
          </cell>
          <cell r="AX458">
            <v>173448.81600000005</v>
          </cell>
          <cell r="AY458">
            <v>18058.8</v>
          </cell>
          <cell r="AZ458">
            <v>17310.921119999926</v>
          </cell>
          <cell r="BA458" t="str">
            <v>No</v>
          </cell>
          <cell r="BB458" t="e">
            <v>#N/A</v>
          </cell>
          <cell r="BC458" t="str">
            <v>NA</v>
          </cell>
          <cell r="BD458">
            <v>0</v>
          </cell>
          <cell r="BE458">
            <v>0</v>
          </cell>
          <cell r="BF458">
            <v>0</v>
          </cell>
          <cell r="BG458" t="str">
            <v>No</v>
          </cell>
          <cell r="BH458">
            <v>42461</v>
          </cell>
          <cell r="BI458">
            <v>42825</v>
          </cell>
          <cell r="BJ458">
            <v>365</v>
          </cell>
          <cell r="BK458">
            <v>0</v>
          </cell>
          <cell r="BL458">
            <v>0</v>
          </cell>
          <cell r="BM458" t="e">
            <v>#DIV/0!</v>
          </cell>
          <cell r="BN458" t="e">
            <v>#DIV/0!</v>
          </cell>
          <cell r="BO458" t="e">
            <v>#DIV/0!</v>
          </cell>
          <cell r="BP458" t="e">
            <v>#DIV/0!</v>
          </cell>
          <cell r="BQ458" t="e">
            <v>#DIV/0!</v>
          </cell>
          <cell r="BR458" t="e">
            <v>#DIV/0!</v>
          </cell>
        </row>
        <row r="459">
          <cell r="A459" t="str">
            <v>10002675</v>
          </cell>
          <cell r="B459" t="str">
            <v>VVF India Ltd</v>
          </cell>
          <cell r="C459" t="str">
            <v>Baddi</v>
          </cell>
          <cell r="D459" t="str">
            <v>Baddi</v>
          </cell>
          <cell r="E459" t="str">
            <v>PCP</v>
          </cell>
          <cell r="F459" t="str">
            <v>2011417999</v>
          </cell>
          <cell r="G459" t="str">
            <v>Engineering Services</v>
          </cell>
          <cell r="H459" t="str">
            <v>Aman Singh</v>
          </cell>
          <cell r="I459">
            <v>32510</v>
          </cell>
          <cell r="J459">
            <v>41088</v>
          </cell>
          <cell r="L459" t="str">
            <v>Blue Coller</v>
          </cell>
          <cell r="M459" t="str">
            <v>Associate</v>
          </cell>
          <cell r="N459" t="str">
            <v>A-2</v>
          </cell>
          <cell r="O459" t="str">
            <v>Senior Electrician</v>
          </cell>
          <cell r="P459" t="str">
            <v>Monthly</v>
          </cell>
          <cell r="Q459">
            <v>8626</v>
          </cell>
          <cell r="R459">
            <v>8626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3450.4</v>
          </cell>
          <cell r="Z459">
            <v>4428.2800000000025</v>
          </cell>
          <cell r="AA459">
            <v>0</v>
          </cell>
          <cell r="AB459">
            <v>800</v>
          </cell>
          <cell r="AC459">
            <v>0</v>
          </cell>
          <cell r="AD459">
            <v>0</v>
          </cell>
          <cell r="AE459">
            <v>1250</v>
          </cell>
          <cell r="AF459">
            <v>0</v>
          </cell>
          <cell r="AG459">
            <v>0</v>
          </cell>
          <cell r="AH459">
            <v>1293.8999999999999</v>
          </cell>
          <cell r="AI459">
            <v>0</v>
          </cell>
          <cell r="AJ459">
            <v>0</v>
          </cell>
          <cell r="AK459">
            <v>250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1035</v>
          </cell>
          <cell r="AQ459">
            <v>0</v>
          </cell>
          <cell r="AR459">
            <v>0</v>
          </cell>
          <cell r="AS459">
            <v>0</v>
          </cell>
          <cell r="AT459">
            <v>431</v>
          </cell>
          <cell r="AU459">
            <v>21564.58</v>
          </cell>
          <cell r="AV459">
            <v>0</v>
          </cell>
          <cell r="AW459">
            <v>0</v>
          </cell>
          <cell r="AX459">
            <v>258774.96000000002</v>
          </cell>
          <cell r="AY459">
            <v>26949.600000000002</v>
          </cell>
          <cell r="AZ459">
            <v>25831.691999999981</v>
          </cell>
          <cell r="BA459" t="str">
            <v>No</v>
          </cell>
          <cell r="BB459" t="e">
            <v>#N/A</v>
          </cell>
          <cell r="BC459" t="str">
            <v>NA</v>
          </cell>
          <cell r="BD459">
            <v>0</v>
          </cell>
          <cell r="BE459">
            <v>0</v>
          </cell>
          <cell r="BF459">
            <v>0</v>
          </cell>
          <cell r="BG459" t="str">
            <v>No</v>
          </cell>
          <cell r="BH459">
            <v>42461</v>
          </cell>
          <cell r="BI459">
            <v>42825</v>
          </cell>
          <cell r="BJ459">
            <v>365</v>
          </cell>
          <cell r="BK459">
            <v>0</v>
          </cell>
          <cell r="BL459">
            <v>0</v>
          </cell>
          <cell r="BM459" t="e">
            <v>#DIV/0!</v>
          </cell>
          <cell r="BN459" t="e">
            <v>#DIV/0!</v>
          </cell>
          <cell r="BO459" t="e">
            <v>#DIV/0!</v>
          </cell>
          <cell r="BP459" t="e">
            <v>#DIV/0!</v>
          </cell>
          <cell r="BQ459" t="e">
            <v>#DIV/0!</v>
          </cell>
          <cell r="BR459" t="e">
            <v>#DIV/0!</v>
          </cell>
        </row>
        <row r="460">
          <cell r="A460" t="str">
            <v>10002676</v>
          </cell>
          <cell r="B460" t="str">
            <v>VVF India Ltd</v>
          </cell>
          <cell r="C460" t="str">
            <v>Baddi</v>
          </cell>
          <cell r="D460" t="str">
            <v>Baddi</v>
          </cell>
          <cell r="E460" t="str">
            <v>PCP</v>
          </cell>
          <cell r="F460" t="str">
            <v>2011422999</v>
          </cell>
          <cell r="G460" t="str">
            <v>Quality Control</v>
          </cell>
          <cell r="H460" t="str">
            <v>Deep Narayan Singh</v>
          </cell>
          <cell r="I460">
            <v>32327</v>
          </cell>
          <cell r="J460">
            <v>41093</v>
          </cell>
          <cell r="L460" t="str">
            <v>Blue Coller</v>
          </cell>
          <cell r="M460" t="str">
            <v>Officer</v>
          </cell>
          <cell r="N460" t="str">
            <v>S-1</v>
          </cell>
          <cell r="O460" t="str">
            <v>Chemist</v>
          </cell>
          <cell r="P460" t="str">
            <v>Monthly</v>
          </cell>
          <cell r="Q460">
            <v>8469</v>
          </cell>
          <cell r="R460">
            <v>8469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4234.5</v>
          </cell>
          <cell r="Z460">
            <v>2753.1700000000096</v>
          </cell>
          <cell r="AA460">
            <v>0</v>
          </cell>
          <cell r="AB460">
            <v>800</v>
          </cell>
          <cell r="AC460">
            <v>0</v>
          </cell>
          <cell r="AD460">
            <v>0</v>
          </cell>
          <cell r="AE460">
            <v>1250</v>
          </cell>
          <cell r="AF460">
            <v>0</v>
          </cell>
          <cell r="AG460">
            <v>0</v>
          </cell>
          <cell r="AH460">
            <v>1270.3499999999999</v>
          </cell>
          <cell r="AI460">
            <v>0</v>
          </cell>
          <cell r="AJ460">
            <v>0</v>
          </cell>
          <cell r="AK460">
            <v>250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1016</v>
          </cell>
          <cell r="AQ460">
            <v>0</v>
          </cell>
          <cell r="AR460">
            <v>0</v>
          </cell>
          <cell r="AS460">
            <v>0</v>
          </cell>
          <cell r="AT460">
            <v>423</v>
          </cell>
          <cell r="AU460">
            <v>20466.020000000008</v>
          </cell>
          <cell r="AV460">
            <v>8469</v>
          </cell>
          <cell r="AW460">
            <v>0</v>
          </cell>
          <cell r="AX460">
            <v>254061.24000000011</v>
          </cell>
          <cell r="AY460">
            <v>26418.600000000013</v>
          </cell>
          <cell r="AZ460">
            <v>25345.156800000055</v>
          </cell>
          <cell r="BA460" t="str">
            <v>No</v>
          </cell>
          <cell r="BB460" t="e">
            <v>#N/A</v>
          </cell>
          <cell r="BC460" t="str">
            <v>NA</v>
          </cell>
          <cell r="BD460">
            <v>0</v>
          </cell>
          <cell r="BE460">
            <v>0</v>
          </cell>
          <cell r="BF460">
            <v>0</v>
          </cell>
          <cell r="BG460" t="str">
            <v>No</v>
          </cell>
          <cell r="BH460">
            <v>42461</v>
          </cell>
          <cell r="BI460">
            <v>42825</v>
          </cell>
          <cell r="BJ460">
            <v>365</v>
          </cell>
          <cell r="BK460">
            <v>0</v>
          </cell>
          <cell r="BL460">
            <v>0</v>
          </cell>
          <cell r="BM460" t="e">
            <v>#DIV/0!</v>
          </cell>
          <cell r="BN460" t="e">
            <v>#DIV/0!</v>
          </cell>
          <cell r="BO460" t="e">
            <v>#DIV/0!</v>
          </cell>
          <cell r="BP460" t="e">
            <v>#DIV/0!</v>
          </cell>
          <cell r="BQ460" t="e">
            <v>#DIV/0!</v>
          </cell>
          <cell r="BR460" t="e">
            <v>#DIV/0!</v>
          </cell>
        </row>
        <row r="461">
          <cell r="A461" t="str">
            <v>10002678</v>
          </cell>
          <cell r="B461" t="str">
            <v>VVF India Ltd</v>
          </cell>
          <cell r="C461" t="str">
            <v>Baddi</v>
          </cell>
          <cell r="D461" t="str">
            <v>Baddi</v>
          </cell>
          <cell r="E461" t="str">
            <v>PCP</v>
          </cell>
          <cell r="F461" t="str">
            <v>2011417999</v>
          </cell>
          <cell r="G461" t="str">
            <v>Engineering Services</v>
          </cell>
          <cell r="H461" t="str">
            <v>Vivek Sharma</v>
          </cell>
          <cell r="I461">
            <v>32607</v>
          </cell>
          <cell r="J461">
            <v>41102</v>
          </cell>
          <cell r="L461" t="str">
            <v>Blue Coller</v>
          </cell>
          <cell r="M461" t="str">
            <v>Associate</v>
          </cell>
          <cell r="N461" t="str">
            <v>A-2</v>
          </cell>
          <cell r="O461" t="str">
            <v>Senior Electrician</v>
          </cell>
          <cell r="P461" t="str">
            <v>Monthly</v>
          </cell>
          <cell r="Q461">
            <v>8766</v>
          </cell>
          <cell r="R461">
            <v>8766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3506.5199999999991</v>
          </cell>
          <cell r="Z461">
            <v>4537.7140000000054</v>
          </cell>
          <cell r="AA461">
            <v>0</v>
          </cell>
          <cell r="AB461">
            <v>800</v>
          </cell>
          <cell r="AC461">
            <v>0</v>
          </cell>
          <cell r="AD461">
            <v>0</v>
          </cell>
          <cell r="AE461">
            <v>1250</v>
          </cell>
          <cell r="AF461">
            <v>0</v>
          </cell>
          <cell r="AG461">
            <v>0</v>
          </cell>
          <cell r="AH461">
            <v>1314.9449999999995</v>
          </cell>
          <cell r="AI461">
            <v>0</v>
          </cell>
          <cell r="AJ461">
            <v>0</v>
          </cell>
          <cell r="AK461">
            <v>250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1052</v>
          </cell>
          <cell r="AQ461">
            <v>0</v>
          </cell>
          <cell r="AR461">
            <v>0</v>
          </cell>
          <cell r="AS461">
            <v>0</v>
          </cell>
          <cell r="AT461">
            <v>438</v>
          </cell>
          <cell r="AU461">
            <v>21915.179000000004</v>
          </cell>
          <cell r="AV461">
            <v>0</v>
          </cell>
          <cell r="AW461">
            <v>0</v>
          </cell>
          <cell r="AX461">
            <v>262982.14800000004</v>
          </cell>
          <cell r="AY461">
            <v>27388.5</v>
          </cell>
          <cell r="AZ461">
            <v>38296.272359999886</v>
          </cell>
          <cell r="BA461" t="str">
            <v>No</v>
          </cell>
          <cell r="BB461" t="e">
            <v>#N/A</v>
          </cell>
          <cell r="BC461" t="str">
            <v>NA</v>
          </cell>
          <cell r="BD461">
            <v>0</v>
          </cell>
          <cell r="BE461">
            <v>0</v>
          </cell>
          <cell r="BF461">
            <v>0</v>
          </cell>
          <cell r="BG461" t="str">
            <v>No</v>
          </cell>
          <cell r="BH461">
            <v>42461</v>
          </cell>
          <cell r="BI461">
            <v>42825</v>
          </cell>
          <cell r="BJ461">
            <v>365</v>
          </cell>
          <cell r="BK461">
            <v>0</v>
          </cell>
          <cell r="BL461">
            <v>0</v>
          </cell>
          <cell r="BM461" t="e">
            <v>#DIV/0!</v>
          </cell>
          <cell r="BN461" t="e">
            <v>#DIV/0!</v>
          </cell>
          <cell r="BO461" t="e">
            <v>#DIV/0!</v>
          </cell>
          <cell r="BP461" t="e">
            <v>#DIV/0!</v>
          </cell>
          <cell r="BQ461" t="e">
            <v>#DIV/0!</v>
          </cell>
          <cell r="BR461" t="e">
            <v>#DIV/0!</v>
          </cell>
        </row>
        <row r="462">
          <cell r="A462" t="str">
            <v>10002713</v>
          </cell>
          <cell r="B462" t="str">
            <v>VVF India Ltd</v>
          </cell>
          <cell r="C462" t="str">
            <v>Baddi</v>
          </cell>
          <cell r="D462" t="str">
            <v>Baddi</v>
          </cell>
          <cell r="E462" t="str">
            <v>PCP</v>
          </cell>
          <cell r="F462" t="str">
            <v>2011417999</v>
          </cell>
          <cell r="G462" t="str">
            <v>Engineering Services</v>
          </cell>
          <cell r="H462" t="str">
            <v>Ajay Kumar</v>
          </cell>
          <cell r="I462">
            <v>27177</v>
          </cell>
          <cell r="J462">
            <v>41113</v>
          </cell>
          <cell r="L462" t="str">
            <v>Blue Coller</v>
          </cell>
          <cell r="M462" t="str">
            <v>Associate</v>
          </cell>
          <cell r="N462" t="str">
            <v>A-2</v>
          </cell>
          <cell r="O462" t="str">
            <v>Senior Electrician</v>
          </cell>
          <cell r="P462" t="str">
            <v>Monthly</v>
          </cell>
          <cell r="Q462">
            <v>8734</v>
          </cell>
          <cell r="R462">
            <v>8734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3493.6933333333336</v>
          </cell>
          <cell r="Z462">
            <v>4512.7019999999993</v>
          </cell>
          <cell r="AA462">
            <v>0</v>
          </cell>
          <cell r="AB462">
            <v>800</v>
          </cell>
          <cell r="AC462">
            <v>0</v>
          </cell>
          <cell r="AD462">
            <v>0</v>
          </cell>
          <cell r="AE462">
            <v>1250</v>
          </cell>
          <cell r="AF462">
            <v>0</v>
          </cell>
          <cell r="AG462">
            <v>0</v>
          </cell>
          <cell r="AH462">
            <v>1310.135</v>
          </cell>
          <cell r="AI462">
            <v>0</v>
          </cell>
          <cell r="AJ462">
            <v>0</v>
          </cell>
          <cell r="AK462">
            <v>250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1048</v>
          </cell>
          <cell r="AQ462">
            <v>0</v>
          </cell>
          <cell r="AR462">
            <v>0</v>
          </cell>
          <cell r="AS462">
            <v>0</v>
          </cell>
          <cell r="AT462">
            <v>437</v>
          </cell>
          <cell r="AU462">
            <v>21835.530333333332</v>
          </cell>
          <cell r="AV462">
            <v>0</v>
          </cell>
          <cell r="AW462">
            <v>0</v>
          </cell>
          <cell r="AX462">
            <v>262026.364</v>
          </cell>
          <cell r="AY462">
            <v>27287.499999999996</v>
          </cell>
          <cell r="AZ462">
            <v>38127.051479999907</v>
          </cell>
          <cell r="BA462" t="str">
            <v>No</v>
          </cell>
          <cell r="BB462" t="e">
            <v>#N/A</v>
          </cell>
          <cell r="BC462" t="str">
            <v>NA</v>
          </cell>
          <cell r="BD462">
            <v>0</v>
          </cell>
          <cell r="BE462">
            <v>0</v>
          </cell>
          <cell r="BF462">
            <v>0</v>
          </cell>
          <cell r="BG462" t="str">
            <v>No</v>
          </cell>
          <cell r="BH462">
            <v>42461</v>
          </cell>
          <cell r="BI462">
            <v>42825</v>
          </cell>
          <cell r="BJ462">
            <v>365</v>
          </cell>
          <cell r="BK462">
            <v>0</v>
          </cell>
          <cell r="BL462">
            <v>0</v>
          </cell>
          <cell r="BM462" t="e">
            <v>#DIV/0!</v>
          </cell>
          <cell r="BN462" t="e">
            <v>#DIV/0!</v>
          </cell>
          <cell r="BO462" t="e">
            <v>#DIV/0!</v>
          </cell>
          <cell r="BP462" t="e">
            <v>#DIV/0!</v>
          </cell>
          <cell r="BQ462" t="e">
            <v>#DIV/0!</v>
          </cell>
          <cell r="BR462" t="e">
            <v>#DIV/0!</v>
          </cell>
        </row>
        <row r="463">
          <cell r="A463" t="str">
            <v>10002721</v>
          </cell>
          <cell r="B463" t="str">
            <v>VVF India Ltd</v>
          </cell>
          <cell r="C463" t="str">
            <v>Baddi</v>
          </cell>
          <cell r="D463" t="str">
            <v>Baddi</v>
          </cell>
          <cell r="E463" t="str">
            <v>PCP</v>
          </cell>
          <cell r="F463" t="str">
            <v>2011417999</v>
          </cell>
          <cell r="G463" t="str">
            <v>Engineering Services</v>
          </cell>
          <cell r="H463" t="str">
            <v>Ajay Chandel</v>
          </cell>
          <cell r="I463">
            <v>30007</v>
          </cell>
          <cell r="J463">
            <v>41122</v>
          </cell>
          <cell r="L463" t="str">
            <v>Blue Coller</v>
          </cell>
          <cell r="M463" t="str">
            <v>Associate</v>
          </cell>
          <cell r="N463" t="str">
            <v>A-2</v>
          </cell>
          <cell r="O463" t="str">
            <v>Senior Electrician</v>
          </cell>
          <cell r="P463" t="str">
            <v>Monthly</v>
          </cell>
          <cell r="Q463">
            <v>8433</v>
          </cell>
          <cell r="R463">
            <v>8433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3373.2933333333335</v>
          </cell>
          <cell r="Z463">
            <v>4278.1720000000023</v>
          </cell>
          <cell r="AA463">
            <v>0</v>
          </cell>
          <cell r="AB463">
            <v>800</v>
          </cell>
          <cell r="AC463">
            <v>0</v>
          </cell>
          <cell r="AD463">
            <v>0</v>
          </cell>
          <cell r="AE463">
            <v>1250</v>
          </cell>
          <cell r="AF463">
            <v>0</v>
          </cell>
          <cell r="AG463">
            <v>0</v>
          </cell>
          <cell r="AH463">
            <v>1264.9849999999999</v>
          </cell>
          <cell r="AI463">
            <v>0</v>
          </cell>
          <cell r="AJ463">
            <v>0</v>
          </cell>
          <cell r="AK463">
            <v>250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1012</v>
          </cell>
          <cell r="AQ463">
            <v>0</v>
          </cell>
          <cell r="AR463">
            <v>0</v>
          </cell>
          <cell r="AS463">
            <v>0</v>
          </cell>
          <cell r="AT463">
            <v>422</v>
          </cell>
          <cell r="AU463">
            <v>21083.450333333334</v>
          </cell>
          <cell r="AV463">
            <v>0</v>
          </cell>
          <cell r="AW463">
            <v>0</v>
          </cell>
          <cell r="AX463">
            <v>253001.40400000001</v>
          </cell>
          <cell r="AY463">
            <v>26347.600000000006</v>
          </cell>
          <cell r="AZ463">
            <v>25248.914280000055</v>
          </cell>
          <cell r="BA463" t="str">
            <v>No</v>
          </cell>
          <cell r="BB463" t="e">
            <v>#N/A</v>
          </cell>
          <cell r="BC463" t="str">
            <v>NA</v>
          </cell>
          <cell r="BD463">
            <v>0</v>
          </cell>
          <cell r="BE463">
            <v>0</v>
          </cell>
          <cell r="BF463">
            <v>0</v>
          </cell>
          <cell r="BG463" t="str">
            <v>No</v>
          </cell>
          <cell r="BH463">
            <v>42461</v>
          </cell>
          <cell r="BI463">
            <v>42825</v>
          </cell>
          <cell r="BJ463">
            <v>365</v>
          </cell>
          <cell r="BK463">
            <v>0</v>
          </cell>
          <cell r="BL463">
            <v>0</v>
          </cell>
          <cell r="BM463" t="e">
            <v>#DIV/0!</v>
          </cell>
          <cell r="BN463" t="e">
            <v>#DIV/0!</v>
          </cell>
          <cell r="BO463" t="e">
            <v>#DIV/0!</v>
          </cell>
          <cell r="BP463" t="e">
            <v>#DIV/0!</v>
          </cell>
          <cell r="BQ463" t="e">
            <v>#DIV/0!</v>
          </cell>
          <cell r="BR463" t="e">
            <v>#DIV/0!</v>
          </cell>
        </row>
        <row r="464">
          <cell r="A464" t="str">
            <v>10002771</v>
          </cell>
          <cell r="B464" t="str">
            <v>VVF India Ltd</v>
          </cell>
          <cell r="C464" t="str">
            <v>Baddi</v>
          </cell>
          <cell r="D464" t="str">
            <v>Baddi</v>
          </cell>
          <cell r="E464" t="str">
            <v>PCP</v>
          </cell>
          <cell r="F464" t="str">
            <v>2011418150</v>
          </cell>
          <cell r="G464" t="str">
            <v>Production</v>
          </cell>
          <cell r="H464" t="str">
            <v>Dayanidhi Jena</v>
          </cell>
          <cell r="I464">
            <v>28622</v>
          </cell>
          <cell r="J464">
            <v>41159</v>
          </cell>
          <cell r="L464" t="str">
            <v>Blue Coller</v>
          </cell>
          <cell r="M464" t="str">
            <v>Associate</v>
          </cell>
          <cell r="N464" t="str">
            <v>A-2</v>
          </cell>
          <cell r="O464" t="str">
            <v>Senior Operator</v>
          </cell>
          <cell r="P464" t="str">
            <v>Monthly</v>
          </cell>
          <cell r="Q464">
            <v>6603</v>
          </cell>
          <cell r="R464">
            <v>6603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2641</v>
          </cell>
          <cell r="Z464">
            <v>2196.9500000000003</v>
          </cell>
          <cell r="AA464">
            <v>0</v>
          </cell>
          <cell r="AB464">
            <v>800</v>
          </cell>
          <cell r="AC464">
            <v>0</v>
          </cell>
          <cell r="AD464">
            <v>0</v>
          </cell>
          <cell r="AE464">
            <v>1250</v>
          </cell>
          <cell r="AF464">
            <v>0</v>
          </cell>
          <cell r="AG464">
            <v>0</v>
          </cell>
          <cell r="AH464">
            <v>990.375</v>
          </cell>
          <cell r="AI464">
            <v>0</v>
          </cell>
          <cell r="AJ464">
            <v>0</v>
          </cell>
          <cell r="AK464">
            <v>250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792</v>
          </cell>
          <cell r="AQ464">
            <v>0</v>
          </cell>
          <cell r="AR464">
            <v>0</v>
          </cell>
          <cell r="AS464">
            <v>0</v>
          </cell>
          <cell r="AT464">
            <v>330</v>
          </cell>
          <cell r="AU464">
            <v>15853.325000000001</v>
          </cell>
          <cell r="AV464">
            <v>0</v>
          </cell>
          <cell r="AW464">
            <v>0</v>
          </cell>
          <cell r="AX464">
            <v>190239.90000000002</v>
          </cell>
          <cell r="AY464">
            <v>19807.500000000004</v>
          </cell>
          <cell r="AZ464">
            <v>18989.463000000018</v>
          </cell>
          <cell r="BA464" t="str">
            <v>No</v>
          </cell>
          <cell r="BB464" t="e">
            <v>#N/A</v>
          </cell>
          <cell r="BC464" t="str">
            <v>NA</v>
          </cell>
          <cell r="BD464">
            <v>0</v>
          </cell>
          <cell r="BE464">
            <v>0</v>
          </cell>
          <cell r="BF464">
            <v>0</v>
          </cell>
          <cell r="BG464" t="str">
            <v>No</v>
          </cell>
          <cell r="BH464">
            <v>42461</v>
          </cell>
          <cell r="BI464">
            <v>42825</v>
          </cell>
          <cell r="BJ464">
            <v>365</v>
          </cell>
          <cell r="BK464">
            <v>0</v>
          </cell>
          <cell r="BL464">
            <v>0</v>
          </cell>
          <cell r="BM464" t="e">
            <v>#DIV/0!</v>
          </cell>
          <cell r="BN464" t="e">
            <v>#DIV/0!</v>
          </cell>
          <cell r="BO464" t="e">
            <v>#DIV/0!</v>
          </cell>
          <cell r="BP464" t="e">
            <v>#DIV/0!</v>
          </cell>
          <cell r="BQ464" t="e">
            <v>#DIV/0!</v>
          </cell>
          <cell r="BR464" t="e">
            <v>#DIV/0!</v>
          </cell>
        </row>
        <row r="465">
          <cell r="A465" t="str">
            <v>10002772</v>
          </cell>
          <cell r="B465" t="str">
            <v>VVF India Ltd</v>
          </cell>
          <cell r="C465" t="str">
            <v>Baddi</v>
          </cell>
          <cell r="D465" t="str">
            <v>Baddi</v>
          </cell>
          <cell r="E465" t="str">
            <v>PCP</v>
          </cell>
          <cell r="F465" t="str">
            <v>2011410999</v>
          </cell>
          <cell r="G465" t="str">
            <v>Security Administration</v>
          </cell>
          <cell r="H465" t="str">
            <v>Vikas</v>
          </cell>
          <cell r="I465">
            <v>32388</v>
          </cell>
          <cell r="J465">
            <v>41169</v>
          </cell>
          <cell r="L465" t="str">
            <v>Blue Coller</v>
          </cell>
          <cell r="M465" t="str">
            <v>Associate</v>
          </cell>
          <cell r="N465" t="str">
            <v>A-3</v>
          </cell>
          <cell r="O465" t="str">
            <v>Senior Weigh Bridge Operator</v>
          </cell>
          <cell r="P465" t="str">
            <v>Monthly</v>
          </cell>
          <cell r="Q465">
            <v>6958</v>
          </cell>
          <cell r="R465">
            <v>6958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2783.0400000000009</v>
          </cell>
          <cell r="Z465">
            <v>3126.9280000000022</v>
          </cell>
          <cell r="AA465">
            <v>0</v>
          </cell>
          <cell r="AB465">
            <v>800</v>
          </cell>
          <cell r="AC465">
            <v>0</v>
          </cell>
          <cell r="AD465">
            <v>0</v>
          </cell>
          <cell r="AE465">
            <v>1250</v>
          </cell>
          <cell r="AF465">
            <v>0</v>
          </cell>
          <cell r="AG465">
            <v>0</v>
          </cell>
          <cell r="AH465">
            <v>1043.6400000000001</v>
          </cell>
          <cell r="AI465">
            <v>0</v>
          </cell>
          <cell r="AJ465">
            <v>0</v>
          </cell>
          <cell r="AK465">
            <v>250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835</v>
          </cell>
          <cell r="AQ465">
            <v>0</v>
          </cell>
          <cell r="AR465">
            <v>0</v>
          </cell>
          <cell r="AS465">
            <v>0</v>
          </cell>
          <cell r="AT465">
            <v>348</v>
          </cell>
          <cell r="AU465">
            <v>17394.608</v>
          </cell>
          <cell r="AV465">
            <v>0</v>
          </cell>
          <cell r="AW465">
            <v>0</v>
          </cell>
          <cell r="AX465">
            <v>208735.296</v>
          </cell>
          <cell r="AY465">
            <v>21736.800000000007</v>
          </cell>
          <cell r="AZ465">
            <v>20812.104720000032</v>
          </cell>
          <cell r="BA465" t="str">
            <v>No</v>
          </cell>
          <cell r="BB465" t="e">
            <v>#N/A</v>
          </cell>
          <cell r="BC465" t="str">
            <v>NA</v>
          </cell>
          <cell r="BD465">
            <v>0</v>
          </cell>
          <cell r="BE465">
            <v>0</v>
          </cell>
          <cell r="BF465">
            <v>0</v>
          </cell>
          <cell r="BG465" t="str">
            <v>No</v>
          </cell>
          <cell r="BH465">
            <v>42461</v>
          </cell>
          <cell r="BI465">
            <v>42825</v>
          </cell>
          <cell r="BJ465">
            <v>365</v>
          </cell>
          <cell r="BK465">
            <v>0</v>
          </cell>
          <cell r="BL465">
            <v>0</v>
          </cell>
          <cell r="BM465" t="e">
            <v>#DIV/0!</v>
          </cell>
          <cell r="BN465" t="e">
            <v>#DIV/0!</v>
          </cell>
          <cell r="BO465" t="e">
            <v>#DIV/0!</v>
          </cell>
          <cell r="BP465" t="e">
            <v>#DIV/0!</v>
          </cell>
          <cell r="BQ465" t="e">
            <v>#DIV/0!</v>
          </cell>
          <cell r="BR465" t="e">
            <v>#DIV/0!</v>
          </cell>
        </row>
        <row r="466">
          <cell r="A466" t="str">
            <v>10002773</v>
          </cell>
          <cell r="B466" t="str">
            <v>VVF India Ltd</v>
          </cell>
          <cell r="C466" t="str">
            <v>Baddi</v>
          </cell>
          <cell r="D466" t="str">
            <v>Baddi</v>
          </cell>
          <cell r="E466" t="str">
            <v>PCP</v>
          </cell>
          <cell r="F466" t="str">
            <v>2011408999</v>
          </cell>
          <cell r="G466" t="str">
            <v>Human Resources</v>
          </cell>
          <cell r="H466" t="str">
            <v>Raju</v>
          </cell>
          <cell r="I466">
            <v>26480</v>
          </cell>
          <cell r="J466">
            <v>41169</v>
          </cell>
          <cell r="L466" t="str">
            <v>Blue Coller</v>
          </cell>
          <cell r="M466" t="str">
            <v>Officer</v>
          </cell>
          <cell r="N466" t="str">
            <v>S-1</v>
          </cell>
          <cell r="O466" t="str">
            <v>Supervisor</v>
          </cell>
          <cell r="P466" t="str">
            <v>Monthly</v>
          </cell>
          <cell r="Q466">
            <v>7572</v>
          </cell>
          <cell r="R466">
            <v>7572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3785.8333333333335</v>
          </cell>
          <cell r="Z466">
            <v>2217.7611111111082</v>
          </cell>
          <cell r="AA466">
            <v>0</v>
          </cell>
          <cell r="AB466">
            <v>800</v>
          </cell>
          <cell r="AC466">
            <v>0</v>
          </cell>
          <cell r="AD466">
            <v>0</v>
          </cell>
          <cell r="AE466">
            <v>1250</v>
          </cell>
          <cell r="AF466">
            <v>0</v>
          </cell>
          <cell r="AG466">
            <v>0</v>
          </cell>
          <cell r="AH466">
            <v>1135.75</v>
          </cell>
          <cell r="AI466">
            <v>0</v>
          </cell>
          <cell r="AJ466">
            <v>0</v>
          </cell>
          <cell r="AK466">
            <v>250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909</v>
          </cell>
          <cell r="AQ466">
            <v>0</v>
          </cell>
          <cell r="AR466">
            <v>0</v>
          </cell>
          <cell r="AS466">
            <v>0</v>
          </cell>
          <cell r="AT466">
            <v>379</v>
          </cell>
          <cell r="AU466">
            <v>18299.344444444443</v>
          </cell>
          <cell r="AV466">
            <v>7571.666666666667</v>
          </cell>
          <cell r="AW466">
            <v>0</v>
          </cell>
          <cell r="AX466">
            <v>227163.79999999996</v>
          </cell>
          <cell r="AY466">
            <v>23619.8</v>
          </cell>
          <cell r="AZ466">
            <v>22643.645999999979</v>
          </cell>
          <cell r="BA466" t="str">
            <v>No</v>
          </cell>
          <cell r="BB466" t="e">
            <v>#N/A</v>
          </cell>
          <cell r="BC466" t="str">
            <v>NA</v>
          </cell>
          <cell r="BD466">
            <v>0</v>
          </cell>
          <cell r="BE466">
            <v>0</v>
          </cell>
          <cell r="BF466">
            <v>0</v>
          </cell>
          <cell r="BG466" t="str">
            <v>No</v>
          </cell>
          <cell r="BH466">
            <v>42461</v>
          </cell>
          <cell r="BI466">
            <v>42825</v>
          </cell>
          <cell r="BJ466">
            <v>365</v>
          </cell>
          <cell r="BK466">
            <v>0</v>
          </cell>
          <cell r="BL466">
            <v>0</v>
          </cell>
          <cell r="BM466" t="e">
            <v>#DIV/0!</v>
          </cell>
          <cell r="BN466" t="e">
            <v>#DIV/0!</v>
          </cell>
          <cell r="BO466" t="e">
            <v>#DIV/0!</v>
          </cell>
          <cell r="BP466" t="e">
            <v>#DIV/0!</v>
          </cell>
          <cell r="BQ466" t="e">
            <v>#DIV/0!</v>
          </cell>
          <cell r="BR466" t="e">
            <v>#DIV/0!</v>
          </cell>
        </row>
        <row r="467">
          <cell r="A467" t="str">
            <v>10002774</v>
          </cell>
          <cell r="B467" t="str">
            <v>VVF India Ltd</v>
          </cell>
          <cell r="C467" t="str">
            <v>Baddi</v>
          </cell>
          <cell r="D467" t="str">
            <v>Baddi</v>
          </cell>
          <cell r="E467" t="str">
            <v>PCP</v>
          </cell>
          <cell r="F467" t="str">
            <v>2011408999</v>
          </cell>
          <cell r="G467" t="str">
            <v>Human Resources</v>
          </cell>
          <cell r="H467" t="str">
            <v>Neelam Kumari</v>
          </cell>
          <cell r="I467">
            <v>32691</v>
          </cell>
          <cell r="J467">
            <v>41169</v>
          </cell>
          <cell r="L467" t="str">
            <v>Blue Coller</v>
          </cell>
          <cell r="M467" t="str">
            <v>Officer</v>
          </cell>
          <cell r="N467" t="str">
            <v>S-1</v>
          </cell>
          <cell r="O467" t="str">
            <v>Supervisor</v>
          </cell>
          <cell r="P467" t="str">
            <v>Monthly</v>
          </cell>
          <cell r="Q467">
            <v>8583</v>
          </cell>
          <cell r="R467">
            <v>8583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4000</v>
          </cell>
          <cell r="Z467">
            <v>3112.9093333333449</v>
          </cell>
          <cell r="AA467">
            <v>0</v>
          </cell>
          <cell r="AB467">
            <v>800</v>
          </cell>
          <cell r="AC467">
            <v>0</v>
          </cell>
          <cell r="AD467">
            <v>0</v>
          </cell>
          <cell r="AE467">
            <v>1250</v>
          </cell>
          <cell r="AF467">
            <v>0</v>
          </cell>
          <cell r="AG467">
            <v>0</v>
          </cell>
          <cell r="AH467">
            <v>1287.48</v>
          </cell>
          <cell r="AI467">
            <v>0</v>
          </cell>
          <cell r="AJ467">
            <v>0</v>
          </cell>
          <cell r="AK467">
            <v>250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1030</v>
          </cell>
          <cell r="AQ467">
            <v>0</v>
          </cell>
          <cell r="AR467">
            <v>0</v>
          </cell>
          <cell r="AS467">
            <v>0</v>
          </cell>
          <cell r="AT467">
            <v>429</v>
          </cell>
          <cell r="AU467">
            <v>20742.389333333344</v>
          </cell>
          <cell r="AV467">
            <v>8583.2000000000007</v>
          </cell>
          <cell r="AW467">
            <v>0</v>
          </cell>
          <cell r="AX467">
            <v>257491.87200000015</v>
          </cell>
          <cell r="AY467">
            <v>26775.600000000013</v>
          </cell>
          <cell r="AZ467">
            <v>25700.819039999973</v>
          </cell>
          <cell r="BA467" t="str">
            <v>No</v>
          </cell>
          <cell r="BB467" t="e">
            <v>#N/A</v>
          </cell>
          <cell r="BC467" t="str">
            <v>NA</v>
          </cell>
          <cell r="BD467">
            <v>0</v>
          </cell>
          <cell r="BE467">
            <v>0</v>
          </cell>
          <cell r="BF467">
            <v>0</v>
          </cell>
          <cell r="BG467" t="str">
            <v>No</v>
          </cell>
          <cell r="BH467">
            <v>42461</v>
          </cell>
          <cell r="BI467">
            <v>42825</v>
          </cell>
          <cell r="BJ467">
            <v>365</v>
          </cell>
          <cell r="BK467">
            <v>0</v>
          </cell>
          <cell r="BL467">
            <v>0</v>
          </cell>
          <cell r="BM467" t="e">
            <v>#DIV/0!</v>
          </cell>
          <cell r="BN467" t="e">
            <v>#DIV/0!</v>
          </cell>
          <cell r="BO467" t="e">
            <v>#DIV/0!</v>
          </cell>
          <cell r="BP467" t="e">
            <v>#DIV/0!</v>
          </cell>
          <cell r="BQ467" t="e">
            <v>#DIV/0!</v>
          </cell>
          <cell r="BR467" t="e">
            <v>#DIV/0!</v>
          </cell>
        </row>
        <row r="468">
          <cell r="A468" t="str">
            <v>10002790</v>
          </cell>
          <cell r="B468" t="str">
            <v>VVF India Ltd</v>
          </cell>
          <cell r="C468" t="str">
            <v>Baddi</v>
          </cell>
          <cell r="D468" t="str">
            <v>Baddi</v>
          </cell>
          <cell r="E468" t="str">
            <v>PCP</v>
          </cell>
          <cell r="F468" t="str">
            <v>2011423999</v>
          </cell>
          <cell r="G468" t="str">
            <v>Stores</v>
          </cell>
          <cell r="H468" t="str">
            <v>Kamini Kant</v>
          </cell>
          <cell r="I468">
            <v>31514</v>
          </cell>
          <cell r="J468">
            <v>41180</v>
          </cell>
          <cell r="L468" t="str">
            <v>Blue Coller</v>
          </cell>
          <cell r="M468" t="str">
            <v>Officer</v>
          </cell>
          <cell r="N468" t="str">
            <v>S-2</v>
          </cell>
          <cell r="O468" t="str">
            <v>Sr. Supervisor</v>
          </cell>
          <cell r="P468" t="str">
            <v>Monthly</v>
          </cell>
          <cell r="Q468">
            <v>6724</v>
          </cell>
          <cell r="R468">
            <v>6724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3362.0833333333335</v>
          </cell>
          <cell r="Z468">
            <v>623.08611111111111</v>
          </cell>
          <cell r="AA468">
            <v>0</v>
          </cell>
          <cell r="AB468">
            <v>800</v>
          </cell>
          <cell r="AC468">
            <v>0</v>
          </cell>
          <cell r="AD468">
            <v>0</v>
          </cell>
          <cell r="AE468">
            <v>1250</v>
          </cell>
          <cell r="AF468">
            <v>0</v>
          </cell>
          <cell r="AG468">
            <v>0</v>
          </cell>
          <cell r="AH468">
            <v>1008.625</v>
          </cell>
          <cell r="AI468">
            <v>0</v>
          </cell>
          <cell r="AJ468">
            <v>0</v>
          </cell>
          <cell r="AK468">
            <v>700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807</v>
          </cell>
          <cell r="AQ468">
            <v>0</v>
          </cell>
          <cell r="AR468">
            <v>0</v>
          </cell>
          <cell r="AS468">
            <v>0</v>
          </cell>
          <cell r="AT468">
            <v>336</v>
          </cell>
          <cell r="AU468">
            <v>15610.794444444446</v>
          </cell>
          <cell r="AV468">
            <v>6724.166666666667</v>
          </cell>
          <cell r="AW468">
            <v>0</v>
          </cell>
          <cell r="AX468">
            <v>194053.7</v>
          </cell>
          <cell r="AY468">
            <v>20172.5</v>
          </cell>
          <cell r="AZ468">
            <v>19354.809000000008</v>
          </cell>
          <cell r="BA468" t="str">
            <v>No</v>
          </cell>
          <cell r="BB468" t="e">
            <v>#N/A</v>
          </cell>
          <cell r="BC468" t="str">
            <v>NA</v>
          </cell>
          <cell r="BD468">
            <v>0</v>
          </cell>
          <cell r="BE468">
            <v>0</v>
          </cell>
          <cell r="BF468">
            <v>0</v>
          </cell>
          <cell r="BG468" t="str">
            <v>No</v>
          </cell>
          <cell r="BH468">
            <v>42461</v>
          </cell>
          <cell r="BI468">
            <v>42825</v>
          </cell>
          <cell r="BJ468">
            <v>365</v>
          </cell>
          <cell r="BK468">
            <v>0</v>
          </cell>
          <cell r="BL468">
            <v>0</v>
          </cell>
          <cell r="BM468" t="e">
            <v>#DIV/0!</v>
          </cell>
          <cell r="BN468" t="e">
            <v>#DIV/0!</v>
          </cell>
          <cell r="BO468" t="e">
            <v>#DIV/0!</v>
          </cell>
          <cell r="BP468" t="e">
            <v>#DIV/0!</v>
          </cell>
          <cell r="BQ468" t="e">
            <v>#DIV/0!</v>
          </cell>
          <cell r="BR468" t="e">
            <v>#DIV/0!</v>
          </cell>
        </row>
        <row r="469">
          <cell r="A469" t="str">
            <v>10002793</v>
          </cell>
          <cell r="B469" t="str">
            <v>VVF India Ltd</v>
          </cell>
          <cell r="C469" t="str">
            <v>Baddi</v>
          </cell>
          <cell r="D469" t="str">
            <v>Baddi</v>
          </cell>
          <cell r="E469" t="str">
            <v>PCP</v>
          </cell>
          <cell r="F469" t="str">
            <v>2011418140</v>
          </cell>
          <cell r="G469" t="str">
            <v>Production</v>
          </cell>
          <cell r="H469" t="str">
            <v>Ashutosh Kumar</v>
          </cell>
          <cell r="I469">
            <v>34155</v>
          </cell>
          <cell r="J469">
            <v>41180</v>
          </cell>
          <cell r="L469" t="str">
            <v>Blue Coller</v>
          </cell>
          <cell r="M469" t="str">
            <v>Associate</v>
          </cell>
          <cell r="N469" t="str">
            <v>A-1</v>
          </cell>
          <cell r="O469" t="str">
            <v>Operator</v>
          </cell>
          <cell r="P469" t="str">
            <v>Monthly</v>
          </cell>
          <cell r="Q469">
            <v>5700</v>
          </cell>
          <cell r="R469">
            <v>5700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1400</v>
          </cell>
          <cell r="Z469">
            <v>650.00000000000091</v>
          </cell>
          <cell r="AA469">
            <v>0</v>
          </cell>
          <cell r="AB469">
            <v>800</v>
          </cell>
          <cell r="AC469">
            <v>0</v>
          </cell>
          <cell r="AD469">
            <v>0</v>
          </cell>
          <cell r="AE469">
            <v>500</v>
          </cell>
          <cell r="AF469">
            <v>0</v>
          </cell>
          <cell r="AG469">
            <v>0</v>
          </cell>
          <cell r="AH469">
            <v>855</v>
          </cell>
          <cell r="AI469">
            <v>0</v>
          </cell>
          <cell r="AJ469">
            <v>0</v>
          </cell>
          <cell r="AK469">
            <v>250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684</v>
          </cell>
          <cell r="AQ469">
            <v>0</v>
          </cell>
          <cell r="AR469">
            <v>0</v>
          </cell>
          <cell r="AS469">
            <v>0</v>
          </cell>
          <cell r="AT469">
            <v>285</v>
          </cell>
          <cell r="AU469">
            <v>11124</v>
          </cell>
          <cell r="AV469">
            <v>0</v>
          </cell>
          <cell r="AW469">
            <v>0</v>
          </cell>
          <cell r="AX469">
            <v>133488</v>
          </cell>
          <cell r="AY469">
            <v>13879.2</v>
          </cell>
          <cell r="AZ469">
            <v>13319.49000000002</v>
          </cell>
          <cell r="BA469" t="str">
            <v>No</v>
          </cell>
          <cell r="BB469" t="e">
            <v>#N/A</v>
          </cell>
          <cell r="BC469" t="str">
            <v>NA</v>
          </cell>
          <cell r="BD469">
            <v>0</v>
          </cell>
          <cell r="BE469">
            <v>0</v>
          </cell>
          <cell r="BF469">
            <v>0</v>
          </cell>
          <cell r="BG469" t="str">
            <v>No</v>
          </cell>
          <cell r="BH469">
            <v>42461</v>
          </cell>
          <cell r="BI469">
            <v>42825</v>
          </cell>
          <cell r="BJ469">
            <v>365</v>
          </cell>
          <cell r="BK469">
            <v>0</v>
          </cell>
          <cell r="BL469">
            <v>0</v>
          </cell>
          <cell r="BM469" t="e">
            <v>#DIV/0!</v>
          </cell>
          <cell r="BN469" t="e">
            <v>#DIV/0!</v>
          </cell>
          <cell r="BO469" t="e">
            <v>#DIV/0!</v>
          </cell>
          <cell r="BP469" t="e">
            <v>#DIV/0!</v>
          </cell>
          <cell r="BQ469" t="e">
            <v>#DIV/0!</v>
          </cell>
          <cell r="BR469" t="e">
            <v>#DIV/0!</v>
          </cell>
        </row>
        <row r="470">
          <cell r="A470" t="str">
            <v>10002815</v>
          </cell>
          <cell r="B470" t="str">
            <v>VVF India Ltd</v>
          </cell>
          <cell r="C470" t="str">
            <v>Baddi</v>
          </cell>
          <cell r="D470" t="str">
            <v>Baddi</v>
          </cell>
          <cell r="E470" t="str">
            <v>PCP</v>
          </cell>
          <cell r="F470" t="str">
            <v>2011418160</v>
          </cell>
          <cell r="G470" t="str">
            <v>Production</v>
          </cell>
          <cell r="H470" t="str">
            <v>Hitesh Kumar</v>
          </cell>
          <cell r="I470">
            <v>33432</v>
          </cell>
          <cell r="J470">
            <v>41201</v>
          </cell>
          <cell r="L470" t="str">
            <v>Blue Coller</v>
          </cell>
          <cell r="M470" t="str">
            <v>Associate</v>
          </cell>
          <cell r="N470" t="str">
            <v>A-1</v>
          </cell>
          <cell r="O470" t="str">
            <v>Operator</v>
          </cell>
          <cell r="P470" t="str">
            <v>Monthly</v>
          </cell>
          <cell r="Q470">
            <v>5700</v>
          </cell>
          <cell r="R470">
            <v>5700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1400</v>
          </cell>
          <cell r="Z470">
            <v>123.00000000000243</v>
          </cell>
          <cell r="AA470">
            <v>0</v>
          </cell>
          <cell r="AB470">
            <v>800</v>
          </cell>
          <cell r="AC470">
            <v>0</v>
          </cell>
          <cell r="AD470">
            <v>0</v>
          </cell>
          <cell r="AE470">
            <v>750</v>
          </cell>
          <cell r="AF470">
            <v>0</v>
          </cell>
          <cell r="AG470">
            <v>0</v>
          </cell>
          <cell r="AH470">
            <v>855</v>
          </cell>
          <cell r="AI470">
            <v>0</v>
          </cell>
          <cell r="AJ470">
            <v>0</v>
          </cell>
          <cell r="AK470">
            <v>250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684</v>
          </cell>
          <cell r="AQ470">
            <v>0</v>
          </cell>
          <cell r="AR470">
            <v>0</v>
          </cell>
          <cell r="AS470">
            <v>0</v>
          </cell>
          <cell r="AT470">
            <v>285</v>
          </cell>
          <cell r="AU470">
            <v>10847.000000000004</v>
          </cell>
          <cell r="AV470">
            <v>0</v>
          </cell>
          <cell r="AW470">
            <v>0</v>
          </cell>
          <cell r="AX470">
            <v>130164.00000000004</v>
          </cell>
          <cell r="AY470">
            <v>13531.200000000004</v>
          </cell>
          <cell r="AZ470">
            <v>12994.35000000002</v>
          </cell>
          <cell r="BA470" t="str">
            <v>No</v>
          </cell>
          <cell r="BB470" t="e">
            <v>#N/A</v>
          </cell>
          <cell r="BC470" t="str">
            <v>NA</v>
          </cell>
          <cell r="BD470">
            <v>0</v>
          </cell>
          <cell r="BE470">
            <v>0</v>
          </cell>
          <cell r="BF470">
            <v>0</v>
          </cell>
          <cell r="BG470" t="str">
            <v>No</v>
          </cell>
          <cell r="BH470">
            <v>42461</v>
          </cell>
          <cell r="BI470">
            <v>42825</v>
          </cell>
          <cell r="BJ470">
            <v>365</v>
          </cell>
          <cell r="BK470">
            <v>0</v>
          </cell>
          <cell r="BL470">
            <v>0</v>
          </cell>
          <cell r="BM470" t="e">
            <v>#DIV/0!</v>
          </cell>
          <cell r="BN470" t="e">
            <v>#DIV/0!</v>
          </cell>
          <cell r="BO470" t="e">
            <v>#DIV/0!</v>
          </cell>
          <cell r="BP470" t="e">
            <v>#DIV/0!</v>
          </cell>
          <cell r="BQ470" t="e">
            <v>#DIV/0!</v>
          </cell>
          <cell r="BR470" t="e">
            <v>#DIV/0!</v>
          </cell>
        </row>
        <row r="471">
          <cell r="A471" t="str">
            <v>10002816</v>
          </cell>
          <cell r="B471" t="str">
            <v>VVF India Ltd</v>
          </cell>
          <cell r="C471" t="str">
            <v>Baddi</v>
          </cell>
          <cell r="D471" t="str">
            <v>Baddi</v>
          </cell>
          <cell r="E471" t="str">
            <v>PCP</v>
          </cell>
          <cell r="F471" t="str">
            <v>2011418160</v>
          </cell>
          <cell r="G471" t="str">
            <v>Production</v>
          </cell>
          <cell r="H471" t="str">
            <v>Sanjeev Kumar</v>
          </cell>
          <cell r="I471">
            <v>30246</v>
          </cell>
          <cell r="J471">
            <v>41201</v>
          </cell>
          <cell r="L471" t="str">
            <v>Blue Coller</v>
          </cell>
          <cell r="M471" t="str">
            <v>Associate</v>
          </cell>
          <cell r="N471" t="str">
            <v>A-1</v>
          </cell>
          <cell r="O471" t="str">
            <v>Operator</v>
          </cell>
          <cell r="P471" t="str">
            <v>Monthly</v>
          </cell>
          <cell r="Q471">
            <v>5700</v>
          </cell>
          <cell r="R471">
            <v>5700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1500</v>
          </cell>
          <cell r="Z471">
            <v>636.99999999999966</v>
          </cell>
          <cell r="AA471">
            <v>0</v>
          </cell>
          <cell r="AB471">
            <v>800</v>
          </cell>
          <cell r="AC471">
            <v>0</v>
          </cell>
          <cell r="AD471">
            <v>0</v>
          </cell>
          <cell r="AE471">
            <v>1250</v>
          </cell>
          <cell r="AF471">
            <v>0</v>
          </cell>
          <cell r="AG471">
            <v>0</v>
          </cell>
          <cell r="AH471">
            <v>855</v>
          </cell>
          <cell r="AI471">
            <v>0</v>
          </cell>
          <cell r="AJ471">
            <v>0</v>
          </cell>
          <cell r="AK471">
            <v>250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684</v>
          </cell>
          <cell r="AQ471">
            <v>0</v>
          </cell>
          <cell r="AR471">
            <v>0</v>
          </cell>
          <cell r="AS471">
            <v>0</v>
          </cell>
          <cell r="AT471">
            <v>285</v>
          </cell>
          <cell r="AU471">
            <v>11961</v>
          </cell>
          <cell r="AV471">
            <v>0</v>
          </cell>
          <cell r="AW471">
            <v>0</v>
          </cell>
          <cell r="AX471">
            <v>143532</v>
          </cell>
          <cell r="AY471">
            <v>14931.6</v>
          </cell>
          <cell r="AZ471">
            <v>14337.600000000035</v>
          </cell>
          <cell r="BA471" t="str">
            <v>No</v>
          </cell>
          <cell r="BB471" t="e">
            <v>#N/A</v>
          </cell>
          <cell r="BC471" t="str">
            <v>NA</v>
          </cell>
          <cell r="BD471">
            <v>0</v>
          </cell>
          <cell r="BE471">
            <v>0</v>
          </cell>
          <cell r="BF471">
            <v>0</v>
          </cell>
          <cell r="BG471" t="str">
            <v>No</v>
          </cell>
          <cell r="BH471">
            <v>42461</v>
          </cell>
          <cell r="BI471">
            <v>42825</v>
          </cell>
          <cell r="BJ471">
            <v>365</v>
          </cell>
          <cell r="BK471">
            <v>0</v>
          </cell>
          <cell r="BL471">
            <v>0</v>
          </cell>
          <cell r="BM471" t="e">
            <v>#DIV/0!</v>
          </cell>
          <cell r="BN471" t="e">
            <v>#DIV/0!</v>
          </cell>
          <cell r="BO471" t="e">
            <v>#DIV/0!</v>
          </cell>
          <cell r="BP471" t="e">
            <v>#DIV/0!</v>
          </cell>
          <cell r="BQ471" t="e">
            <v>#DIV/0!</v>
          </cell>
          <cell r="BR471" t="e">
            <v>#DIV/0!</v>
          </cell>
        </row>
        <row r="472">
          <cell r="A472" t="str">
            <v>10002817</v>
          </cell>
          <cell r="B472" t="str">
            <v>VVF India Ltd</v>
          </cell>
          <cell r="C472" t="str">
            <v>Baddi</v>
          </cell>
          <cell r="D472" t="str">
            <v>Baddi</v>
          </cell>
          <cell r="E472" t="str">
            <v>PCP</v>
          </cell>
          <cell r="F472" t="str">
            <v>2011418160</v>
          </cell>
          <cell r="G472" t="str">
            <v>Production</v>
          </cell>
          <cell r="H472" t="str">
            <v>Shyam Lal</v>
          </cell>
          <cell r="I472">
            <v>33219</v>
          </cell>
          <cell r="J472">
            <v>41201</v>
          </cell>
          <cell r="L472" t="str">
            <v>Blue Coller</v>
          </cell>
          <cell r="M472" t="str">
            <v>Associate</v>
          </cell>
          <cell r="N472" t="str">
            <v>A-1</v>
          </cell>
          <cell r="O472" t="str">
            <v>Operator</v>
          </cell>
          <cell r="P472" t="str">
            <v>Monthly</v>
          </cell>
          <cell r="Q472">
            <v>5700</v>
          </cell>
          <cell r="R472">
            <v>5700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1400</v>
          </cell>
          <cell r="Z472">
            <v>123.00000000000243</v>
          </cell>
          <cell r="AA472">
            <v>0</v>
          </cell>
          <cell r="AB472">
            <v>800</v>
          </cell>
          <cell r="AC472">
            <v>0</v>
          </cell>
          <cell r="AD472">
            <v>0</v>
          </cell>
          <cell r="AE472">
            <v>750</v>
          </cell>
          <cell r="AF472">
            <v>0</v>
          </cell>
          <cell r="AG472">
            <v>0</v>
          </cell>
          <cell r="AH472">
            <v>855</v>
          </cell>
          <cell r="AI472">
            <v>0</v>
          </cell>
          <cell r="AJ472">
            <v>0</v>
          </cell>
          <cell r="AK472">
            <v>250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684</v>
          </cell>
          <cell r="AQ472">
            <v>0</v>
          </cell>
          <cell r="AR472">
            <v>0</v>
          </cell>
          <cell r="AS472">
            <v>0</v>
          </cell>
          <cell r="AT472">
            <v>285</v>
          </cell>
          <cell r="AU472">
            <v>10847.000000000004</v>
          </cell>
          <cell r="AV472">
            <v>0</v>
          </cell>
          <cell r="AW472">
            <v>0</v>
          </cell>
          <cell r="AX472">
            <v>130164.00000000004</v>
          </cell>
          <cell r="AY472">
            <v>13531.200000000004</v>
          </cell>
          <cell r="AZ472">
            <v>12994.35000000002</v>
          </cell>
          <cell r="BA472" t="str">
            <v>No</v>
          </cell>
          <cell r="BB472" t="e">
            <v>#N/A</v>
          </cell>
          <cell r="BC472" t="str">
            <v>NA</v>
          </cell>
          <cell r="BD472">
            <v>0</v>
          </cell>
          <cell r="BE472">
            <v>0</v>
          </cell>
          <cell r="BF472">
            <v>0</v>
          </cell>
          <cell r="BG472" t="str">
            <v>No</v>
          </cell>
          <cell r="BH472">
            <v>42461</v>
          </cell>
          <cell r="BI472">
            <v>42825</v>
          </cell>
          <cell r="BJ472">
            <v>365</v>
          </cell>
          <cell r="BK472">
            <v>0</v>
          </cell>
          <cell r="BL472">
            <v>0</v>
          </cell>
          <cell r="BM472" t="e">
            <v>#DIV/0!</v>
          </cell>
          <cell r="BN472" t="e">
            <v>#DIV/0!</v>
          </cell>
          <cell r="BO472" t="e">
            <v>#DIV/0!</v>
          </cell>
          <cell r="BP472" t="e">
            <v>#DIV/0!</v>
          </cell>
          <cell r="BQ472" t="e">
            <v>#DIV/0!</v>
          </cell>
          <cell r="BR472" t="e">
            <v>#DIV/0!</v>
          </cell>
        </row>
        <row r="473">
          <cell r="A473" t="str">
            <v>10002818</v>
          </cell>
          <cell r="B473" t="str">
            <v>VVF India Ltd</v>
          </cell>
          <cell r="C473" t="str">
            <v>Baddi</v>
          </cell>
          <cell r="D473" t="str">
            <v>Baddi</v>
          </cell>
          <cell r="E473" t="str">
            <v>PCP</v>
          </cell>
          <cell r="F473" t="str">
            <v>2011418160</v>
          </cell>
          <cell r="G473" t="str">
            <v>Production</v>
          </cell>
          <cell r="H473" t="str">
            <v>Hari Prasad</v>
          </cell>
          <cell r="I473">
            <v>34011</v>
          </cell>
          <cell r="J473">
            <v>41201</v>
          </cell>
          <cell r="L473" t="str">
            <v>Blue Coller</v>
          </cell>
          <cell r="M473" t="str">
            <v>Associate</v>
          </cell>
          <cell r="N473" t="str">
            <v>A-1</v>
          </cell>
          <cell r="O473" t="str">
            <v>Operator</v>
          </cell>
          <cell r="P473" t="str">
            <v>Monthly</v>
          </cell>
          <cell r="Q473">
            <v>5700</v>
          </cell>
          <cell r="R473">
            <v>5700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1400</v>
          </cell>
          <cell r="Z473">
            <v>123.00000000000243</v>
          </cell>
          <cell r="AA473">
            <v>0</v>
          </cell>
          <cell r="AB473">
            <v>800</v>
          </cell>
          <cell r="AC473">
            <v>0</v>
          </cell>
          <cell r="AD473">
            <v>0</v>
          </cell>
          <cell r="AE473">
            <v>750</v>
          </cell>
          <cell r="AF473">
            <v>0</v>
          </cell>
          <cell r="AG473">
            <v>0</v>
          </cell>
          <cell r="AH473">
            <v>855</v>
          </cell>
          <cell r="AI473">
            <v>0</v>
          </cell>
          <cell r="AJ473">
            <v>0</v>
          </cell>
          <cell r="AK473">
            <v>250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684</v>
          </cell>
          <cell r="AQ473">
            <v>0</v>
          </cell>
          <cell r="AR473">
            <v>0</v>
          </cell>
          <cell r="AS473">
            <v>0</v>
          </cell>
          <cell r="AT473">
            <v>285</v>
          </cell>
          <cell r="AU473">
            <v>10847.000000000004</v>
          </cell>
          <cell r="AV473">
            <v>0</v>
          </cell>
          <cell r="AW473">
            <v>0</v>
          </cell>
          <cell r="AX473">
            <v>130164.00000000004</v>
          </cell>
          <cell r="AY473">
            <v>13531.200000000004</v>
          </cell>
          <cell r="AZ473">
            <v>12994.35000000002</v>
          </cell>
          <cell r="BA473" t="str">
            <v>No</v>
          </cell>
          <cell r="BB473" t="e">
            <v>#N/A</v>
          </cell>
          <cell r="BC473" t="str">
            <v>NA</v>
          </cell>
          <cell r="BD473">
            <v>0</v>
          </cell>
          <cell r="BE473">
            <v>0</v>
          </cell>
          <cell r="BF473">
            <v>0</v>
          </cell>
          <cell r="BG473" t="str">
            <v>No</v>
          </cell>
          <cell r="BH473">
            <v>42461</v>
          </cell>
          <cell r="BI473">
            <v>42825</v>
          </cell>
          <cell r="BJ473">
            <v>365</v>
          </cell>
          <cell r="BK473">
            <v>0</v>
          </cell>
          <cell r="BL473">
            <v>0</v>
          </cell>
          <cell r="BM473" t="e">
            <v>#DIV/0!</v>
          </cell>
          <cell r="BN473" t="e">
            <v>#DIV/0!</v>
          </cell>
          <cell r="BO473" t="e">
            <v>#DIV/0!</v>
          </cell>
          <cell r="BP473" t="e">
            <v>#DIV/0!</v>
          </cell>
          <cell r="BQ473" t="e">
            <v>#DIV/0!</v>
          </cell>
          <cell r="BR473" t="e">
            <v>#DIV/0!</v>
          </cell>
        </row>
        <row r="474">
          <cell r="A474" t="str">
            <v>10002821</v>
          </cell>
          <cell r="B474" t="str">
            <v>VVF India Ltd</v>
          </cell>
          <cell r="C474" t="str">
            <v>Baddi</v>
          </cell>
          <cell r="D474" t="str">
            <v>Baddi</v>
          </cell>
          <cell r="E474" t="str">
            <v>PCP</v>
          </cell>
          <cell r="F474" t="str">
            <v>2011418160</v>
          </cell>
          <cell r="G474" t="str">
            <v>Production</v>
          </cell>
          <cell r="H474" t="str">
            <v>Shankar</v>
          </cell>
          <cell r="I474">
            <v>32794</v>
          </cell>
          <cell r="J474">
            <v>41201</v>
          </cell>
          <cell r="L474" t="str">
            <v>Blue Coller</v>
          </cell>
          <cell r="M474" t="str">
            <v>Associate</v>
          </cell>
          <cell r="N474" t="str">
            <v>A-2</v>
          </cell>
          <cell r="O474" t="str">
            <v>Senior Operator</v>
          </cell>
          <cell r="P474" t="str">
            <v>Monthly</v>
          </cell>
          <cell r="Q474">
            <v>5700</v>
          </cell>
          <cell r="R474">
            <v>5700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2280</v>
          </cell>
          <cell r="Z474">
            <v>365.99999999999903</v>
          </cell>
          <cell r="AA474">
            <v>0</v>
          </cell>
          <cell r="AB474">
            <v>800</v>
          </cell>
          <cell r="AC474">
            <v>0</v>
          </cell>
          <cell r="AD474">
            <v>0</v>
          </cell>
          <cell r="AE474">
            <v>1250</v>
          </cell>
          <cell r="AF474">
            <v>0</v>
          </cell>
          <cell r="AG474">
            <v>0</v>
          </cell>
          <cell r="AH474">
            <v>855</v>
          </cell>
          <cell r="AI474">
            <v>0</v>
          </cell>
          <cell r="AJ474">
            <v>0</v>
          </cell>
          <cell r="AK474">
            <v>250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684</v>
          </cell>
          <cell r="AQ474">
            <v>0</v>
          </cell>
          <cell r="AR474">
            <v>0</v>
          </cell>
          <cell r="AS474">
            <v>0</v>
          </cell>
          <cell r="AT474">
            <v>285</v>
          </cell>
          <cell r="AU474">
            <v>12469.999999999998</v>
          </cell>
          <cell r="AV474">
            <v>0</v>
          </cell>
          <cell r="AW474">
            <v>0</v>
          </cell>
          <cell r="AX474">
            <v>149639.99999999997</v>
          </cell>
          <cell r="AY474">
            <v>15571.199999999997</v>
          </cell>
          <cell r="AZ474">
            <v>14941.199999999983</v>
          </cell>
          <cell r="BA474" t="str">
            <v>No</v>
          </cell>
          <cell r="BB474" t="e">
            <v>#N/A</v>
          </cell>
          <cell r="BC474" t="str">
            <v>NA</v>
          </cell>
          <cell r="BD474">
            <v>0</v>
          </cell>
          <cell r="BE474">
            <v>0</v>
          </cell>
          <cell r="BF474">
            <v>0</v>
          </cell>
          <cell r="BG474" t="str">
            <v>No</v>
          </cell>
          <cell r="BH474">
            <v>42461</v>
          </cell>
          <cell r="BI474">
            <v>42825</v>
          </cell>
          <cell r="BJ474">
            <v>365</v>
          </cell>
          <cell r="BK474">
            <v>0</v>
          </cell>
          <cell r="BL474">
            <v>0</v>
          </cell>
          <cell r="BM474" t="e">
            <v>#DIV/0!</v>
          </cell>
          <cell r="BN474" t="e">
            <v>#DIV/0!</v>
          </cell>
          <cell r="BO474" t="e">
            <v>#DIV/0!</v>
          </cell>
          <cell r="BP474" t="e">
            <v>#DIV/0!</v>
          </cell>
          <cell r="BQ474" t="e">
            <v>#DIV/0!</v>
          </cell>
          <cell r="BR474" t="e">
            <v>#DIV/0!</v>
          </cell>
        </row>
        <row r="475">
          <cell r="A475" t="str">
            <v>10002823</v>
          </cell>
          <cell r="B475" t="str">
            <v>VVF India Ltd</v>
          </cell>
          <cell r="C475" t="str">
            <v>Baddi</v>
          </cell>
          <cell r="D475" t="str">
            <v>Baddi</v>
          </cell>
          <cell r="E475" t="str">
            <v>PCP</v>
          </cell>
          <cell r="F475" t="str">
            <v>2011418160</v>
          </cell>
          <cell r="G475" t="str">
            <v>Production</v>
          </cell>
          <cell r="H475" t="str">
            <v>Sunny Kumar</v>
          </cell>
          <cell r="I475">
            <v>32032</v>
          </cell>
          <cell r="J475">
            <v>41201</v>
          </cell>
          <cell r="L475" t="str">
            <v>Blue Coller</v>
          </cell>
          <cell r="M475" t="str">
            <v>Associate</v>
          </cell>
          <cell r="N475" t="str">
            <v>A-1</v>
          </cell>
          <cell r="O475" t="str">
            <v>Operator</v>
          </cell>
          <cell r="P475" t="str">
            <v>Monthly</v>
          </cell>
          <cell r="Q475">
            <v>5700</v>
          </cell>
          <cell r="R475">
            <v>5700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1400</v>
          </cell>
          <cell r="Z475">
            <v>564.00000000000136</v>
          </cell>
          <cell r="AA475">
            <v>0</v>
          </cell>
          <cell r="AB475">
            <v>800</v>
          </cell>
          <cell r="AC475">
            <v>0</v>
          </cell>
          <cell r="AD475">
            <v>0</v>
          </cell>
          <cell r="AE475">
            <v>500</v>
          </cell>
          <cell r="AF475">
            <v>0</v>
          </cell>
          <cell r="AG475">
            <v>0</v>
          </cell>
          <cell r="AH475">
            <v>855</v>
          </cell>
          <cell r="AI475">
            <v>0</v>
          </cell>
          <cell r="AJ475">
            <v>0</v>
          </cell>
          <cell r="AK475">
            <v>250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684</v>
          </cell>
          <cell r="AQ475">
            <v>0</v>
          </cell>
          <cell r="AR475">
            <v>0</v>
          </cell>
          <cell r="AS475">
            <v>0</v>
          </cell>
          <cell r="AT475">
            <v>285</v>
          </cell>
          <cell r="AU475">
            <v>11038.000000000002</v>
          </cell>
          <cell r="AV475">
            <v>0</v>
          </cell>
          <cell r="AW475">
            <v>0</v>
          </cell>
          <cell r="AX475">
            <v>132456.00000000003</v>
          </cell>
          <cell r="AY475">
            <v>13771.200000000004</v>
          </cell>
          <cell r="AZ475">
            <v>13222.920000000042</v>
          </cell>
          <cell r="BA475" t="str">
            <v>No</v>
          </cell>
          <cell r="BB475" t="e">
            <v>#N/A</v>
          </cell>
          <cell r="BC475" t="str">
            <v>NA</v>
          </cell>
          <cell r="BD475">
            <v>0</v>
          </cell>
          <cell r="BE475">
            <v>0</v>
          </cell>
          <cell r="BF475">
            <v>0</v>
          </cell>
          <cell r="BG475" t="str">
            <v>No</v>
          </cell>
          <cell r="BH475">
            <v>42461</v>
          </cell>
          <cell r="BI475">
            <v>42825</v>
          </cell>
          <cell r="BJ475">
            <v>365</v>
          </cell>
          <cell r="BK475">
            <v>0</v>
          </cell>
          <cell r="BL475">
            <v>0</v>
          </cell>
          <cell r="BM475" t="e">
            <v>#DIV/0!</v>
          </cell>
          <cell r="BN475" t="e">
            <v>#DIV/0!</v>
          </cell>
          <cell r="BO475" t="e">
            <v>#DIV/0!</v>
          </cell>
          <cell r="BP475" t="e">
            <v>#DIV/0!</v>
          </cell>
          <cell r="BQ475" t="e">
            <v>#DIV/0!</v>
          </cell>
          <cell r="BR475" t="e">
            <v>#DIV/0!</v>
          </cell>
        </row>
        <row r="476">
          <cell r="A476" t="str">
            <v>10002839</v>
          </cell>
          <cell r="B476" t="str">
            <v>VVF India Ltd</v>
          </cell>
          <cell r="C476" t="str">
            <v>Baddi</v>
          </cell>
          <cell r="D476" t="str">
            <v>Baddi</v>
          </cell>
          <cell r="E476" t="str">
            <v>PCP</v>
          </cell>
          <cell r="F476" t="str">
            <v>2011418160</v>
          </cell>
          <cell r="G476" t="str">
            <v>Production</v>
          </cell>
          <cell r="H476" t="str">
            <v>Bhavesh Bhai Tandel</v>
          </cell>
          <cell r="I476">
            <v>31421</v>
          </cell>
          <cell r="J476">
            <v>41211</v>
          </cell>
          <cell r="L476" t="str">
            <v>Blue Coller</v>
          </cell>
          <cell r="M476" t="str">
            <v>Associate</v>
          </cell>
          <cell r="N476" t="str">
            <v>A-1</v>
          </cell>
          <cell r="O476" t="str">
            <v>Operator</v>
          </cell>
          <cell r="P476" t="str">
            <v>Monthly</v>
          </cell>
          <cell r="Q476">
            <v>5700</v>
          </cell>
          <cell r="R476">
            <v>5700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2280</v>
          </cell>
          <cell r="Z476">
            <v>500.99999999999972</v>
          </cell>
          <cell r="AA476">
            <v>0</v>
          </cell>
          <cell r="AB476">
            <v>800</v>
          </cell>
          <cell r="AC476">
            <v>0</v>
          </cell>
          <cell r="AD476">
            <v>0</v>
          </cell>
          <cell r="AE476">
            <v>1250</v>
          </cell>
          <cell r="AF476">
            <v>0</v>
          </cell>
          <cell r="AG476">
            <v>0</v>
          </cell>
          <cell r="AH476">
            <v>855</v>
          </cell>
          <cell r="AI476">
            <v>0</v>
          </cell>
          <cell r="AJ476">
            <v>0</v>
          </cell>
          <cell r="AK476">
            <v>250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684</v>
          </cell>
          <cell r="AQ476">
            <v>0</v>
          </cell>
          <cell r="AR476">
            <v>0</v>
          </cell>
          <cell r="AS476">
            <v>0</v>
          </cell>
          <cell r="AT476">
            <v>285</v>
          </cell>
          <cell r="AU476">
            <v>12605</v>
          </cell>
          <cell r="AV476">
            <v>0</v>
          </cell>
          <cell r="AW476">
            <v>0</v>
          </cell>
          <cell r="AX476">
            <v>151260</v>
          </cell>
          <cell r="AY476">
            <v>15740.400000000001</v>
          </cell>
          <cell r="AZ476">
            <v>15098.399999999994</v>
          </cell>
          <cell r="BA476" t="str">
            <v>No</v>
          </cell>
          <cell r="BB476" t="e">
            <v>#N/A</v>
          </cell>
          <cell r="BC476" t="str">
            <v>NA</v>
          </cell>
          <cell r="BD476">
            <v>0</v>
          </cell>
          <cell r="BE476">
            <v>0</v>
          </cell>
          <cell r="BF476">
            <v>0</v>
          </cell>
          <cell r="BG476" t="str">
            <v>No</v>
          </cell>
          <cell r="BH476">
            <v>42461</v>
          </cell>
          <cell r="BI476">
            <v>42825</v>
          </cell>
          <cell r="BJ476">
            <v>365</v>
          </cell>
          <cell r="BK476">
            <v>0</v>
          </cell>
          <cell r="BL476">
            <v>0</v>
          </cell>
          <cell r="BM476" t="e">
            <v>#DIV/0!</v>
          </cell>
          <cell r="BN476" t="e">
            <v>#DIV/0!</v>
          </cell>
          <cell r="BO476" t="e">
            <v>#DIV/0!</v>
          </cell>
          <cell r="BP476" t="e">
            <v>#DIV/0!</v>
          </cell>
          <cell r="BQ476" t="e">
            <v>#DIV/0!</v>
          </cell>
          <cell r="BR476" t="e">
            <v>#DIV/0!</v>
          </cell>
        </row>
        <row r="477">
          <cell r="A477" t="str">
            <v>10002848</v>
          </cell>
          <cell r="B477" t="str">
            <v>VVF India Ltd</v>
          </cell>
          <cell r="C477" t="str">
            <v>Baddi</v>
          </cell>
          <cell r="D477" t="str">
            <v>Baddi</v>
          </cell>
          <cell r="E477" t="str">
            <v>PCP</v>
          </cell>
          <cell r="F477" t="str">
            <v>2011418160</v>
          </cell>
          <cell r="G477" t="str">
            <v>Production</v>
          </cell>
          <cell r="H477" t="str">
            <v>Satish Kumar</v>
          </cell>
          <cell r="I477">
            <v>30144</v>
          </cell>
          <cell r="J477">
            <v>41214</v>
          </cell>
          <cell r="L477" t="str">
            <v>Blue Coller</v>
          </cell>
          <cell r="M477" t="str">
            <v>Associate</v>
          </cell>
          <cell r="N477" t="str">
            <v>A-2</v>
          </cell>
          <cell r="O477" t="str">
            <v>Senior Operator</v>
          </cell>
          <cell r="P477" t="str">
            <v>Monthly</v>
          </cell>
          <cell r="Q477">
            <v>5700</v>
          </cell>
          <cell r="R477">
            <v>5700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2280</v>
          </cell>
          <cell r="Z477">
            <v>1247.9999999999982</v>
          </cell>
          <cell r="AA477">
            <v>0</v>
          </cell>
          <cell r="AB477">
            <v>800</v>
          </cell>
          <cell r="AC477">
            <v>0</v>
          </cell>
          <cell r="AD477">
            <v>0</v>
          </cell>
          <cell r="AE477">
            <v>1250</v>
          </cell>
          <cell r="AF477">
            <v>0</v>
          </cell>
          <cell r="AG477">
            <v>0</v>
          </cell>
          <cell r="AH477">
            <v>855</v>
          </cell>
          <cell r="AI477">
            <v>0</v>
          </cell>
          <cell r="AJ477">
            <v>0</v>
          </cell>
          <cell r="AK477">
            <v>250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684</v>
          </cell>
          <cell r="AQ477">
            <v>0</v>
          </cell>
          <cell r="AR477">
            <v>0</v>
          </cell>
          <cell r="AS477">
            <v>0</v>
          </cell>
          <cell r="AT477">
            <v>285</v>
          </cell>
          <cell r="AU477">
            <v>13351.999999999998</v>
          </cell>
          <cell r="AV477">
            <v>0</v>
          </cell>
          <cell r="AW477">
            <v>0</v>
          </cell>
          <cell r="AX477">
            <v>160223.99999999997</v>
          </cell>
          <cell r="AY477">
            <v>16679.999999999996</v>
          </cell>
          <cell r="AZ477">
            <v>16004.279999999999</v>
          </cell>
          <cell r="BA477" t="str">
            <v>No</v>
          </cell>
          <cell r="BB477" t="e">
            <v>#N/A</v>
          </cell>
          <cell r="BC477" t="str">
            <v>NA</v>
          </cell>
          <cell r="BD477">
            <v>0</v>
          </cell>
          <cell r="BE477">
            <v>0</v>
          </cell>
          <cell r="BF477">
            <v>0</v>
          </cell>
          <cell r="BG477" t="str">
            <v>No</v>
          </cell>
          <cell r="BH477">
            <v>42461</v>
          </cell>
          <cell r="BI477">
            <v>42825</v>
          </cell>
          <cell r="BJ477">
            <v>365</v>
          </cell>
          <cell r="BK477">
            <v>0</v>
          </cell>
          <cell r="BL477">
            <v>0</v>
          </cell>
          <cell r="BM477" t="e">
            <v>#DIV/0!</v>
          </cell>
          <cell r="BN477" t="e">
            <v>#DIV/0!</v>
          </cell>
          <cell r="BO477" t="e">
            <v>#DIV/0!</v>
          </cell>
          <cell r="BP477" t="e">
            <v>#DIV/0!</v>
          </cell>
          <cell r="BQ477" t="e">
            <v>#DIV/0!</v>
          </cell>
          <cell r="BR477" t="e">
            <v>#DIV/0!</v>
          </cell>
        </row>
        <row r="478">
          <cell r="A478" t="str">
            <v>10002850</v>
          </cell>
          <cell r="B478" t="str">
            <v>VVF India Ltd</v>
          </cell>
          <cell r="C478" t="str">
            <v>Baddi</v>
          </cell>
          <cell r="D478" t="str">
            <v>Baddi</v>
          </cell>
          <cell r="E478" t="str">
            <v>PCP</v>
          </cell>
          <cell r="F478" t="str">
            <v>2011418160</v>
          </cell>
          <cell r="G478" t="str">
            <v>Production</v>
          </cell>
          <cell r="H478" t="str">
            <v>Manoj Kumar</v>
          </cell>
          <cell r="I478">
            <v>31738</v>
          </cell>
          <cell r="J478">
            <v>41214</v>
          </cell>
          <cell r="L478" t="str">
            <v>Blue Coller</v>
          </cell>
          <cell r="M478" t="str">
            <v>Associate</v>
          </cell>
          <cell r="N478" t="str">
            <v>A-1</v>
          </cell>
          <cell r="O478" t="str">
            <v>Operator</v>
          </cell>
          <cell r="P478" t="str">
            <v>Monthly</v>
          </cell>
          <cell r="Q478">
            <v>5700</v>
          </cell>
          <cell r="R478">
            <v>5700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1200</v>
          </cell>
          <cell r="Z478">
            <v>54.99999999999951</v>
          </cell>
          <cell r="AA478">
            <v>0</v>
          </cell>
          <cell r="AB478">
            <v>500</v>
          </cell>
          <cell r="AC478">
            <v>0</v>
          </cell>
          <cell r="AD478">
            <v>0</v>
          </cell>
          <cell r="AE478">
            <v>500</v>
          </cell>
          <cell r="AF478">
            <v>0</v>
          </cell>
          <cell r="AG478">
            <v>0</v>
          </cell>
          <cell r="AH478">
            <v>855</v>
          </cell>
          <cell r="AI478">
            <v>0</v>
          </cell>
          <cell r="AJ478">
            <v>0</v>
          </cell>
          <cell r="AK478">
            <v>250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684</v>
          </cell>
          <cell r="AQ478">
            <v>0</v>
          </cell>
          <cell r="AR478">
            <v>0</v>
          </cell>
          <cell r="AS478">
            <v>0</v>
          </cell>
          <cell r="AT478">
            <v>285</v>
          </cell>
          <cell r="AU478">
            <v>10029</v>
          </cell>
          <cell r="AV478">
            <v>0</v>
          </cell>
          <cell r="AW478">
            <v>0</v>
          </cell>
          <cell r="AX478">
            <v>120348</v>
          </cell>
          <cell r="AY478">
            <v>12502.800000000001</v>
          </cell>
          <cell r="AZ478">
            <v>12011.670000000013</v>
          </cell>
          <cell r="BA478" t="str">
            <v>No</v>
          </cell>
          <cell r="BB478" t="e">
            <v>#N/A</v>
          </cell>
          <cell r="BC478" t="str">
            <v>NA</v>
          </cell>
          <cell r="BD478">
            <v>0</v>
          </cell>
          <cell r="BE478">
            <v>0</v>
          </cell>
          <cell r="BF478">
            <v>0</v>
          </cell>
          <cell r="BG478" t="str">
            <v>No</v>
          </cell>
          <cell r="BH478">
            <v>42461</v>
          </cell>
          <cell r="BI478">
            <v>42825</v>
          </cell>
          <cell r="BJ478">
            <v>365</v>
          </cell>
          <cell r="BK478">
            <v>0</v>
          </cell>
          <cell r="BL478">
            <v>0</v>
          </cell>
          <cell r="BM478" t="e">
            <v>#DIV/0!</v>
          </cell>
          <cell r="BN478" t="e">
            <v>#DIV/0!</v>
          </cell>
          <cell r="BO478" t="e">
            <v>#DIV/0!</v>
          </cell>
          <cell r="BP478" t="e">
            <v>#DIV/0!</v>
          </cell>
          <cell r="BQ478" t="e">
            <v>#DIV/0!</v>
          </cell>
          <cell r="BR478" t="e">
            <v>#DIV/0!</v>
          </cell>
        </row>
        <row r="479">
          <cell r="A479" t="str">
            <v>10002851</v>
          </cell>
          <cell r="B479" t="str">
            <v>VVF India Ltd</v>
          </cell>
          <cell r="C479" t="str">
            <v>Baddi</v>
          </cell>
          <cell r="D479" t="str">
            <v>Baddi</v>
          </cell>
          <cell r="E479" t="str">
            <v>PCP</v>
          </cell>
          <cell r="F479" t="str">
            <v>2011418160</v>
          </cell>
          <cell r="G479" t="str">
            <v>Production</v>
          </cell>
          <cell r="H479" t="str">
            <v>Raj Kumar</v>
          </cell>
          <cell r="I479">
            <v>32940</v>
          </cell>
          <cell r="J479">
            <v>41214</v>
          </cell>
          <cell r="L479" t="str">
            <v>Blue Coller</v>
          </cell>
          <cell r="M479" t="str">
            <v>Associate</v>
          </cell>
          <cell r="N479" t="str">
            <v>A-1</v>
          </cell>
          <cell r="O479" t="str">
            <v>Operator</v>
          </cell>
          <cell r="P479" t="str">
            <v>Monthly</v>
          </cell>
          <cell r="Q479">
            <v>5700</v>
          </cell>
          <cell r="R479">
            <v>5700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1500</v>
          </cell>
          <cell r="Z479">
            <v>197.99999999999898</v>
          </cell>
          <cell r="AA479">
            <v>0</v>
          </cell>
          <cell r="AB479">
            <v>800</v>
          </cell>
          <cell r="AC479">
            <v>0</v>
          </cell>
          <cell r="AD479">
            <v>0</v>
          </cell>
          <cell r="AE479">
            <v>1250</v>
          </cell>
          <cell r="AF479">
            <v>0</v>
          </cell>
          <cell r="AG479">
            <v>0</v>
          </cell>
          <cell r="AH479">
            <v>855</v>
          </cell>
          <cell r="AI479">
            <v>0</v>
          </cell>
          <cell r="AJ479">
            <v>0</v>
          </cell>
          <cell r="AK479">
            <v>250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684</v>
          </cell>
          <cell r="AQ479">
            <v>0</v>
          </cell>
          <cell r="AR479">
            <v>0</v>
          </cell>
          <cell r="AS479">
            <v>0</v>
          </cell>
          <cell r="AT479">
            <v>285</v>
          </cell>
          <cell r="AU479">
            <v>11522</v>
          </cell>
          <cell r="AV479">
            <v>0</v>
          </cell>
          <cell r="AW479">
            <v>0</v>
          </cell>
          <cell r="AX479">
            <v>138264</v>
          </cell>
          <cell r="AY479">
            <v>14379.599999999999</v>
          </cell>
          <cell r="AZ479">
            <v>13807.889999999985</v>
          </cell>
          <cell r="BA479" t="str">
            <v>No</v>
          </cell>
          <cell r="BB479" t="e">
            <v>#N/A</v>
          </cell>
          <cell r="BC479" t="str">
            <v>NA</v>
          </cell>
          <cell r="BD479">
            <v>0</v>
          </cell>
          <cell r="BE479">
            <v>0</v>
          </cell>
          <cell r="BF479">
            <v>0</v>
          </cell>
          <cell r="BG479" t="str">
            <v>No</v>
          </cell>
          <cell r="BH479">
            <v>42461</v>
          </cell>
          <cell r="BI479">
            <v>42825</v>
          </cell>
          <cell r="BJ479">
            <v>365</v>
          </cell>
          <cell r="BK479">
            <v>0</v>
          </cell>
          <cell r="BL479">
            <v>0</v>
          </cell>
          <cell r="BM479" t="e">
            <v>#DIV/0!</v>
          </cell>
          <cell r="BN479" t="e">
            <v>#DIV/0!</v>
          </cell>
          <cell r="BO479" t="e">
            <v>#DIV/0!</v>
          </cell>
          <cell r="BP479" t="e">
            <v>#DIV/0!</v>
          </cell>
          <cell r="BQ479" t="e">
            <v>#DIV/0!</v>
          </cell>
          <cell r="BR479" t="e">
            <v>#DIV/0!</v>
          </cell>
        </row>
        <row r="480">
          <cell r="A480" t="str">
            <v>10002879</v>
          </cell>
          <cell r="B480" t="str">
            <v>VVF India Ltd</v>
          </cell>
          <cell r="C480" t="str">
            <v>Baddi</v>
          </cell>
          <cell r="D480" t="str">
            <v>Baddi</v>
          </cell>
          <cell r="E480" t="str">
            <v>PCP</v>
          </cell>
          <cell r="F480" t="str">
            <v>2011418020</v>
          </cell>
          <cell r="G480" t="str">
            <v>Production</v>
          </cell>
          <cell r="H480" t="str">
            <v>Jagdish Prasad</v>
          </cell>
          <cell r="I480">
            <v>23568</v>
          </cell>
          <cell r="J480">
            <v>41253</v>
          </cell>
          <cell r="L480" t="str">
            <v>Blue Coller</v>
          </cell>
          <cell r="M480" t="str">
            <v>Associate</v>
          </cell>
          <cell r="N480" t="str">
            <v>A-2</v>
          </cell>
          <cell r="O480" t="str">
            <v>Senior Operator</v>
          </cell>
          <cell r="P480" t="str">
            <v>Monthly</v>
          </cell>
          <cell r="Q480">
            <v>8147</v>
          </cell>
          <cell r="R480">
            <v>8147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3258.7866666666673</v>
          </cell>
          <cell r="Z480">
            <v>4054.6340000000046</v>
          </cell>
          <cell r="AA480">
            <v>0</v>
          </cell>
          <cell r="AB480">
            <v>800</v>
          </cell>
          <cell r="AC480">
            <v>0</v>
          </cell>
          <cell r="AD480">
            <v>0</v>
          </cell>
          <cell r="AE480">
            <v>1250</v>
          </cell>
          <cell r="AF480">
            <v>0</v>
          </cell>
          <cell r="AG480">
            <v>0</v>
          </cell>
          <cell r="AH480">
            <v>1222.0450000000001</v>
          </cell>
          <cell r="AI480">
            <v>0</v>
          </cell>
          <cell r="AJ480">
            <v>0</v>
          </cell>
          <cell r="AK480">
            <v>250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978</v>
          </cell>
          <cell r="AQ480">
            <v>0</v>
          </cell>
          <cell r="AR480">
            <v>0</v>
          </cell>
          <cell r="AS480">
            <v>0</v>
          </cell>
          <cell r="AT480">
            <v>407</v>
          </cell>
          <cell r="AU480">
            <v>20367.465666666671</v>
          </cell>
          <cell r="AV480">
            <v>0</v>
          </cell>
          <cell r="AW480">
            <v>0</v>
          </cell>
          <cell r="AX480">
            <v>244409.58800000005</v>
          </cell>
          <cell r="AY480">
            <v>25453.700000000008</v>
          </cell>
          <cell r="AZ480">
            <v>24403.553159999952</v>
          </cell>
          <cell r="BA480" t="str">
            <v>No</v>
          </cell>
          <cell r="BB480" t="e">
            <v>#N/A</v>
          </cell>
          <cell r="BC480" t="str">
            <v>NA</v>
          </cell>
          <cell r="BD480">
            <v>0</v>
          </cell>
          <cell r="BE480">
            <v>0</v>
          </cell>
          <cell r="BF480">
            <v>0</v>
          </cell>
          <cell r="BG480" t="str">
            <v>No</v>
          </cell>
          <cell r="BH480">
            <v>42461</v>
          </cell>
          <cell r="BI480">
            <v>42825</v>
          </cell>
          <cell r="BJ480">
            <v>365</v>
          </cell>
          <cell r="BK480">
            <v>0</v>
          </cell>
          <cell r="BL480">
            <v>0</v>
          </cell>
          <cell r="BM480" t="e">
            <v>#DIV/0!</v>
          </cell>
          <cell r="BN480" t="e">
            <v>#DIV/0!</v>
          </cell>
          <cell r="BO480" t="e">
            <v>#DIV/0!</v>
          </cell>
          <cell r="BP480" t="e">
            <v>#DIV/0!</v>
          </cell>
          <cell r="BQ480" t="e">
            <v>#DIV/0!</v>
          </cell>
          <cell r="BR480" t="e">
            <v>#DIV/0!</v>
          </cell>
        </row>
        <row r="481">
          <cell r="A481" t="str">
            <v>10002880</v>
          </cell>
          <cell r="B481" t="str">
            <v>VVF India Ltd</v>
          </cell>
          <cell r="C481" t="str">
            <v>Baddi</v>
          </cell>
          <cell r="D481" t="str">
            <v>Baddi</v>
          </cell>
          <cell r="E481" t="str">
            <v>PCP</v>
          </cell>
          <cell r="F481" t="str">
            <v>2011418020</v>
          </cell>
          <cell r="G481" t="str">
            <v>Production</v>
          </cell>
          <cell r="H481" t="str">
            <v>Dharmender</v>
          </cell>
          <cell r="I481">
            <v>29361</v>
          </cell>
          <cell r="J481">
            <v>41253</v>
          </cell>
          <cell r="L481" t="str">
            <v>Blue Coller</v>
          </cell>
          <cell r="M481" t="str">
            <v>Associate</v>
          </cell>
          <cell r="N481" t="str">
            <v>A-2</v>
          </cell>
          <cell r="O481" t="str">
            <v>Senior Operator</v>
          </cell>
          <cell r="P481" t="str">
            <v>Monthly</v>
          </cell>
          <cell r="Q481">
            <v>8547</v>
          </cell>
          <cell r="R481">
            <v>8547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3418.7866666666678</v>
          </cell>
          <cell r="Z481">
            <v>4366.6339999999964</v>
          </cell>
          <cell r="AA481">
            <v>0</v>
          </cell>
          <cell r="AB481">
            <v>800</v>
          </cell>
          <cell r="AC481">
            <v>0</v>
          </cell>
          <cell r="AD481">
            <v>0</v>
          </cell>
          <cell r="AE481">
            <v>1250</v>
          </cell>
          <cell r="AF481">
            <v>0</v>
          </cell>
          <cell r="AG481">
            <v>0</v>
          </cell>
          <cell r="AH481">
            <v>1282.0450000000003</v>
          </cell>
          <cell r="AI481">
            <v>0</v>
          </cell>
          <cell r="AJ481">
            <v>0</v>
          </cell>
          <cell r="AK481">
            <v>250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1026</v>
          </cell>
          <cell r="AQ481">
            <v>0</v>
          </cell>
          <cell r="AR481">
            <v>0</v>
          </cell>
          <cell r="AS481">
            <v>0</v>
          </cell>
          <cell r="AT481">
            <v>427</v>
          </cell>
          <cell r="AU481">
            <v>21367.465666666667</v>
          </cell>
          <cell r="AV481">
            <v>0</v>
          </cell>
          <cell r="AW481">
            <v>0</v>
          </cell>
          <cell r="AX481">
            <v>256409.58799999999</v>
          </cell>
          <cell r="AY481">
            <v>26702.9</v>
          </cell>
          <cell r="AZ481">
            <v>25592.142600000079</v>
          </cell>
          <cell r="BA481" t="str">
            <v>No</v>
          </cell>
          <cell r="BB481" t="e">
            <v>#N/A</v>
          </cell>
          <cell r="BC481" t="str">
            <v>NA</v>
          </cell>
          <cell r="BD481">
            <v>0</v>
          </cell>
          <cell r="BE481">
            <v>0</v>
          </cell>
          <cell r="BF481">
            <v>0</v>
          </cell>
          <cell r="BG481" t="str">
            <v>No</v>
          </cell>
          <cell r="BH481">
            <v>42461</v>
          </cell>
          <cell r="BI481">
            <v>42825</v>
          </cell>
          <cell r="BJ481">
            <v>365</v>
          </cell>
          <cell r="BK481">
            <v>0</v>
          </cell>
          <cell r="BL481">
            <v>0</v>
          </cell>
          <cell r="BM481" t="e">
            <v>#DIV/0!</v>
          </cell>
          <cell r="BN481" t="e">
            <v>#DIV/0!</v>
          </cell>
          <cell r="BO481" t="e">
            <v>#DIV/0!</v>
          </cell>
          <cell r="BP481" t="e">
            <v>#DIV/0!</v>
          </cell>
          <cell r="BQ481" t="e">
            <v>#DIV/0!</v>
          </cell>
          <cell r="BR481" t="e">
            <v>#DIV/0!</v>
          </cell>
        </row>
        <row r="482">
          <cell r="A482" t="str">
            <v>10002888</v>
          </cell>
          <cell r="B482" t="str">
            <v>VVF India Ltd</v>
          </cell>
          <cell r="C482" t="str">
            <v>Baddi</v>
          </cell>
          <cell r="D482" t="str">
            <v>Baddi</v>
          </cell>
          <cell r="E482" t="str">
            <v>PCP</v>
          </cell>
          <cell r="F482" t="str">
            <v>2011417999</v>
          </cell>
          <cell r="G482" t="str">
            <v>Engineering Services</v>
          </cell>
          <cell r="H482" t="str">
            <v>Ajay Kumar</v>
          </cell>
          <cell r="I482">
            <v>31662</v>
          </cell>
          <cell r="J482">
            <v>41263</v>
          </cell>
          <cell r="L482" t="str">
            <v>Blue Coller</v>
          </cell>
          <cell r="M482" t="str">
            <v>Associate</v>
          </cell>
          <cell r="N482" t="str">
            <v>A-3</v>
          </cell>
          <cell r="O482" t="str">
            <v>Senior Technician</v>
          </cell>
          <cell r="P482" t="str">
            <v>Monthly</v>
          </cell>
          <cell r="Q482">
            <v>8890</v>
          </cell>
          <cell r="R482">
            <v>8890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3555.9200000000005</v>
          </cell>
          <cell r="Z482">
            <v>4634.5439999999971</v>
          </cell>
          <cell r="AA482">
            <v>0</v>
          </cell>
          <cell r="AB482">
            <v>800</v>
          </cell>
          <cell r="AC482">
            <v>0</v>
          </cell>
          <cell r="AD482">
            <v>0</v>
          </cell>
          <cell r="AE482">
            <v>1250</v>
          </cell>
          <cell r="AF482">
            <v>0</v>
          </cell>
          <cell r="AG482">
            <v>0</v>
          </cell>
          <cell r="AH482">
            <v>1333.47</v>
          </cell>
          <cell r="AI482">
            <v>0</v>
          </cell>
          <cell r="AJ482">
            <v>0</v>
          </cell>
          <cell r="AK482">
            <v>250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1067</v>
          </cell>
          <cell r="AQ482">
            <v>0</v>
          </cell>
          <cell r="AR482">
            <v>0</v>
          </cell>
          <cell r="AS482">
            <v>0</v>
          </cell>
          <cell r="AT482">
            <v>444</v>
          </cell>
          <cell r="AU482">
            <v>22224.933999999997</v>
          </cell>
          <cell r="AV482">
            <v>0</v>
          </cell>
          <cell r="AW482">
            <v>0</v>
          </cell>
          <cell r="AX482">
            <v>266699.20799999998</v>
          </cell>
          <cell r="AY482">
            <v>27775.200000000001</v>
          </cell>
          <cell r="AZ482">
            <v>38827.336560000083</v>
          </cell>
          <cell r="BA482" t="str">
            <v>No</v>
          </cell>
          <cell r="BB482" t="e">
            <v>#N/A</v>
          </cell>
          <cell r="BC482" t="str">
            <v>NA</v>
          </cell>
          <cell r="BD482">
            <v>0</v>
          </cell>
          <cell r="BE482">
            <v>0</v>
          </cell>
          <cell r="BF482">
            <v>0</v>
          </cell>
          <cell r="BG482" t="str">
            <v>No</v>
          </cell>
          <cell r="BH482">
            <v>42461</v>
          </cell>
          <cell r="BI482">
            <v>42825</v>
          </cell>
          <cell r="BJ482">
            <v>365</v>
          </cell>
          <cell r="BK482">
            <v>0</v>
          </cell>
          <cell r="BL482">
            <v>0</v>
          </cell>
          <cell r="BM482" t="e">
            <v>#DIV/0!</v>
          </cell>
          <cell r="BN482" t="e">
            <v>#DIV/0!</v>
          </cell>
          <cell r="BO482" t="e">
            <v>#DIV/0!</v>
          </cell>
          <cell r="BP482" t="e">
            <v>#DIV/0!</v>
          </cell>
          <cell r="BQ482" t="e">
            <v>#DIV/0!</v>
          </cell>
          <cell r="BR482" t="e">
            <v>#DIV/0!</v>
          </cell>
        </row>
        <row r="483">
          <cell r="A483" t="str">
            <v>10002892</v>
          </cell>
          <cell r="B483" t="str">
            <v>VVF India Ltd</v>
          </cell>
          <cell r="C483" t="str">
            <v>Baddi</v>
          </cell>
          <cell r="D483" t="str">
            <v>Baddi</v>
          </cell>
          <cell r="E483" t="str">
            <v>PCP</v>
          </cell>
          <cell r="F483" t="str">
            <v>2011418020</v>
          </cell>
          <cell r="G483" t="str">
            <v>Production</v>
          </cell>
          <cell r="H483" t="str">
            <v>Ram Milan Yadav</v>
          </cell>
          <cell r="I483">
            <v>26115</v>
          </cell>
          <cell r="J483">
            <v>41267</v>
          </cell>
          <cell r="L483" t="str">
            <v>Blue Coller</v>
          </cell>
          <cell r="M483" t="str">
            <v>Associate</v>
          </cell>
          <cell r="N483" t="str">
            <v>A-2</v>
          </cell>
          <cell r="O483" t="str">
            <v>Senior Operator</v>
          </cell>
          <cell r="P483" t="str">
            <v>Monthly</v>
          </cell>
          <cell r="Q483">
            <v>8647</v>
          </cell>
          <cell r="R483">
            <v>8647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3458.8000000000011</v>
          </cell>
          <cell r="Z483">
            <v>4444.6600000000044</v>
          </cell>
          <cell r="AA483">
            <v>0</v>
          </cell>
          <cell r="AB483">
            <v>800</v>
          </cell>
          <cell r="AC483">
            <v>0</v>
          </cell>
          <cell r="AD483">
            <v>0</v>
          </cell>
          <cell r="AE483">
            <v>1250</v>
          </cell>
          <cell r="AF483">
            <v>0</v>
          </cell>
          <cell r="AG483">
            <v>0</v>
          </cell>
          <cell r="AH483">
            <v>1297.0500000000002</v>
          </cell>
          <cell r="AI483">
            <v>0</v>
          </cell>
          <cell r="AJ483">
            <v>0</v>
          </cell>
          <cell r="AK483">
            <v>250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1038</v>
          </cell>
          <cell r="AQ483">
            <v>0</v>
          </cell>
          <cell r="AR483">
            <v>0</v>
          </cell>
          <cell r="AS483">
            <v>0</v>
          </cell>
          <cell r="AT483">
            <v>432</v>
          </cell>
          <cell r="AU483">
            <v>21617.510000000006</v>
          </cell>
          <cell r="AV483">
            <v>0</v>
          </cell>
          <cell r="AW483">
            <v>0</v>
          </cell>
          <cell r="AX483">
            <v>259410.12000000005</v>
          </cell>
          <cell r="AY483">
            <v>27015.000000000007</v>
          </cell>
          <cell r="AZ483">
            <v>25890.473999999987</v>
          </cell>
          <cell r="BA483" t="str">
            <v>No</v>
          </cell>
          <cell r="BB483" t="e">
            <v>#N/A</v>
          </cell>
          <cell r="BC483" t="str">
            <v>NA</v>
          </cell>
          <cell r="BD483">
            <v>0</v>
          </cell>
          <cell r="BE483">
            <v>0</v>
          </cell>
          <cell r="BF483">
            <v>0</v>
          </cell>
          <cell r="BG483" t="str">
            <v>No</v>
          </cell>
          <cell r="BH483">
            <v>42461</v>
          </cell>
          <cell r="BI483">
            <v>42825</v>
          </cell>
          <cell r="BJ483">
            <v>365</v>
          </cell>
          <cell r="BK483">
            <v>0</v>
          </cell>
          <cell r="BL483">
            <v>0</v>
          </cell>
          <cell r="BM483" t="e">
            <v>#DIV/0!</v>
          </cell>
          <cell r="BN483" t="e">
            <v>#DIV/0!</v>
          </cell>
          <cell r="BO483" t="e">
            <v>#DIV/0!</v>
          </cell>
          <cell r="BP483" t="e">
            <v>#DIV/0!</v>
          </cell>
          <cell r="BQ483" t="e">
            <v>#DIV/0!</v>
          </cell>
          <cell r="BR483" t="e">
            <v>#DIV/0!</v>
          </cell>
        </row>
        <row r="484">
          <cell r="A484" t="str">
            <v>10002893</v>
          </cell>
          <cell r="B484" t="str">
            <v>VVF India Ltd</v>
          </cell>
          <cell r="C484" t="str">
            <v>Baddi</v>
          </cell>
          <cell r="D484" t="str">
            <v>Baddi</v>
          </cell>
          <cell r="E484" t="str">
            <v>PCP</v>
          </cell>
          <cell r="F484" t="str">
            <v>2011418160</v>
          </cell>
          <cell r="G484" t="str">
            <v>Production</v>
          </cell>
          <cell r="H484" t="str">
            <v>Anup Kumar</v>
          </cell>
          <cell r="I484">
            <v>32349</v>
          </cell>
          <cell r="J484">
            <v>41267</v>
          </cell>
          <cell r="L484" t="str">
            <v>Blue Coller</v>
          </cell>
          <cell r="M484" t="str">
            <v>Associate</v>
          </cell>
          <cell r="N484" t="str">
            <v>A-2</v>
          </cell>
          <cell r="O484" t="str">
            <v>Senior Operator</v>
          </cell>
          <cell r="P484" t="str">
            <v>Monthly</v>
          </cell>
          <cell r="Q484">
            <v>7067</v>
          </cell>
          <cell r="R484">
            <v>7067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2826.8</v>
          </cell>
          <cell r="Z484">
            <v>3212.2600000000075</v>
          </cell>
          <cell r="AA484">
            <v>0</v>
          </cell>
          <cell r="AB484">
            <v>800</v>
          </cell>
          <cell r="AC484">
            <v>0</v>
          </cell>
          <cell r="AD484">
            <v>0</v>
          </cell>
          <cell r="AE484">
            <v>1250</v>
          </cell>
          <cell r="AF484">
            <v>0</v>
          </cell>
          <cell r="AG484">
            <v>0</v>
          </cell>
          <cell r="AH484">
            <v>1060.05</v>
          </cell>
          <cell r="AI484">
            <v>0</v>
          </cell>
          <cell r="AJ484">
            <v>0</v>
          </cell>
          <cell r="AK484">
            <v>250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848</v>
          </cell>
          <cell r="AQ484">
            <v>0</v>
          </cell>
          <cell r="AR484">
            <v>0</v>
          </cell>
          <cell r="AS484">
            <v>0</v>
          </cell>
          <cell r="AT484">
            <v>353</v>
          </cell>
          <cell r="AU484">
            <v>17667.110000000008</v>
          </cell>
          <cell r="AV484">
            <v>0</v>
          </cell>
          <cell r="AW484">
            <v>0</v>
          </cell>
          <cell r="AX484">
            <v>212005.32000000009</v>
          </cell>
          <cell r="AY484">
            <v>22079.400000000009</v>
          </cell>
          <cell r="AZ484">
            <v>21167.882400000002</v>
          </cell>
          <cell r="BA484" t="str">
            <v>No</v>
          </cell>
          <cell r="BB484" t="e">
            <v>#N/A</v>
          </cell>
          <cell r="BC484" t="str">
            <v>NA</v>
          </cell>
          <cell r="BD484">
            <v>0</v>
          </cell>
          <cell r="BE484">
            <v>0</v>
          </cell>
          <cell r="BF484">
            <v>0</v>
          </cell>
          <cell r="BG484" t="str">
            <v>No</v>
          </cell>
          <cell r="BH484">
            <v>42461</v>
          </cell>
          <cell r="BI484">
            <v>42825</v>
          </cell>
          <cell r="BJ484">
            <v>365</v>
          </cell>
          <cell r="BK484">
            <v>0</v>
          </cell>
          <cell r="BL484">
            <v>0</v>
          </cell>
          <cell r="BM484" t="e">
            <v>#DIV/0!</v>
          </cell>
          <cell r="BN484" t="e">
            <v>#DIV/0!</v>
          </cell>
          <cell r="BO484" t="e">
            <v>#DIV/0!</v>
          </cell>
          <cell r="BP484" t="e">
            <v>#DIV/0!</v>
          </cell>
          <cell r="BQ484" t="e">
            <v>#DIV/0!</v>
          </cell>
          <cell r="BR484" t="e">
            <v>#DIV/0!</v>
          </cell>
        </row>
        <row r="485">
          <cell r="A485" t="str">
            <v>10002905</v>
          </cell>
          <cell r="B485" t="str">
            <v>VVF India Ltd</v>
          </cell>
          <cell r="C485" t="str">
            <v>Baddi</v>
          </cell>
          <cell r="D485" t="str">
            <v>Baddi</v>
          </cell>
          <cell r="E485" t="str">
            <v>PCP</v>
          </cell>
          <cell r="F485" t="str">
            <v>2011418020</v>
          </cell>
          <cell r="G485" t="str">
            <v>Production</v>
          </cell>
          <cell r="H485" t="str">
            <v>Suresh Babu Chaudari</v>
          </cell>
          <cell r="I485">
            <v>28880</v>
          </cell>
          <cell r="J485">
            <v>41277</v>
          </cell>
          <cell r="L485" t="str">
            <v>Blue Coller</v>
          </cell>
          <cell r="M485" t="str">
            <v>Associate</v>
          </cell>
          <cell r="N485" t="str">
            <v>A-1</v>
          </cell>
          <cell r="O485" t="str">
            <v>Operator</v>
          </cell>
          <cell r="P485" t="str">
            <v>Monthly</v>
          </cell>
          <cell r="Q485">
            <v>5700</v>
          </cell>
          <cell r="R485">
            <v>5700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1200</v>
          </cell>
          <cell r="Z485">
            <v>181.00000000000091</v>
          </cell>
          <cell r="AA485">
            <v>0</v>
          </cell>
          <cell r="AB485">
            <v>500</v>
          </cell>
          <cell r="AC485">
            <v>0</v>
          </cell>
          <cell r="AD485">
            <v>0</v>
          </cell>
          <cell r="AE485">
            <v>750</v>
          </cell>
          <cell r="AF485">
            <v>0</v>
          </cell>
          <cell r="AG485">
            <v>0</v>
          </cell>
          <cell r="AH485">
            <v>855</v>
          </cell>
          <cell r="AI485">
            <v>0</v>
          </cell>
          <cell r="AJ485">
            <v>0</v>
          </cell>
          <cell r="AK485">
            <v>250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684</v>
          </cell>
          <cell r="AQ485">
            <v>0</v>
          </cell>
          <cell r="AR485">
            <v>0</v>
          </cell>
          <cell r="AS485">
            <v>0</v>
          </cell>
          <cell r="AT485">
            <v>285</v>
          </cell>
          <cell r="AU485">
            <v>10405</v>
          </cell>
          <cell r="AV485">
            <v>0</v>
          </cell>
          <cell r="AW485">
            <v>0</v>
          </cell>
          <cell r="AX485">
            <v>124860</v>
          </cell>
          <cell r="AY485">
            <v>12975.6</v>
          </cell>
          <cell r="AZ485">
            <v>12461.610000000015</v>
          </cell>
          <cell r="BA485" t="str">
            <v>No</v>
          </cell>
          <cell r="BB485" t="e">
            <v>#N/A</v>
          </cell>
          <cell r="BC485" t="str">
            <v>NA</v>
          </cell>
          <cell r="BD485">
            <v>0</v>
          </cell>
          <cell r="BE485">
            <v>0</v>
          </cell>
          <cell r="BF485">
            <v>0</v>
          </cell>
          <cell r="BG485" t="str">
            <v>No</v>
          </cell>
          <cell r="BH485">
            <v>42461</v>
          </cell>
          <cell r="BI485">
            <v>42825</v>
          </cell>
          <cell r="BJ485">
            <v>365</v>
          </cell>
          <cell r="BK485">
            <v>0</v>
          </cell>
          <cell r="BL485">
            <v>0</v>
          </cell>
          <cell r="BM485" t="e">
            <v>#DIV/0!</v>
          </cell>
          <cell r="BN485" t="e">
            <v>#DIV/0!</v>
          </cell>
          <cell r="BO485" t="e">
            <v>#DIV/0!</v>
          </cell>
          <cell r="BP485" t="e">
            <v>#DIV/0!</v>
          </cell>
          <cell r="BQ485" t="e">
            <v>#DIV/0!</v>
          </cell>
          <cell r="BR485" t="e">
            <v>#DIV/0!</v>
          </cell>
        </row>
        <row r="486">
          <cell r="A486" t="str">
            <v>10002906</v>
          </cell>
          <cell r="B486" t="str">
            <v>VVF India Ltd</v>
          </cell>
          <cell r="C486" t="str">
            <v>Baddi</v>
          </cell>
          <cell r="D486" t="str">
            <v>Baddi</v>
          </cell>
          <cell r="E486" t="str">
            <v>PCP</v>
          </cell>
          <cell r="F486" t="str">
            <v>2011418020</v>
          </cell>
          <cell r="G486" t="str">
            <v>Production</v>
          </cell>
          <cell r="H486" t="str">
            <v>Raj Pal</v>
          </cell>
          <cell r="I486">
            <v>27387</v>
          </cell>
          <cell r="J486">
            <v>41277</v>
          </cell>
          <cell r="L486" t="str">
            <v>Blue Coller</v>
          </cell>
          <cell r="M486" t="str">
            <v>Associate</v>
          </cell>
          <cell r="N486" t="str">
            <v>A-1</v>
          </cell>
          <cell r="O486" t="str">
            <v>Operator</v>
          </cell>
          <cell r="P486" t="str">
            <v>Monthly</v>
          </cell>
          <cell r="Q486">
            <v>8167</v>
          </cell>
          <cell r="R486">
            <v>8167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3266.7866666666669</v>
          </cell>
          <cell r="Z486">
            <v>4070.2340000000004</v>
          </cell>
          <cell r="AA486">
            <v>0</v>
          </cell>
          <cell r="AB486">
            <v>800</v>
          </cell>
          <cell r="AC486">
            <v>0</v>
          </cell>
          <cell r="AD486">
            <v>0</v>
          </cell>
          <cell r="AE486">
            <v>1250</v>
          </cell>
          <cell r="AF486">
            <v>0</v>
          </cell>
          <cell r="AG486">
            <v>0</v>
          </cell>
          <cell r="AH486">
            <v>1225.0449999999998</v>
          </cell>
          <cell r="AI486">
            <v>0</v>
          </cell>
          <cell r="AJ486">
            <v>0</v>
          </cell>
          <cell r="AK486">
            <v>250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980</v>
          </cell>
          <cell r="AQ486">
            <v>0</v>
          </cell>
          <cell r="AR486">
            <v>0</v>
          </cell>
          <cell r="AS486">
            <v>0</v>
          </cell>
          <cell r="AT486">
            <v>408</v>
          </cell>
          <cell r="AU486">
            <v>20417.065666666665</v>
          </cell>
          <cell r="AV486">
            <v>0</v>
          </cell>
          <cell r="AW486">
            <v>0</v>
          </cell>
          <cell r="AX486">
            <v>245004.788</v>
          </cell>
          <cell r="AY486">
            <v>25516.1</v>
          </cell>
          <cell r="AZ486">
            <v>24475.097159999947</v>
          </cell>
          <cell r="BA486" t="str">
            <v>No</v>
          </cell>
          <cell r="BB486" t="e">
            <v>#N/A</v>
          </cell>
          <cell r="BC486" t="str">
            <v>NA</v>
          </cell>
          <cell r="BD486">
            <v>0</v>
          </cell>
          <cell r="BE486">
            <v>0</v>
          </cell>
          <cell r="BF486">
            <v>0</v>
          </cell>
          <cell r="BG486" t="str">
            <v>No</v>
          </cell>
          <cell r="BH486">
            <v>42461</v>
          </cell>
          <cell r="BI486">
            <v>42825</v>
          </cell>
          <cell r="BJ486">
            <v>365</v>
          </cell>
          <cell r="BK486">
            <v>0</v>
          </cell>
          <cell r="BL486">
            <v>0</v>
          </cell>
          <cell r="BM486" t="e">
            <v>#DIV/0!</v>
          </cell>
          <cell r="BN486" t="e">
            <v>#DIV/0!</v>
          </cell>
          <cell r="BO486" t="e">
            <v>#DIV/0!</v>
          </cell>
          <cell r="BP486" t="e">
            <v>#DIV/0!</v>
          </cell>
          <cell r="BQ486" t="e">
            <v>#DIV/0!</v>
          </cell>
          <cell r="BR486" t="e">
            <v>#DIV/0!</v>
          </cell>
        </row>
        <row r="487">
          <cell r="A487" t="str">
            <v>10002908</v>
          </cell>
          <cell r="B487" t="str">
            <v>VVF India Ltd</v>
          </cell>
          <cell r="C487" t="str">
            <v>Baddi</v>
          </cell>
          <cell r="D487" t="str">
            <v>Baddi</v>
          </cell>
          <cell r="E487" t="str">
            <v>PCP</v>
          </cell>
          <cell r="F487" t="str">
            <v>2011418160</v>
          </cell>
          <cell r="G487" t="str">
            <v>Production</v>
          </cell>
          <cell r="H487" t="str">
            <v>Pawan Kumar</v>
          </cell>
          <cell r="I487">
            <v>31392</v>
          </cell>
          <cell r="J487">
            <v>41278</v>
          </cell>
          <cell r="L487" t="str">
            <v>Blue Coller</v>
          </cell>
          <cell r="M487" t="str">
            <v>Associate</v>
          </cell>
          <cell r="N487" t="str">
            <v>A-1</v>
          </cell>
          <cell r="O487" t="str">
            <v>Operator</v>
          </cell>
          <cell r="P487" t="str">
            <v>Monthly</v>
          </cell>
          <cell r="Q487">
            <v>5700</v>
          </cell>
          <cell r="R487">
            <v>5700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1400</v>
          </cell>
          <cell r="Z487">
            <v>373.00000000000119</v>
          </cell>
          <cell r="AA487">
            <v>0</v>
          </cell>
          <cell r="AB487">
            <v>800</v>
          </cell>
          <cell r="AC487">
            <v>0</v>
          </cell>
          <cell r="AD487">
            <v>0</v>
          </cell>
          <cell r="AE487">
            <v>500</v>
          </cell>
          <cell r="AF487">
            <v>0</v>
          </cell>
          <cell r="AG487">
            <v>0</v>
          </cell>
          <cell r="AH487">
            <v>855</v>
          </cell>
          <cell r="AI487">
            <v>0</v>
          </cell>
          <cell r="AJ487">
            <v>0</v>
          </cell>
          <cell r="AK487">
            <v>250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684</v>
          </cell>
          <cell r="AQ487">
            <v>0</v>
          </cell>
          <cell r="AR487">
            <v>0</v>
          </cell>
          <cell r="AS487">
            <v>0</v>
          </cell>
          <cell r="AT487">
            <v>285</v>
          </cell>
          <cell r="AU487">
            <v>10847</v>
          </cell>
          <cell r="AV487">
            <v>0</v>
          </cell>
          <cell r="AW487">
            <v>0</v>
          </cell>
          <cell r="AX487">
            <v>130164</v>
          </cell>
          <cell r="AY487">
            <v>13531.200000000004</v>
          </cell>
          <cell r="AZ487">
            <v>12994.350000000064</v>
          </cell>
          <cell r="BA487" t="str">
            <v>No</v>
          </cell>
          <cell r="BB487" t="e">
            <v>#N/A</v>
          </cell>
          <cell r="BC487" t="str">
            <v>NA</v>
          </cell>
          <cell r="BD487">
            <v>0</v>
          </cell>
          <cell r="BE487">
            <v>0</v>
          </cell>
          <cell r="BF487">
            <v>0</v>
          </cell>
          <cell r="BG487" t="str">
            <v>No</v>
          </cell>
          <cell r="BH487">
            <v>42461</v>
          </cell>
          <cell r="BI487">
            <v>42825</v>
          </cell>
          <cell r="BJ487">
            <v>365</v>
          </cell>
          <cell r="BK487">
            <v>0</v>
          </cell>
          <cell r="BL487">
            <v>0</v>
          </cell>
          <cell r="BM487" t="e">
            <v>#DIV/0!</v>
          </cell>
          <cell r="BN487" t="e">
            <v>#DIV/0!</v>
          </cell>
          <cell r="BO487" t="e">
            <v>#DIV/0!</v>
          </cell>
          <cell r="BP487" t="e">
            <v>#DIV/0!</v>
          </cell>
          <cell r="BQ487" t="e">
            <v>#DIV/0!</v>
          </cell>
          <cell r="BR487" t="e">
            <v>#DIV/0!</v>
          </cell>
        </row>
        <row r="488">
          <cell r="A488" t="str">
            <v>10002909</v>
          </cell>
          <cell r="B488" t="str">
            <v>VVF India Ltd</v>
          </cell>
          <cell r="C488" t="str">
            <v>Baddi</v>
          </cell>
          <cell r="D488" t="str">
            <v>Baddi</v>
          </cell>
          <cell r="E488" t="str">
            <v>PCP</v>
          </cell>
          <cell r="F488" t="str">
            <v>2011418160</v>
          </cell>
          <cell r="G488" t="str">
            <v>Production</v>
          </cell>
          <cell r="H488" t="str">
            <v>Narender Singh</v>
          </cell>
          <cell r="I488">
            <v>32680</v>
          </cell>
          <cell r="J488">
            <v>41278</v>
          </cell>
          <cell r="L488" t="str">
            <v>Blue Coller</v>
          </cell>
          <cell r="M488" t="str">
            <v>Associate</v>
          </cell>
          <cell r="N488" t="str">
            <v>A-1</v>
          </cell>
          <cell r="O488" t="str">
            <v>Operator</v>
          </cell>
          <cell r="P488" t="str">
            <v>Monthly</v>
          </cell>
          <cell r="Q488">
            <v>5700</v>
          </cell>
          <cell r="R488">
            <v>5700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1400</v>
          </cell>
          <cell r="Z488">
            <v>373</v>
          </cell>
          <cell r="AA488">
            <v>0</v>
          </cell>
          <cell r="AB488">
            <v>800</v>
          </cell>
          <cell r="AC488">
            <v>0</v>
          </cell>
          <cell r="AD488">
            <v>0</v>
          </cell>
          <cell r="AE488">
            <v>500</v>
          </cell>
          <cell r="AF488">
            <v>0</v>
          </cell>
          <cell r="AG488">
            <v>0</v>
          </cell>
          <cell r="AH488">
            <v>855</v>
          </cell>
          <cell r="AI488">
            <v>0</v>
          </cell>
          <cell r="AJ488">
            <v>0</v>
          </cell>
          <cell r="AK488">
            <v>250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684</v>
          </cell>
          <cell r="AQ488">
            <v>0</v>
          </cell>
          <cell r="AR488">
            <v>0</v>
          </cell>
          <cell r="AS488">
            <v>0</v>
          </cell>
          <cell r="AT488">
            <v>285</v>
          </cell>
          <cell r="AU488">
            <v>10847</v>
          </cell>
          <cell r="AV488">
            <v>0</v>
          </cell>
          <cell r="AW488">
            <v>0</v>
          </cell>
          <cell r="AX488">
            <v>130164</v>
          </cell>
          <cell r="AY488">
            <v>13531.2</v>
          </cell>
          <cell r="AZ488">
            <v>12994.350000000006</v>
          </cell>
          <cell r="BA488" t="str">
            <v>No</v>
          </cell>
          <cell r="BB488" t="e">
            <v>#N/A</v>
          </cell>
          <cell r="BC488" t="str">
            <v>NA</v>
          </cell>
          <cell r="BD488">
            <v>0</v>
          </cell>
          <cell r="BE488">
            <v>0</v>
          </cell>
          <cell r="BF488">
            <v>0</v>
          </cell>
          <cell r="BG488" t="str">
            <v>No</v>
          </cell>
          <cell r="BH488">
            <v>42461</v>
          </cell>
          <cell r="BI488">
            <v>42825</v>
          </cell>
          <cell r="BJ488">
            <v>365</v>
          </cell>
          <cell r="BK488">
            <v>0</v>
          </cell>
          <cell r="BL488">
            <v>0</v>
          </cell>
          <cell r="BM488" t="e">
            <v>#DIV/0!</v>
          </cell>
          <cell r="BN488" t="e">
            <v>#DIV/0!</v>
          </cell>
          <cell r="BO488" t="e">
            <v>#DIV/0!</v>
          </cell>
          <cell r="BP488" t="e">
            <v>#DIV/0!</v>
          </cell>
          <cell r="BQ488" t="e">
            <v>#DIV/0!</v>
          </cell>
          <cell r="BR488" t="e">
            <v>#DIV/0!</v>
          </cell>
        </row>
        <row r="489">
          <cell r="A489" t="str">
            <v>10002911</v>
          </cell>
          <cell r="B489" t="str">
            <v>VVF India Ltd</v>
          </cell>
          <cell r="C489" t="str">
            <v>Baddi</v>
          </cell>
          <cell r="D489" t="str">
            <v>Baddi</v>
          </cell>
          <cell r="E489" t="str">
            <v>PCP</v>
          </cell>
          <cell r="F489" t="str">
            <v>2011422999</v>
          </cell>
          <cell r="G489" t="str">
            <v>Quality Control</v>
          </cell>
          <cell r="H489" t="str">
            <v>Bitu Ram</v>
          </cell>
          <cell r="I489">
            <v>32473</v>
          </cell>
          <cell r="J489">
            <v>41279</v>
          </cell>
          <cell r="L489" t="str">
            <v>Blue Coller</v>
          </cell>
          <cell r="M489" t="str">
            <v>Officer</v>
          </cell>
          <cell r="N489" t="str">
            <v>S-1</v>
          </cell>
          <cell r="O489" t="str">
            <v>Chemist</v>
          </cell>
          <cell r="P489" t="str">
            <v>Monthly</v>
          </cell>
          <cell r="Q489">
            <v>6846</v>
          </cell>
          <cell r="R489">
            <v>6846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3422.7666666666669</v>
          </cell>
          <cell r="Z489">
            <v>1133.5015555555538</v>
          </cell>
          <cell r="AA489">
            <v>0</v>
          </cell>
          <cell r="AB489">
            <v>800</v>
          </cell>
          <cell r="AC489">
            <v>0</v>
          </cell>
          <cell r="AD489">
            <v>0</v>
          </cell>
          <cell r="AE489">
            <v>1250</v>
          </cell>
          <cell r="AF489">
            <v>0</v>
          </cell>
          <cell r="AG489">
            <v>0</v>
          </cell>
          <cell r="AH489">
            <v>1026.83</v>
          </cell>
          <cell r="AI489">
            <v>0</v>
          </cell>
          <cell r="AJ489">
            <v>0</v>
          </cell>
          <cell r="AK489">
            <v>250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821</v>
          </cell>
          <cell r="AQ489">
            <v>0</v>
          </cell>
          <cell r="AR489">
            <v>0</v>
          </cell>
          <cell r="AS489">
            <v>0</v>
          </cell>
          <cell r="AT489">
            <v>342</v>
          </cell>
          <cell r="AU489">
            <v>15892.098222222221</v>
          </cell>
          <cell r="AV489">
            <v>6845.5333333333338</v>
          </cell>
          <cell r="AW489">
            <v>0</v>
          </cell>
          <cell r="AX489">
            <v>197550.71199999997</v>
          </cell>
          <cell r="AY489">
            <v>20536.599999999999</v>
          </cell>
          <cell r="AZ489">
            <v>19717.977840000007</v>
          </cell>
          <cell r="BA489" t="str">
            <v>No</v>
          </cell>
          <cell r="BB489" t="e">
            <v>#N/A</v>
          </cell>
          <cell r="BC489" t="str">
            <v>NA</v>
          </cell>
          <cell r="BD489">
            <v>0</v>
          </cell>
          <cell r="BE489">
            <v>0</v>
          </cell>
          <cell r="BF489">
            <v>0</v>
          </cell>
          <cell r="BG489" t="str">
            <v>No</v>
          </cell>
          <cell r="BH489">
            <v>42461</v>
          </cell>
          <cell r="BI489">
            <v>42825</v>
          </cell>
          <cell r="BJ489">
            <v>365</v>
          </cell>
          <cell r="BK489">
            <v>0</v>
          </cell>
          <cell r="BL489">
            <v>0</v>
          </cell>
          <cell r="BM489" t="e">
            <v>#DIV/0!</v>
          </cell>
          <cell r="BN489" t="e">
            <v>#DIV/0!</v>
          </cell>
          <cell r="BO489" t="e">
            <v>#DIV/0!</v>
          </cell>
          <cell r="BP489" t="e">
            <v>#DIV/0!</v>
          </cell>
          <cell r="BQ489" t="e">
            <v>#DIV/0!</v>
          </cell>
          <cell r="BR489" t="e">
            <v>#DIV/0!</v>
          </cell>
        </row>
        <row r="490">
          <cell r="A490" t="str">
            <v>10002912</v>
          </cell>
          <cell r="B490" t="str">
            <v>VVF India Ltd</v>
          </cell>
          <cell r="C490" t="str">
            <v>Baddi</v>
          </cell>
          <cell r="D490" t="str">
            <v>Baddi</v>
          </cell>
          <cell r="E490" t="str">
            <v>PCP</v>
          </cell>
          <cell r="F490" t="str">
            <v>2011418160</v>
          </cell>
          <cell r="G490" t="str">
            <v>Production</v>
          </cell>
          <cell r="H490" t="str">
            <v>Avinash Kumar</v>
          </cell>
          <cell r="I490">
            <v>32563</v>
          </cell>
          <cell r="J490">
            <v>41281</v>
          </cell>
          <cell r="L490" t="str">
            <v>Blue Coller</v>
          </cell>
          <cell r="M490" t="str">
            <v>Associate</v>
          </cell>
          <cell r="N490" t="str">
            <v>A-1</v>
          </cell>
          <cell r="O490" t="str">
            <v>Operator</v>
          </cell>
          <cell r="P490" t="str">
            <v>Monthly</v>
          </cell>
          <cell r="Q490">
            <v>5700</v>
          </cell>
          <cell r="R490">
            <v>5700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2000</v>
          </cell>
          <cell r="Z490">
            <v>255.00000000000048</v>
          </cell>
          <cell r="AA490">
            <v>0</v>
          </cell>
          <cell r="AB490">
            <v>800</v>
          </cell>
          <cell r="AC490">
            <v>0</v>
          </cell>
          <cell r="AD490">
            <v>0</v>
          </cell>
          <cell r="AE490">
            <v>1250</v>
          </cell>
          <cell r="AF490">
            <v>0</v>
          </cell>
          <cell r="AG490">
            <v>0</v>
          </cell>
          <cell r="AH490">
            <v>855</v>
          </cell>
          <cell r="AI490">
            <v>0</v>
          </cell>
          <cell r="AJ490">
            <v>0</v>
          </cell>
          <cell r="AK490">
            <v>250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684</v>
          </cell>
          <cell r="AQ490">
            <v>0</v>
          </cell>
          <cell r="AR490">
            <v>0</v>
          </cell>
          <cell r="AS490">
            <v>0</v>
          </cell>
          <cell r="AT490">
            <v>285</v>
          </cell>
          <cell r="AU490">
            <v>12079</v>
          </cell>
          <cell r="AV490">
            <v>0</v>
          </cell>
          <cell r="AW490">
            <v>0</v>
          </cell>
          <cell r="AX490">
            <v>144948</v>
          </cell>
          <cell r="AY490">
            <v>15079.2</v>
          </cell>
          <cell r="AZ490">
            <v>14460.630000000005</v>
          </cell>
          <cell r="BA490" t="str">
            <v>No</v>
          </cell>
          <cell r="BB490" t="e">
            <v>#N/A</v>
          </cell>
          <cell r="BC490" t="str">
            <v>NA</v>
          </cell>
          <cell r="BD490">
            <v>0</v>
          </cell>
          <cell r="BE490">
            <v>0</v>
          </cell>
          <cell r="BF490">
            <v>0</v>
          </cell>
          <cell r="BG490" t="str">
            <v>No</v>
          </cell>
          <cell r="BH490">
            <v>42461</v>
          </cell>
          <cell r="BI490">
            <v>42825</v>
          </cell>
          <cell r="BJ490">
            <v>365</v>
          </cell>
          <cell r="BK490">
            <v>0</v>
          </cell>
          <cell r="BL490">
            <v>0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</row>
        <row r="491">
          <cell r="A491" t="str">
            <v>10002913</v>
          </cell>
          <cell r="B491" t="str">
            <v>VVF India Ltd</v>
          </cell>
          <cell r="C491" t="str">
            <v>Baddi</v>
          </cell>
          <cell r="D491" t="str">
            <v>Baddi</v>
          </cell>
          <cell r="E491" t="str">
            <v>PCP</v>
          </cell>
          <cell r="F491" t="str">
            <v>2011418160</v>
          </cell>
          <cell r="G491" t="str">
            <v>Production</v>
          </cell>
          <cell r="H491" t="str">
            <v>Dharam Pal</v>
          </cell>
          <cell r="I491">
            <v>33335</v>
          </cell>
          <cell r="J491">
            <v>41281</v>
          </cell>
          <cell r="L491" t="str">
            <v>Blue Coller</v>
          </cell>
          <cell r="M491" t="str">
            <v>Associate</v>
          </cell>
          <cell r="N491" t="str">
            <v>A-1</v>
          </cell>
          <cell r="O491" t="str">
            <v>Operator</v>
          </cell>
          <cell r="P491" t="str">
            <v>Monthly</v>
          </cell>
          <cell r="Q491">
            <v>5700</v>
          </cell>
          <cell r="R491">
            <v>5700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2000</v>
          </cell>
          <cell r="Z491">
            <v>413.99999999999972</v>
          </cell>
          <cell r="AA491">
            <v>0</v>
          </cell>
          <cell r="AB491">
            <v>800</v>
          </cell>
          <cell r="AC491">
            <v>0</v>
          </cell>
          <cell r="AD491">
            <v>0</v>
          </cell>
          <cell r="AE491">
            <v>1250</v>
          </cell>
          <cell r="AF491">
            <v>0</v>
          </cell>
          <cell r="AG491">
            <v>0</v>
          </cell>
          <cell r="AH491">
            <v>855</v>
          </cell>
          <cell r="AI491">
            <v>0</v>
          </cell>
          <cell r="AJ491">
            <v>0</v>
          </cell>
          <cell r="AK491">
            <v>250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684</v>
          </cell>
          <cell r="AQ491">
            <v>0</v>
          </cell>
          <cell r="AR491">
            <v>0</v>
          </cell>
          <cell r="AS491">
            <v>0</v>
          </cell>
          <cell r="AT491">
            <v>285</v>
          </cell>
          <cell r="AU491">
            <v>12238</v>
          </cell>
          <cell r="AV491">
            <v>0</v>
          </cell>
          <cell r="AW491">
            <v>0</v>
          </cell>
          <cell r="AX491">
            <v>146856</v>
          </cell>
          <cell r="AY491">
            <v>15279.6</v>
          </cell>
          <cell r="AZ491">
            <v>14661.600000000035</v>
          </cell>
          <cell r="BA491" t="str">
            <v>No</v>
          </cell>
          <cell r="BB491" t="e">
            <v>#N/A</v>
          </cell>
          <cell r="BC491" t="str">
            <v>NA</v>
          </cell>
          <cell r="BD491">
            <v>0</v>
          </cell>
          <cell r="BE491">
            <v>0</v>
          </cell>
          <cell r="BF491">
            <v>0</v>
          </cell>
          <cell r="BG491" t="str">
            <v>No</v>
          </cell>
          <cell r="BH491">
            <v>42461</v>
          </cell>
          <cell r="BI491">
            <v>42825</v>
          </cell>
          <cell r="BJ491">
            <v>365</v>
          </cell>
          <cell r="BK491">
            <v>0</v>
          </cell>
          <cell r="BL491">
            <v>0</v>
          </cell>
          <cell r="BM491" t="e">
            <v>#DIV/0!</v>
          </cell>
          <cell r="BN491" t="e">
            <v>#DIV/0!</v>
          </cell>
          <cell r="BO491" t="e">
            <v>#DIV/0!</v>
          </cell>
          <cell r="BP491" t="e">
            <v>#DIV/0!</v>
          </cell>
          <cell r="BQ491" t="e">
            <v>#DIV/0!</v>
          </cell>
          <cell r="BR491" t="e">
            <v>#DIV/0!</v>
          </cell>
        </row>
        <row r="492">
          <cell r="A492" t="str">
            <v>10002922</v>
          </cell>
          <cell r="B492" t="str">
            <v>VVF India Ltd</v>
          </cell>
          <cell r="C492" t="str">
            <v>Baddi</v>
          </cell>
          <cell r="D492" t="str">
            <v>Baddi</v>
          </cell>
          <cell r="E492" t="str">
            <v>PCP</v>
          </cell>
          <cell r="F492" t="str">
            <v>2011418160</v>
          </cell>
          <cell r="G492" t="str">
            <v>Production</v>
          </cell>
          <cell r="H492" t="str">
            <v>Sudhir Singh</v>
          </cell>
          <cell r="I492">
            <v>32439</v>
          </cell>
          <cell r="J492">
            <v>41291</v>
          </cell>
          <cell r="L492" t="str">
            <v>Blue Coller</v>
          </cell>
          <cell r="M492" t="str">
            <v>Associate</v>
          </cell>
          <cell r="N492" t="str">
            <v>A-1</v>
          </cell>
          <cell r="O492" t="str">
            <v>Operator</v>
          </cell>
          <cell r="P492" t="str">
            <v>Monthly</v>
          </cell>
          <cell r="Q492">
            <v>5700</v>
          </cell>
          <cell r="R492">
            <v>5700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1200</v>
          </cell>
          <cell r="Z492">
            <v>204.83333333333292</v>
          </cell>
          <cell r="AA492">
            <v>0</v>
          </cell>
          <cell r="AB492">
            <v>800</v>
          </cell>
          <cell r="AC492">
            <v>0</v>
          </cell>
          <cell r="AD492">
            <v>0</v>
          </cell>
          <cell r="AE492">
            <v>1250</v>
          </cell>
          <cell r="AF492">
            <v>0</v>
          </cell>
          <cell r="AG492">
            <v>0</v>
          </cell>
          <cell r="AH492">
            <v>855</v>
          </cell>
          <cell r="AI492">
            <v>0</v>
          </cell>
          <cell r="AJ492">
            <v>0</v>
          </cell>
          <cell r="AK492">
            <v>250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684</v>
          </cell>
          <cell r="AQ492">
            <v>0</v>
          </cell>
          <cell r="AR492">
            <v>0</v>
          </cell>
          <cell r="AS492">
            <v>0</v>
          </cell>
          <cell r="AT492">
            <v>285</v>
          </cell>
          <cell r="AU492">
            <v>11228.833333333332</v>
          </cell>
          <cell r="AV492">
            <v>0</v>
          </cell>
          <cell r="AW492">
            <v>0</v>
          </cell>
          <cell r="AX492">
            <v>134746</v>
          </cell>
          <cell r="AY492">
            <v>14011</v>
          </cell>
          <cell r="AZ492">
            <v>13451.290000000008</v>
          </cell>
          <cell r="BA492" t="str">
            <v>No</v>
          </cell>
          <cell r="BB492" t="e">
            <v>#N/A</v>
          </cell>
          <cell r="BC492" t="str">
            <v>NA</v>
          </cell>
          <cell r="BD492">
            <v>0</v>
          </cell>
          <cell r="BE492">
            <v>0</v>
          </cell>
          <cell r="BF492">
            <v>0</v>
          </cell>
          <cell r="BG492" t="str">
            <v>No</v>
          </cell>
          <cell r="BH492">
            <v>42461</v>
          </cell>
          <cell r="BI492">
            <v>42825</v>
          </cell>
          <cell r="BJ492">
            <v>365</v>
          </cell>
          <cell r="BK492">
            <v>0</v>
          </cell>
          <cell r="BL492">
            <v>0</v>
          </cell>
          <cell r="BM492" t="e">
            <v>#DIV/0!</v>
          </cell>
          <cell r="BN492" t="e">
            <v>#DIV/0!</v>
          </cell>
          <cell r="BO492" t="e">
            <v>#DIV/0!</v>
          </cell>
          <cell r="BP492" t="e">
            <v>#DIV/0!</v>
          </cell>
          <cell r="BQ492" t="e">
            <v>#DIV/0!</v>
          </cell>
          <cell r="BR492" t="e">
            <v>#DIV/0!</v>
          </cell>
        </row>
        <row r="493">
          <cell r="A493" t="str">
            <v>10002927</v>
          </cell>
          <cell r="B493" t="str">
            <v>VVF India Ltd</v>
          </cell>
          <cell r="C493" t="str">
            <v>Baddi</v>
          </cell>
          <cell r="D493" t="str">
            <v>Baddi</v>
          </cell>
          <cell r="E493" t="str">
            <v>PCP</v>
          </cell>
          <cell r="F493" t="str">
            <v>2011418150</v>
          </cell>
          <cell r="G493" t="str">
            <v>Production</v>
          </cell>
          <cell r="H493" t="str">
            <v>Mohit Bhatia</v>
          </cell>
          <cell r="I493">
            <v>30921</v>
          </cell>
          <cell r="J493">
            <v>41295</v>
          </cell>
          <cell r="L493" t="str">
            <v>Blue Coller</v>
          </cell>
          <cell r="M493" t="str">
            <v>Officer</v>
          </cell>
          <cell r="N493" t="str">
            <v>M-1</v>
          </cell>
          <cell r="O493" t="str">
            <v>Officer</v>
          </cell>
          <cell r="P493" t="str">
            <v>Monthly</v>
          </cell>
          <cell r="Q493">
            <v>11139</v>
          </cell>
          <cell r="R493">
            <v>11139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5569.6500000000005</v>
          </cell>
          <cell r="Z493">
            <v>4282.518999999993</v>
          </cell>
          <cell r="AA493">
            <v>0</v>
          </cell>
          <cell r="AB493">
            <v>1113.93</v>
          </cell>
          <cell r="AC493">
            <v>0</v>
          </cell>
          <cell r="AD493">
            <v>0</v>
          </cell>
          <cell r="AE493">
            <v>1250</v>
          </cell>
          <cell r="AF493">
            <v>0</v>
          </cell>
          <cell r="AG493">
            <v>0</v>
          </cell>
          <cell r="AH493">
            <v>1670.8950000000002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1337</v>
          </cell>
          <cell r="AQ493">
            <v>0</v>
          </cell>
          <cell r="AR493">
            <v>0</v>
          </cell>
          <cell r="AS493">
            <v>0</v>
          </cell>
          <cell r="AT493">
            <v>557</v>
          </cell>
          <cell r="AU493">
            <v>26919.993999999995</v>
          </cell>
          <cell r="AV493">
            <v>11139.300000000001</v>
          </cell>
          <cell r="AW493">
            <v>0</v>
          </cell>
          <cell r="AX493">
            <v>334179.22799999994</v>
          </cell>
          <cell r="AY493">
            <v>33417.899999999994</v>
          </cell>
          <cell r="AZ493">
            <v>33414.807959999947</v>
          </cell>
          <cell r="BA493" t="str">
            <v>No</v>
          </cell>
          <cell r="BB493" t="e">
            <v>#N/A</v>
          </cell>
          <cell r="BC493" t="str">
            <v>NA</v>
          </cell>
          <cell r="BD493">
            <v>0</v>
          </cell>
          <cell r="BE493">
            <v>0</v>
          </cell>
          <cell r="BF493">
            <v>0</v>
          </cell>
          <cell r="BG493" t="str">
            <v>No</v>
          </cell>
          <cell r="BH493">
            <v>42461</v>
          </cell>
          <cell r="BI493">
            <v>42825</v>
          </cell>
          <cell r="BJ493">
            <v>365</v>
          </cell>
          <cell r="BK493">
            <v>0</v>
          </cell>
          <cell r="BL493">
            <v>0</v>
          </cell>
          <cell r="BM493" t="e">
            <v>#DIV/0!</v>
          </cell>
          <cell r="BN493" t="e">
            <v>#DIV/0!</v>
          </cell>
          <cell r="BO493" t="e">
            <v>#DIV/0!</v>
          </cell>
          <cell r="BP493" t="e">
            <v>#DIV/0!</v>
          </cell>
          <cell r="BQ493" t="e">
            <v>#DIV/0!</v>
          </cell>
          <cell r="BR493" t="e">
            <v>#DIV/0!</v>
          </cell>
        </row>
        <row r="494">
          <cell r="A494" t="str">
            <v>10002933</v>
          </cell>
          <cell r="B494" t="str">
            <v>VVF India Ltd</v>
          </cell>
          <cell r="C494" t="str">
            <v>Baddi</v>
          </cell>
          <cell r="D494" t="str">
            <v>Baddi</v>
          </cell>
          <cell r="E494" t="str">
            <v>PCP</v>
          </cell>
          <cell r="F494" t="str">
            <v>2011418160</v>
          </cell>
          <cell r="G494" t="str">
            <v>Production</v>
          </cell>
          <cell r="H494" t="str">
            <v>Sagar</v>
          </cell>
          <cell r="I494">
            <v>34241</v>
          </cell>
          <cell r="J494">
            <v>41302</v>
          </cell>
          <cell r="L494" t="str">
            <v>Blue Coller</v>
          </cell>
          <cell r="M494" t="str">
            <v>Associate</v>
          </cell>
          <cell r="N494" t="str">
            <v>A-1</v>
          </cell>
          <cell r="O494" t="str">
            <v>Operator</v>
          </cell>
          <cell r="P494" t="str">
            <v>Monthly</v>
          </cell>
          <cell r="Q494">
            <v>5700</v>
          </cell>
          <cell r="R494">
            <v>5700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1200</v>
          </cell>
          <cell r="Z494">
            <v>301.00000000000114</v>
          </cell>
          <cell r="AA494">
            <v>0</v>
          </cell>
          <cell r="AB494">
            <v>500</v>
          </cell>
          <cell r="AC494">
            <v>0</v>
          </cell>
          <cell r="AD494">
            <v>0</v>
          </cell>
          <cell r="AE494">
            <v>500</v>
          </cell>
          <cell r="AF494">
            <v>0</v>
          </cell>
          <cell r="AG494">
            <v>0</v>
          </cell>
          <cell r="AH494">
            <v>855</v>
          </cell>
          <cell r="AI494">
            <v>0</v>
          </cell>
          <cell r="AJ494">
            <v>0</v>
          </cell>
          <cell r="AK494">
            <v>250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684</v>
          </cell>
          <cell r="AQ494">
            <v>0</v>
          </cell>
          <cell r="AR494">
            <v>0</v>
          </cell>
          <cell r="AS494">
            <v>0</v>
          </cell>
          <cell r="AT494">
            <v>285</v>
          </cell>
          <cell r="AU494">
            <v>10275</v>
          </cell>
          <cell r="AV494">
            <v>0</v>
          </cell>
          <cell r="AW494">
            <v>0</v>
          </cell>
          <cell r="AX494">
            <v>123300</v>
          </cell>
          <cell r="AY494">
            <v>12811.200000000004</v>
          </cell>
          <cell r="AZ494">
            <v>12297.21000000005</v>
          </cell>
          <cell r="BA494" t="str">
            <v>No</v>
          </cell>
          <cell r="BB494" t="e">
            <v>#N/A</v>
          </cell>
          <cell r="BC494" t="str">
            <v>NA</v>
          </cell>
          <cell r="BD494">
            <v>0</v>
          </cell>
          <cell r="BE494">
            <v>0</v>
          </cell>
          <cell r="BF494">
            <v>0</v>
          </cell>
          <cell r="BG494" t="str">
            <v>No</v>
          </cell>
          <cell r="BH494">
            <v>42461</v>
          </cell>
          <cell r="BI494">
            <v>42825</v>
          </cell>
          <cell r="BJ494">
            <v>365</v>
          </cell>
          <cell r="BK494">
            <v>0</v>
          </cell>
          <cell r="BL494">
            <v>0</v>
          </cell>
          <cell r="BM494" t="e">
            <v>#DIV/0!</v>
          </cell>
          <cell r="BN494" t="e">
            <v>#DIV/0!</v>
          </cell>
          <cell r="BO494" t="e">
            <v>#DIV/0!</v>
          </cell>
          <cell r="BP494" t="e">
            <v>#DIV/0!</v>
          </cell>
          <cell r="BQ494" t="e">
            <v>#DIV/0!</v>
          </cell>
          <cell r="BR494" t="e">
            <v>#DIV/0!</v>
          </cell>
        </row>
        <row r="495">
          <cell r="A495" t="str">
            <v>10002939</v>
          </cell>
          <cell r="B495" t="str">
            <v>VVF India Ltd</v>
          </cell>
          <cell r="C495" t="str">
            <v>Baddi</v>
          </cell>
          <cell r="D495" t="str">
            <v>Baddi</v>
          </cell>
          <cell r="E495" t="str">
            <v>PCP</v>
          </cell>
          <cell r="F495" t="str">
            <v>2011418160</v>
          </cell>
          <cell r="G495" t="str">
            <v>Production</v>
          </cell>
          <cell r="H495" t="str">
            <v>Shiv Kumar Sharma</v>
          </cell>
          <cell r="I495">
            <v>31281</v>
          </cell>
          <cell r="J495">
            <v>41316</v>
          </cell>
          <cell r="L495" t="str">
            <v>Blue Coller</v>
          </cell>
          <cell r="M495" t="str">
            <v>Associate</v>
          </cell>
          <cell r="N495" t="str">
            <v>A-1</v>
          </cell>
          <cell r="O495" t="str">
            <v>Operator</v>
          </cell>
          <cell r="P495" t="str">
            <v>Monthly</v>
          </cell>
          <cell r="Q495">
            <v>5700</v>
          </cell>
          <cell r="R495">
            <v>5700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1400</v>
          </cell>
          <cell r="Z495">
            <v>170.99999999999861</v>
          </cell>
          <cell r="AA495">
            <v>0</v>
          </cell>
          <cell r="AB495">
            <v>800</v>
          </cell>
          <cell r="AC495">
            <v>0</v>
          </cell>
          <cell r="AD495">
            <v>0</v>
          </cell>
          <cell r="AE495">
            <v>750</v>
          </cell>
          <cell r="AF495">
            <v>0</v>
          </cell>
          <cell r="AG495">
            <v>0</v>
          </cell>
          <cell r="AH495">
            <v>855</v>
          </cell>
          <cell r="AI495">
            <v>0</v>
          </cell>
          <cell r="AJ495">
            <v>0</v>
          </cell>
          <cell r="AK495">
            <v>250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684</v>
          </cell>
          <cell r="AQ495">
            <v>0</v>
          </cell>
          <cell r="AR495">
            <v>0</v>
          </cell>
          <cell r="AS495">
            <v>0</v>
          </cell>
          <cell r="AT495">
            <v>285</v>
          </cell>
          <cell r="AU495">
            <v>10894.999999999998</v>
          </cell>
          <cell r="AV495">
            <v>0</v>
          </cell>
          <cell r="AW495">
            <v>0</v>
          </cell>
          <cell r="AX495">
            <v>130739.99999999997</v>
          </cell>
          <cell r="AY495">
            <v>13591.199999999997</v>
          </cell>
          <cell r="AZ495">
            <v>13042.920000000013</v>
          </cell>
          <cell r="BA495" t="str">
            <v>No</v>
          </cell>
          <cell r="BB495" t="e">
            <v>#N/A</v>
          </cell>
          <cell r="BC495" t="str">
            <v>NA</v>
          </cell>
          <cell r="BD495">
            <v>0</v>
          </cell>
          <cell r="BE495">
            <v>0</v>
          </cell>
          <cell r="BF495">
            <v>0</v>
          </cell>
          <cell r="BG495" t="str">
            <v>No</v>
          </cell>
          <cell r="BH495">
            <v>42461</v>
          </cell>
          <cell r="BI495">
            <v>42825</v>
          </cell>
          <cell r="BJ495">
            <v>365</v>
          </cell>
          <cell r="BK495">
            <v>0</v>
          </cell>
          <cell r="BL495">
            <v>0</v>
          </cell>
          <cell r="BM495" t="e">
            <v>#DIV/0!</v>
          </cell>
          <cell r="BN495" t="e">
            <v>#DIV/0!</v>
          </cell>
          <cell r="BO495" t="e">
            <v>#DIV/0!</v>
          </cell>
          <cell r="BP495" t="e">
            <v>#DIV/0!</v>
          </cell>
          <cell r="BQ495" t="e">
            <v>#DIV/0!</v>
          </cell>
          <cell r="BR495" t="e">
            <v>#DIV/0!</v>
          </cell>
        </row>
        <row r="496">
          <cell r="A496" t="str">
            <v>10002954</v>
          </cell>
          <cell r="B496" t="str">
            <v>VVF India Ltd</v>
          </cell>
          <cell r="C496" t="str">
            <v>Baddi</v>
          </cell>
          <cell r="D496" t="str">
            <v>Baddi</v>
          </cell>
          <cell r="E496" t="str">
            <v>PCP</v>
          </cell>
          <cell r="F496" t="str">
            <v>2011418160</v>
          </cell>
          <cell r="G496" t="str">
            <v>Production</v>
          </cell>
          <cell r="H496" t="str">
            <v>Akbar Ali</v>
          </cell>
          <cell r="I496">
            <v>30441</v>
          </cell>
          <cell r="J496">
            <v>41324</v>
          </cell>
          <cell r="L496" t="str">
            <v>Blue Coller</v>
          </cell>
          <cell r="M496" t="str">
            <v>Associate</v>
          </cell>
          <cell r="N496" t="str">
            <v>A-1</v>
          </cell>
          <cell r="O496" t="str">
            <v>Operator</v>
          </cell>
          <cell r="P496" t="str">
            <v>Monthly</v>
          </cell>
          <cell r="Q496">
            <v>5700</v>
          </cell>
          <cell r="R496">
            <v>5700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2280</v>
          </cell>
          <cell r="Z496">
            <v>341.0526315789939</v>
          </cell>
          <cell r="AA496">
            <v>0</v>
          </cell>
          <cell r="AB496">
            <v>800</v>
          </cell>
          <cell r="AC496">
            <v>0</v>
          </cell>
          <cell r="AD496">
            <v>0</v>
          </cell>
          <cell r="AE496">
            <v>1250</v>
          </cell>
          <cell r="AF496">
            <v>0</v>
          </cell>
          <cell r="AG496">
            <v>0</v>
          </cell>
          <cell r="AH496">
            <v>855</v>
          </cell>
          <cell r="AI496">
            <v>0</v>
          </cell>
          <cell r="AJ496">
            <v>0</v>
          </cell>
          <cell r="AK496">
            <v>250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684</v>
          </cell>
          <cell r="AQ496">
            <v>0</v>
          </cell>
          <cell r="AR496">
            <v>0</v>
          </cell>
          <cell r="AS496">
            <v>0</v>
          </cell>
          <cell r="AT496">
            <v>285</v>
          </cell>
          <cell r="AU496">
            <v>12445.052631578994</v>
          </cell>
          <cell r="AV496">
            <v>0</v>
          </cell>
          <cell r="AW496">
            <v>0</v>
          </cell>
          <cell r="AX496">
            <v>149340.63157894794</v>
          </cell>
          <cell r="AY496">
            <v>15540.063157894794</v>
          </cell>
          <cell r="AZ496">
            <v>14910.063157894823</v>
          </cell>
          <cell r="BA496" t="str">
            <v>No</v>
          </cell>
          <cell r="BB496" t="e">
            <v>#N/A</v>
          </cell>
          <cell r="BC496" t="str">
            <v>NA</v>
          </cell>
          <cell r="BD496">
            <v>0</v>
          </cell>
          <cell r="BE496">
            <v>0</v>
          </cell>
          <cell r="BF496">
            <v>0</v>
          </cell>
          <cell r="BG496" t="str">
            <v>No</v>
          </cell>
          <cell r="BH496">
            <v>42461</v>
          </cell>
          <cell r="BI496">
            <v>42825</v>
          </cell>
          <cell r="BJ496">
            <v>365</v>
          </cell>
          <cell r="BK496">
            <v>0</v>
          </cell>
          <cell r="BL496">
            <v>0</v>
          </cell>
          <cell r="BM496" t="e">
            <v>#DIV/0!</v>
          </cell>
          <cell r="BN496" t="e">
            <v>#DIV/0!</v>
          </cell>
          <cell r="BO496" t="e">
            <v>#DIV/0!</v>
          </cell>
          <cell r="BP496" t="e">
            <v>#DIV/0!</v>
          </cell>
          <cell r="BQ496" t="e">
            <v>#DIV/0!</v>
          </cell>
          <cell r="BR496" t="e">
            <v>#DIV/0!</v>
          </cell>
        </row>
        <row r="497">
          <cell r="A497" t="str">
            <v>10002963</v>
          </cell>
          <cell r="B497" t="str">
            <v>VVF India Ltd</v>
          </cell>
          <cell r="C497" t="str">
            <v>Baddi</v>
          </cell>
          <cell r="D497" t="str">
            <v>Baddi</v>
          </cell>
          <cell r="E497" t="str">
            <v>PCP</v>
          </cell>
          <cell r="F497" t="str">
            <v>2011423999</v>
          </cell>
          <cell r="G497" t="str">
            <v>Dispatch</v>
          </cell>
          <cell r="H497" t="str">
            <v>Sarwan Kumar</v>
          </cell>
          <cell r="I497">
            <v>27942</v>
          </cell>
          <cell r="J497">
            <v>41337</v>
          </cell>
          <cell r="L497" t="str">
            <v>Blue Coller</v>
          </cell>
          <cell r="M497" t="str">
            <v>Associate</v>
          </cell>
          <cell r="N497" t="str">
            <v>A-1</v>
          </cell>
          <cell r="O497" t="str">
            <v>Operator</v>
          </cell>
          <cell r="P497" t="str">
            <v>Monthly</v>
          </cell>
          <cell r="Q497">
            <v>5700</v>
          </cell>
          <cell r="R497">
            <v>5700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2280</v>
          </cell>
          <cell r="Z497">
            <v>1393</v>
          </cell>
          <cell r="AA497">
            <v>0</v>
          </cell>
          <cell r="AB497">
            <v>800</v>
          </cell>
          <cell r="AC497">
            <v>0</v>
          </cell>
          <cell r="AD497">
            <v>0</v>
          </cell>
          <cell r="AE497">
            <v>1250</v>
          </cell>
          <cell r="AF497">
            <v>0</v>
          </cell>
          <cell r="AG497">
            <v>0</v>
          </cell>
          <cell r="AH497">
            <v>855</v>
          </cell>
          <cell r="AI497">
            <v>0</v>
          </cell>
          <cell r="AJ497">
            <v>0</v>
          </cell>
          <cell r="AK497">
            <v>250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684</v>
          </cell>
          <cell r="AQ497">
            <v>0</v>
          </cell>
          <cell r="AR497">
            <v>0</v>
          </cell>
          <cell r="AS497">
            <v>0</v>
          </cell>
          <cell r="AT497">
            <v>285</v>
          </cell>
          <cell r="AU497">
            <v>13497</v>
          </cell>
          <cell r="AV497">
            <v>0</v>
          </cell>
          <cell r="AW497">
            <v>0</v>
          </cell>
          <cell r="AX497">
            <v>161964</v>
          </cell>
          <cell r="AY497">
            <v>16861.2</v>
          </cell>
          <cell r="AZ497">
            <v>16162.050000000047</v>
          </cell>
          <cell r="BA497" t="str">
            <v>No</v>
          </cell>
          <cell r="BB497" t="e">
            <v>#N/A</v>
          </cell>
          <cell r="BC497" t="str">
            <v>NA</v>
          </cell>
          <cell r="BD497">
            <v>0</v>
          </cell>
          <cell r="BE497">
            <v>0</v>
          </cell>
          <cell r="BF497">
            <v>0</v>
          </cell>
          <cell r="BG497" t="str">
            <v>No</v>
          </cell>
          <cell r="BH497">
            <v>42461</v>
          </cell>
          <cell r="BI497">
            <v>42825</v>
          </cell>
          <cell r="BJ497">
            <v>365</v>
          </cell>
          <cell r="BK497">
            <v>0</v>
          </cell>
          <cell r="BL497">
            <v>0</v>
          </cell>
          <cell r="BM497" t="e">
            <v>#DIV/0!</v>
          </cell>
          <cell r="BN497" t="e">
            <v>#DIV/0!</v>
          </cell>
          <cell r="BO497" t="e">
            <v>#DIV/0!</v>
          </cell>
          <cell r="BP497" t="e">
            <v>#DIV/0!</v>
          </cell>
          <cell r="BQ497" t="e">
            <v>#DIV/0!</v>
          </cell>
          <cell r="BR497" t="e">
            <v>#DIV/0!</v>
          </cell>
        </row>
        <row r="498">
          <cell r="A498" t="str">
            <v>10002965</v>
          </cell>
          <cell r="B498" t="str">
            <v>VVF India Ltd</v>
          </cell>
          <cell r="C498" t="str">
            <v>Baddi</v>
          </cell>
          <cell r="D498" t="str">
            <v>Baddi</v>
          </cell>
          <cell r="E498" t="str">
            <v>PCP</v>
          </cell>
          <cell r="F498" t="str">
            <v>2011422999</v>
          </cell>
          <cell r="G498" t="str">
            <v>Quality Control</v>
          </cell>
          <cell r="H498" t="str">
            <v>Ram Surat Yadav</v>
          </cell>
          <cell r="I498">
            <v>32497</v>
          </cell>
          <cell r="J498">
            <v>41337</v>
          </cell>
          <cell r="L498" t="str">
            <v>Blue Coller</v>
          </cell>
          <cell r="M498" t="str">
            <v>Officer</v>
          </cell>
          <cell r="N498" t="str">
            <v>S-1</v>
          </cell>
          <cell r="O498" t="str">
            <v>Chemist</v>
          </cell>
          <cell r="P498" t="str">
            <v>Monthly</v>
          </cell>
          <cell r="Q498">
            <v>5700</v>
          </cell>
          <cell r="R498">
            <v>5700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1800</v>
          </cell>
          <cell r="Z498">
            <v>115.16666666666826</v>
          </cell>
          <cell r="AA498">
            <v>0</v>
          </cell>
          <cell r="AB498">
            <v>800</v>
          </cell>
          <cell r="AC498">
            <v>0</v>
          </cell>
          <cell r="AD498">
            <v>0</v>
          </cell>
          <cell r="AE498">
            <v>1250</v>
          </cell>
          <cell r="AF498">
            <v>0</v>
          </cell>
          <cell r="AG498">
            <v>0</v>
          </cell>
          <cell r="AH498">
            <v>855</v>
          </cell>
          <cell r="AI498">
            <v>0</v>
          </cell>
          <cell r="AJ498">
            <v>0</v>
          </cell>
          <cell r="AK498">
            <v>250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684</v>
          </cell>
          <cell r="AQ498">
            <v>0</v>
          </cell>
          <cell r="AR498">
            <v>0</v>
          </cell>
          <cell r="AS498">
            <v>0</v>
          </cell>
          <cell r="AT498">
            <v>285</v>
          </cell>
          <cell r="AU498">
            <v>11739.166666666668</v>
          </cell>
          <cell r="AV498">
            <v>5700</v>
          </cell>
          <cell r="AW498">
            <v>0</v>
          </cell>
          <cell r="AX498">
            <v>146570</v>
          </cell>
          <cell r="AY498">
            <v>15222.2</v>
          </cell>
          <cell r="AZ498">
            <v>14627.059999999998</v>
          </cell>
          <cell r="BA498" t="str">
            <v>No</v>
          </cell>
          <cell r="BB498" t="e">
            <v>#N/A</v>
          </cell>
          <cell r="BC498" t="str">
            <v>NA</v>
          </cell>
          <cell r="BD498">
            <v>0</v>
          </cell>
          <cell r="BE498">
            <v>0</v>
          </cell>
          <cell r="BF498">
            <v>0</v>
          </cell>
          <cell r="BG498" t="str">
            <v>No</v>
          </cell>
          <cell r="BH498">
            <v>42461</v>
          </cell>
          <cell r="BI498">
            <v>42825</v>
          </cell>
          <cell r="BJ498">
            <v>365</v>
          </cell>
          <cell r="BK498">
            <v>0</v>
          </cell>
          <cell r="BL498">
            <v>0</v>
          </cell>
          <cell r="BM498" t="e">
            <v>#DIV/0!</v>
          </cell>
          <cell r="BN498" t="e">
            <v>#DIV/0!</v>
          </cell>
          <cell r="BO498" t="e">
            <v>#DIV/0!</v>
          </cell>
          <cell r="BP498" t="e">
            <v>#DIV/0!</v>
          </cell>
          <cell r="BQ498" t="e">
            <v>#DIV/0!</v>
          </cell>
          <cell r="BR498" t="e">
            <v>#DIV/0!</v>
          </cell>
        </row>
        <row r="499">
          <cell r="A499" t="str">
            <v>10002971</v>
          </cell>
          <cell r="B499" t="str">
            <v>VVF India Ltd</v>
          </cell>
          <cell r="C499" t="str">
            <v>Baddi</v>
          </cell>
          <cell r="D499" t="str">
            <v>Baddi</v>
          </cell>
          <cell r="E499" t="str">
            <v>PCP</v>
          </cell>
          <cell r="F499" t="str">
            <v>2011417999</v>
          </cell>
          <cell r="G499" t="str">
            <v>Engineering Services</v>
          </cell>
          <cell r="H499" t="str">
            <v>Rakesh Kumar</v>
          </cell>
          <cell r="I499">
            <v>28565</v>
          </cell>
          <cell r="J499">
            <v>41341</v>
          </cell>
          <cell r="L499" t="str">
            <v>Blue Coller</v>
          </cell>
          <cell r="M499" t="str">
            <v>Associate</v>
          </cell>
          <cell r="N499" t="str">
            <v>A-2</v>
          </cell>
          <cell r="O499" t="str">
            <v>Senior Technician</v>
          </cell>
          <cell r="P499" t="str">
            <v>Monthly</v>
          </cell>
          <cell r="Q499">
            <v>8092</v>
          </cell>
          <cell r="R499">
            <v>8092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3236.8800000000006</v>
          </cell>
          <cell r="Z499">
            <v>4011.9159999999983</v>
          </cell>
          <cell r="AA499">
            <v>0</v>
          </cell>
          <cell r="AB499">
            <v>800</v>
          </cell>
          <cell r="AC499">
            <v>0</v>
          </cell>
          <cell r="AD499">
            <v>0</v>
          </cell>
          <cell r="AE499">
            <v>1250</v>
          </cell>
          <cell r="AF499">
            <v>0</v>
          </cell>
          <cell r="AG499">
            <v>0</v>
          </cell>
          <cell r="AH499">
            <v>1213.8300000000002</v>
          </cell>
          <cell r="AI499">
            <v>0</v>
          </cell>
          <cell r="AJ499">
            <v>0</v>
          </cell>
          <cell r="AK499">
            <v>250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971</v>
          </cell>
          <cell r="AQ499">
            <v>0</v>
          </cell>
          <cell r="AR499">
            <v>0</v>
          </cell>
          <cell r="AS499">
            <v>0</v>
          </cell>
          <cell r="AT499">
            <v>405</v>
          </cell>
          <cell r="AU499">
            <v>20230.626</v>
          </cell>
          <cell r="AV499">
            <v>0</v>
          </cell>
          <cell r="AW499">
            <v>0</v>
          </cell>
          <cell r="AX499">
            <v>242767.51199999999</v>
          </cell>
          <cell r="AY499">
            <v>25282.2</v>
          </cell>
          <cell r="AZ499">
            <v>24230.673840000003</v>
          </cell>
          <cell r="BA499" t="str">
            <v>No</v>
          </cell>
          <cell r="BB499" t="e">
            <v>#N/A</v>
          </cell>
          <cell r="BC499" t="str">
            <v>NA</v>
          </cell>
          <cell r="BD499">
            <v>0</v>
          </cell>
          <cell r="BE499">
            <v>0</v>
          </cell>
          <cell r="BF499">
            <v>0</v>
          </cell>
          <cell r="BG499" t="str">
            <v>No</v>
          </cell>
          <cell r="BH499">
            <v>42461</v>
          </cell>
          <cell r="BI499">
            <v>42825</v>
          </cell>
          <cell r="BJ499">
            <v>365</v>
          </cell>
          <cell r="BK499">
            <v>0</v>
          </cell>
          <cell r="BL499">
            <v>0</v>
          </cell>
          <cell r="BM499" t="e">
            <v>#DIV/0!</v>
          </cell>
          <cell r="BN499" t="e">
            <v>#DIV/0!</v>
          </cell>
          <cell r="BO499" t="e">
            <v>#DIV/0!</v>
          </cell>
          <cell r="BP499" t="e">
            <v>#DIV/0!</v>
          </cell>
          <cell r="BQ499" t="e">
            <v>#DIV/0!</v>
          </cell>
          <cell r="BR499" t="e">
            <v>#DIV/0!</v>
          </cell>
        </row>
        <row r="500">
          <cell r="A500" t="str">
            <v>10002983</v>
          </cell>
          <cell r="B500" t="str">
            <v>VVF India Ltd</v>
          </cell>
          <cell r="C500" t="str">
            <v>Baddi</v>
          </cell>
          <cell r="D500" t="str">
            <v>Baddi</v>
          </cell>
          <cell r="E500" t="str">
            <v>PCP</v>
          </cell>
          <cell r="F500" t="str">
            <v>2011417999</v>
          </cell>
          <cell r="G500" t="str">
            <v>Engineering Services</v>
          </cell>
          <cell r="H500" t="str">
            <v>Usav Kumar</v>
          </cell>
          <cell r="I500">
            <v>31360</v>
          </cell>
          <cell r="J500">
            <v>41365</v>
          </cell>
          <cell r="L500" t="str">
            <v>Blue Coller</v>
          </cell>
          <cell r="M500" t="str">
            <v>Associate</v>
          </cell>
          <cell r="N500" t="str">
            <v>A-2</v>
          </cell>
          <cell r="O500" t="str">
            <v>Senior Technician</v>
          </cell>
          <cell r="P500" t="str">
            <v>Monthly</v>
          </cell>
          <cell r="Q500">
            <v>7472</v>
          </cell>
          <cell r="R500">
            <v>7472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2988.8400000000006</v>
          </cell>
          <cell r="Z500">
            <v>3528.2379999999985</v>
          </cell>
          <cell r="AA500">
            <v>0</v>
          </cell>
          <cell r="AB500">
            <v>800</v>
          </cell>
          <cell r="AC500">
            <v>0</v>
          </cell>
          <cell r="AD500">
            <v>0</v>
          </cell>
          <cell r="AE500">
            <v>1250</v>
          </cell>
          <cell r="AF500">
            <v>0</v>
          </cell>
          <cell r="AG500">
            <v>0</v>
          </cell>
          <cell r="AH500">
            <v>1120.8150000000001</v>
          </cell>
          <cell r="AI500">
            <v>0</v>
          </cell>
          <cell r="AJ500">
            <v>0</v>
          </cell>
          <cell r="AK500">
            <v>250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897</v>
          </cell>
          <cell r="AQ500">
            <v>0</v>
          </cell>
          <cell r="AR500">
            <v>0</v>
          </cell>
          <cell r="AS500">
            <v>0</v>
          </cell>
          <cell r="AT500">
            <v>374</v>
          </cell>
          <cell r="AU500">
            <v>18680.892999999996</v>
          </cell>
          <cell r="AV500">
            <v>0</v>
          </cell>
          <cell r="AW500">
            <v>0</v>
          </cell>
          <cell r="AX500">
            <v>224170.71599999996</v>
          </cell>
          <cell r="AY500">
            <v>23345.1</v>
          </cell>
          <cell r="AZ500">
            <v>22366.644120000012</v>
          </cell>
          <cell r="BA500" t="str">
            <v>No</v>
          </cell>
          <cell r="BB500" t="e">
            <v>#N/A</v>
          </cell>
          <cell r="BC500" t="str">
            <v>NA</v>
          </cell>
          <cell r="BD500">
            <v>0</v>
          </cell>
          <cell r="BE500">
            <v>0</v>
          </cell>
          <cell r="BF500">
            <v>0</v>
          </cell>
          <cell r="BG500" t="str">
            <v>No</v>
          </cell>
          <cell r="BH500">
            <v>42461</v>
          </cell>
          <cell r="BI500">
            <v>42825</v>
          </cell>
          <cell r="BJ500">
            <v>365</v>
          </cell>
          <cell r="BK500">
            <v>0</v>
          </cell>
          <cell r="BL500">
            <v>0</v>
          </cell>
          <cell r="BM500" t="e">
            <v>#DIV/0!</v>
          </cell>
          <cell r="BN500" t="e">
            <v>#DIV/0!</v>
          </cell>
          <cell r="BO500" t="e">
            <v>#DIV/0!</v>
          </cell>
          <cell r="BP500" t="e">
            <v>#DIV/0!</v>
          </cell>
          <cell r="BQ500" t="e">
            <v>#DIV/0!</v>
          </cell>
          <cell r="BR500" t="e">
            <v>#DIV/0!</v>
          </cell>
        </row>
        <row r="501">
          <cell r="A501" t="str">
            <v>10002985</v>
          </cell>
          <cell r="B501" t="str">
            <v>VVF India Ltd</v>
          </cell>
          <cell r="C501" t="str">
            <v>Baddi</v>
          </cell>
          <cell r="D501" t="str">
            <v>Baddi</v>
          </cell>
          <cell r="E501" t="str">
            <v>PCP</v>
          </cell>
          <cell r="F501" t="str">
            <v>2011417999</v>
          </cell>
          <cell r="G501" t="str">
            <v>Engineering Services</v>
          </cell>
          <cell r="H501" t="str">
            <v>Kamal Raj</v>
          </cell>
          <cell r="I501">
            <v>32364</v>
          </cell>
          <cell r="J501">
            <v>41365</v>
          </cell>
          <cell r="L501" t="str">
            <v>Blue Coller</v>
          </cell>
          <cell r="M501" t="str">
            <v>Associate</v>
          </cell>
          <cell r="N501" t="str">
            <v>A-1</v>
          </cell>
          <cell r="O501" t="str">
            <v>Technician</v>
          </cell>
          <cell r="P501" t="str">
            <v>Monthly</v>
          </cell>
          <cell r="Q501">
            <v>7072</v>
          </cell>
          <cell r="R501">
            <v>7072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2828.8266666666668</v>
          </cell>
          <cell r="Z501">
            <v>3216.2120000000027</v>
          </cell>
          <cell r="AA501">
            <v>0</v>
          </cell>
          <cell r="AB501">
            <v>800</v>
          </cell>
          <cell r="AC501">
            <v>0</v>
          </cell>
          <cell r="AD501">
            <v>0</v>
          </cell>
          <cell r="AE501">
            <v>1250</v>
          </cell>
          <cell r="AF501">
            <v>0</v>
          </cell>
          <cell r="AG501">
            <v>0</v>
          </cell>
          <cell r="AH501">
            <v>1060.81</v>
          </cell>
          <cell r="AI501">
            <v>0</v>
          </cell>
          <cell r="AJ501">
            <v>0</v>
          </cell>
          <cell r="AK501">
            <v>250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849</v>
          </cell>
          <cell r="AQ501">
            <v>0</v>
          </cell>
          <cell r="AR501">
            <v>0</v>
          </cell>
          <cell r="AS501">
            <v>0</v>
          </cell>
          <cell r="AT501">
            <v>354</v>
          </cell>
          <cell r="AU501">
            <v>17680.848666666672</v>
          </cell>
          <cell r="AV501">
            <v>0</v>
          </cell>
          <cell r="AW501">
            <v>0</v>
          </cell>
          <cell r="AX501">
            <v>212170.18400000007</v>
          </cell>
          <cell r="AY501">
            <v>22094.600000000006</v>
          </cell>
          <cell r="AZ501">
            <v>21159.72888000001</v>
          </cell>
          <cell r="BA501" t="str">
            <v>No</v>
          </cell>
          <cell r="BB501" t="e">
            <v>#N/A</v>
          </cell>
          <cell r="BC501" t="str">
            <v>NA</v>
          </cell>
          <cell r="BD501">
            <v>0</v>
          </cell>
          <cell r="BE501">
            <v>0</v>
          </cell>
          <cell r="BF501">
            <v>0</v>
          </cell>
          <cell r="BG501" t="str">
            <v>No</v>
          </cell>
          <cell r="BH501">
            <v>42461</v>
          </cell>
          <cell r="BI501">
            <v>42825</v>
          </cell>
          <cell r="BJ501">
            <v>365</v>
          </cell>
          <cell r="BK501">
            <v>0</v>
          </cell>
          <cell r="BL501">
            <v>0</v>
          </cell>
          <cell r="BM501" t="e">
            <v>#DIV/0!</v>
          </cell>
          <cell r="BN501" t="e">
            <v>#DIV/0!</v>
          </cell>
          <cell r="BO501" t="e">
            <v>#DIV/0!</v>
          </cell>
          <cell r="BP501" t="e">
            <v>#DIV/0!</v>
          </cell>
          <cell r="BQ501" t="e">
            <v>#DIV/0!</v>
          </cell>
          <cell r="BR501" t="e">
            <v>#DIV/0!</v>
          </cell>
        </row>
        <row r="502">
          <cell r="A502" t="str">
            <v>10003012</v>
          </cell>
          <cell r="B502" t="str">
            <v>VVF India Ltd</v>
          </cell>
          <cell r="C502" t="str">
            <v>Baddi</v>
          </cell>
          <cell r="D502" t="str">
            <v>Baddi</v>
          </cell>
          <cell r="E502" t="str">
            <v>PCP</v>
          </cell>
          <cell r="F502" t="str">
            <v>2011417999</v>
          </cell>
          <cell r="G502" t="str">
            <v>Engineering Services</v>
          </cell>
          <cell r="H502" t="str">
            <v>Rahul Singh</v>
          </cell>
          <cell r="I502">
            <v>32380</v>
          </cell>
          <cell r="J502">
            <v>41407</v>
          </cell>
          <cell r="L502" t="str">
            <v>Blue Coller</v>
          </cell>
          <cell r="M502" t="str">
            <v>Associate</v>
          </cell>
          <cell r="N502" t="str">
            <v>A-1</v>
          </cell>
          <cell r="O502" t="str">
            <v>Technician</v>
          </cell>
          <cell r="P502" t="str">
            <v>Monthly</v>
          </cell>
          <cell r="Q502">
            <v>7224</v>
          </cell>
          <cell r="R502">
            <v>7224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2889.5733333333337</v>
          </cell>
          <cell r="Z502">
            <v>3334.6679999999983</v>
          </cell>
          <cell r="AA502">
            <v>0</v>
          </cell>
          <cell r="AB502">
            <v>800</v>
          </cell>
          <cell r="AC502">
            <v>0</v>
          </cell>
          <cell r="AD502">
            <v>0</v>
          </cell>
          <cell r="AE502">
            <v>1250</v>
          </cell>
          <cell r="AF502">
            <v>0</v>
          </cell>
          <cell r="AG502">
            <v>0</v>
          </cell>
          <cell r="AH502">
            <v>1083.5900000000001</v>
          </cell>
          <cell r="AI502">
            <v>0</v>
          </cell>
          <cell r="AJ502">
            <v>0</v>
          </cell>
          <cell r="AK502">
            <v>250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867</v>
          </cell>
          <cell r="AQ502">
            <v>0</v>
          </cell>
          <cell r="AR502">
            <v>0</v>
          </cell>
          <cell r="AS502">
            <v>0</v>
          </cell>
          <cell r="AT502">
            <v>361</v>
          </cell>
          <cell r="AU502">
            <v>18059.831333333332</v>
          </cell>
          <cell r="AV502">
            <v>0</v>
          </cell>
          <cell r="AW502">
            <v>0</v>
          </cell>
          <cell r="AX502">
            <v>216717.97599999997</v>
          </cell>
          <cell r="AY502">
            <v>22569.399999999998</v>
          </cell>
          <cell r="AZ502">
            <v>21635.24231999999</v>
          </cell>
          <cell r="BA502" t="str">
            <v>No</v>
          </cell>
          <cell r="BB502" t="e">
            <v>#N/A</v>
          </cell>
          <cell r="BC502" t="str">
            <v>NA</v>
          </cell>
          <cell r="BD502">
            <v>0</v>
          </cell>
          <cell r="BE502">
            <v>0</v>
          </cell>
          <cell r="BF502">
            <v>0</v>
          </cell>
          <cell r="BG502" t="str">
            <v>No</v>
          </cell>
          <cell r="BH502">
            <v>42461</v>
          </cell>
          <cell r="BI502">
            <v>42825</v>
          </cell>
          <cell r="BJ502">
            <v>365</v>
          </cell>
          <cell r="BK502">
            <v>0</v>
          </cell>
          <cell r="BL502">
            <v>0</v>
          </cell>
          <cell r="BM502" t="e">
            <v>#DIV/0!</v>
          </cell>
          <cell r="BN502" t="e">
            <v>#DIV/0!</v>
          </cell>
          <cell r="BO502" t="e">
            <v>#DIV/0!</v>
          </cell>
          <cell r="BP502" t="e">
            <v>#DIV/0!</v>
          </cell>
          <cell r="BQ502" t="e">
            <v>#DIV/0!</v>
          </cell>
          <cell r="BR502" t="e">
            <v>#DIV/0!</v>
          </cell>
        </row>
        <row r="503">
          <cell r="A503" t="str">
            <v>10003031</v>
          </cell>
          <cell r="B503" t="str">
            <v>VVF India Ltd</v>
          </cell>
          <cell r="C503" t="str">
            <v>Baddi</v>
          </cell>
          <cell r="D503" t="str">
            <v>Baddi</v>
          </cell>
          <cell r="E503" t="str">
            <v>PCP</v>
          </cell>
          <cell r="F503" t="str">
            <v>2011417999</v>
          </cell>
          <cell r="G503" t="str">
            <v>Engineering Services</v>
          </cell>
          <cell r="H503" t="str">
            <v>Pawan Kumar</v>
          </cell>
          <cell r="I503">
            <v>32056</v>
          </cell>
          <cell r="J503">
            <v>41414</v>
          </cell>
          <cell r="L503" t="str">
            <v>Blue Coller</v>
          </cell>
          <cell r="M503" t="str">
            <v>Associate</v>
          </cell>
          <cell r="N503" t="str">
            <v>A-2</v>
          </cell>
          <cell r="O503" t="str">
            <v>Senior Technician</v>
          </cell>
          <cell r="P503" t="str">
            <v>Monthly</v>
          </cell>
          <cell r="Q503">
            <v>7020</v>
          </cell>
          <cell r="R503">
            <v>7020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2808</v>
          </cell>
          <cell r="Z503">
            <v>3175.600000000004</v>
          </cell>
          <cell r="AA503">
            <v>0</v>
          </cell>
          <cell r="AB503">
            <v>800</v>
          </cell>
          <cell r="AC503">
            <v>0</v>
          </cell>
          <cell r="AD503">
            <v>0</v>
          </cell>
          <cell r="AE503">
            <v>1250</v>
          </cell>
          <cell r="AF503">
            <v>0</v>
          </cell>
          <cell r="AG503">
            <v>0</v>
          </cell>
          <cell r="AH503">
            <v>1053</v>
          </cell>
          <cell r="AI503">
            <v>0</v>
          </cell>
          <cell r="AJ503">
            <v>0</v>
          </cell>
          <cell r="AK503">
            <v>250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842</v>
          </cell>
          <cell r="AQ503">
            <v>0</v>
          </cell>
          <cell r="AR503">
            <v>0</v>
          </cell>
          <cell r="AS503">
            <v>0</v>
          </cell>
          <cell r="AT503">
            <v>351</v>
          </cell>
          <cell r="AU503">
            <v>17549.600000000006</v>
          </cell>
          <cell r="AV503">
            <v>0</v>
          </cell>
          <cell r="AW503">
            <v>0</v>
          </cell>
          <cell r="AX503">
            <v>210595.20000000007</v>
          </cell>
          <cell r="AY503">
            <v>21932.400000000005</v>
          </cell>
          <cell r="AZ503">
            <v>21027.593999999925</v>
          </cell>
          <cell r="BA503" t="str">
            <v>No</v>
          </cell>
          <cell r="BB503" t="e">
            <v>#N/A</v>
          </cell>
          <cell r="BC503" t="str">
            <v>NA</v>
          </cell>
          <cell r="BD503">
            <v>0</v>
          </cell>
          <cell r="BE503">
            <v>0</v>
          </cell>
          <cell r="BF503">
            <v>0</v>
          </cell>
          <cell r="BG503" t="str">
            <v>No</v>
          </cell>
          <cell r="BH503">
            <v>42461</v>
          </cell>
          <cell r="BI503">
            <v>42825</v>
          </cell>
          <cell r="BJ503">
            <v>365</v>
          </cell>
          <cell r="BK503">
            <v>0</v>
          </cell>
          <cell r="BL503">
            <v>0</v>
          </cell>
          <cell r="BM503" t="e">
            <v>#DIV/0!</v>
          </cell>
          <cell r="BN503" t="e">
            <v>#DIV/0!</v>
          </cell>
          <cell r="BO503" t="e">
            <v>#DIV/0!</v>
          </cell>
          <cell r="BP503" t="e">
            <v>#DIV/0!</v>
          </cell>
          <cell r="BQ503" t="e">
            <v>#DIV/0!</v>
          </cell>
          <cell r="BR503" t="e">
            <v>#DIV/0!</v>
          </cell>
        </row>
        <row r="504">
          <cell r="A504" t="str">
            <v>10003045</v>
          </cell>
          <cell r="B504" t="str">
            <v>VVF India Ltd</v>
          </cell>
          <cell r="C504" t="str">
            <v>Baddi</v>
          </cell>
          <cell r="D504" t="str">
            <v>Baddi</v>
          </cell>
          <cell r="E504" t="str">
            <v>PCP</v>
          </cell>
          <cell r="F504" t="str">
            <v>2011423999</v>
          </cell>
          <cell r="G504" t="str">
            <v>Dispatch</v>
          </cell>
          <cell r="H504" t="str">
            <v>Satpal</v>
          </cell>
          <cell r="I504">
            <v>31940</v>
          </cell>
          <cell r="J504">
            <v>41422</v>
          </cell>
          <cell r="L504" t="str">
            <v>Blue Coller</v>
          </cell>
          <cell r="M504" t="str">
            <v>Officer</v>
          </cell>
          <cell r="N504" t="str">
            <v>S-1</v>
          </cell>
          <cell r="O504" t="str">
            <v>Supervisor</v>
          </cell>
          <cell r="P504" t="str">
            <v>Monthly</v>
          </cell>
          <cell r="Q504">
            <v>5715</v>
          </cell>
          <cell r="R504">
            <v>5715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2857.3500000000004</v>
          </cell>
          <cell r="Z504">
            <v>566.77099999999939</v>
          </cell>
          <cell r="AA504">
            <v>0</v>
          </cell>
          <cell r="AB504">
            <v>800</v>
          </cell>
          <cell r="AC504">
            <v>0</v>
          </cell>
          <cell r="AD504">
            <v>0</v>
          </cell>
          <cell r="AE504">
            <v>1250</v>
          </cell>
          <cell r="AF504">
            <v>0</v>
          </cell>
          <cell r="AG504">
            <v>0</v>
          </cell>
          <cell r="AH504">
            <v>857.20500000000004</v>
          </cell>
          <cell r="AI504">
            <v>0</v>
          </cell>
          <cell r="AJ504">
            <v>0</v>
          </cell>
          <cell r="AK504">
            <v>250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686</v>
          </cell>
          <cell r="AQ504">
            <v>0</v>
          </cell>
          <cell r="AR504">
            <v>0</v>
          </cell>
          <cell r="AS504">
            <v>0</v>
          </cell>
          <cell r="AT504">
            <v>286</v>
          </cell>
          <cell r="AU504">
            <v>13268.325999999999</v>
          </cell>
          <cell r="AV504">
            <v>5714.7000000000007</v>
          </cell>
          <cell r="AW504">
            <v>0</v>
          </cell>
          <cell r="AX504">
            <v>164934.61199999999</v>
          </cell>
          <cell r="AY504">
            <v>17144.100000000002</v>
          </cell>
          <cell r="AZ504">
            <v>16449.540840000001</v>
          </cell>
          <cell r="BA504" t="str">
            <v>No</v>
          </cell>
          <cell r="BB504" t="e">
            <v>#N/A</v>
          </cell>
          <cell r="BC504" t="str">
            <v>NA</v>
          </cell>
          <cell r="BD504">
            <v>0</v>
          </cell>
          <cell r="BE504">
            <v>0</v>
          </cell>
          <cell r="BF504">
            <v>0</v>
          </cell>
          <cell r="BG504" t="str">
            <v>No</v>
          </cell>
          <cell r="BH504">
            <v>42461</v>
          </cell>
          <cell r="BI504">
            <v>42825</v>
          </cell>
          <cell r="BJ504">
            <v>365</v>
          </cell>
          <cell r="BK504">
            <v>0</v>
          </cell>
          <cell r="BL504">
            <v>0</v>
          </cell>
          <cell r="BM504" t="e">
            <v>#DIV/0!</v>
          </cell>
          <cell r="BN504" t="e">
            <v>#DIV/0!</v>
          </cell>
          <cell r="BO504" t="e">
            <v>#DIV/0!</v>
          </cell>
          <cell r="BP504" t="e">
            <v>#DIV/0!</v>
          </cell>
          <cell r="BQ504" t="e">
            <v>#DIV/0!</v>
          </cell>
          <cell r="BR504" t="e">
            <v>#DIV/0!</v>
          </cell>
        </row>
        <row r="505">
          <cell r="A505" t="str">
            <v>10003046</v>
          </cell>
          <cell r="B505" t="str">
            <v>VVF India Ltd</v>
          </cell>
          <cell r="C505" t="str">
            <v>Baddi</v>
          </cell>
          <cell r="D505" t="str">
            <v>Baddi</v>
          </cell>
          <cell r="E505" t="str">
            <v>PCP</v>
          </cell>
          <cell r="F505" t="str">
            <v>2011402999</v>
          </cell>
          <cell r="G505" t="str">
            <v>Accounts</v>
          </cell>
          <cell r="H505" t="str">
            <v>Raj Kumar</v>
          </cell>
          <cell r="I505">
            <v>32124</v>
          </cell>
          <cell r="J505">
            <v>41422</v>
          </cell>
          <cell r="L505" t="str">
            <v>Blue Coller</v>
          </cell>
          <cell r="M505" t="str">
            <v>Officer</v>
          </cell>
          <cell r="N505" t="str">
            <v>S-1</v>
          </cell>
          <cell r="O505" t="str">
            <v>Supervisor</v>
          </cell>
          <cell r="P505" t="str">
            <v>Monthly</v>
          </cell>
          <cell r="Q505">
            <v>5922</v>
          </cell>
          <cell r="R505">
            <v>5922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2961.2333333333336</v>
          </cell>
          <cell r="Z505">
            <v>670.73844444444364</v>
          </cell>
          <cell r="AA505">
            <v>0</v>
          </cell>
          <cell r="AB505">
            <v>800</v>
          </cell>
          <cell r="AC505">
            <v>0</v>
          </cell>
          <cell r="AD505">
            <v>0</v>
          </cell>
          <cell r="AE505">
            <v>1250</v>
          </cell>
          <cell r="AF505">
            <v>0</v>
          </cell>
          <cell r="AG505">
            <v>0</v>
          </cell>
          <cell r="AH505">
            <v>888.37</v>
          </cell>
          <cell r="AI505">
            <v>0</v>
          </cell>
          <cell r="AJ505">
            <v>0</v>
          </cell>
          <cell r="AK505">
            <v>250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711</v>
          </cell>
          <cell r="AQ505">
            <v>0</v>
          </cell>
          <cell r="AR505">
            <v>0</v>
          </cell>
          <cell r="AS505">
            <v>0</v>
          </cell>
          <cell r="AT505">
            <v>296</v>
          </cell>
          <cell r="AU505">
            <v>13749.341777777778</v>
          </cell>
          <cell r="AV505">
            <v>5922.4666666666672</v>
          </cell>
          <cell r="AW505">
            <v>0</v>
          </cell>
          <cell r="AX505">
            <v>170914.568</v>
          </cell>
          <cell r="AY505">
            <v>17767.400000000001</v>
          </cell>
          <cell r="AZ505">
            <v>17052.941759999987</v>
          </cell>
          <cell r="BA505" t="str">
            <v>No</v>
          </cell>
          <cell r="BB505" t="e">
            <v>#N/A</v>
          </cell>
          <cell r="BC505" t="str">
            <v>NA</v>
          </cell>
          <cell r="BD505">
            <v>0</v>
          </cell>
          <cell r="BE505">
            <v>0</v>
          </cell>
          <cell r="BF505">
            <v>0</v>
          </cell>
          <cell r="BG505" t="str">
            <v>No</v>
          </cell>
          <cell r="BH505">
            <v>42461</v>
          </cell>
          <cell r="BI505">
            <v>42825</v>
          </cell>
          <cell r="BJ505">
            <v>365</v>
          </cell>
          <cell r="BK505">
            <v>0</v>
          </cell>
          <cell r="BL505">
            <v>0</v>
          </cell>
          <cell r="BM505" t="e">
            <v>#DIV/0!</v>
          </cell>
          <cell r="BN505" t="e">
            <v>#DIV/0!</v>
          </cell>
          <cell r="BO505" t="e">
            <v>#DIV/0!</v>
          </cell>
          <cell r="BP505" t="e">
            <v>#DIV/0!</v>
          </cell>
          <cell r="BQ505" t="e">
            <v>#DIV/0!</v>
          </cell>
          <cell r="BR505" t="e">
            <v>#DIV/0!</v>
          </cell>
        </row>
        <row r="506">
          <cell r="A506" t="str">
            <v>10003049</v>
          </cell>
          <cell r="B506" t="str">
            <v>VVF India Ltd</v>
          </cell>
          <cell r="C506" t="str">
            <v>Baddi</v>
          </cell>
          <cell r="D506" t="str">
            <v>Baddi</v>
          </cell>
          <cell r="E506" t="str">
            <v>PCP</v>
          </cell>
          <cell r="F506" t="str">
            <v>2011423999</v>
          </cell>
          <cell r="G506" t="str">
            <v>Dispatch</v>
          </cell>
          <cell r="H506" t="str">
            <v>Mario F Dsouza</v>
          </cell>
          <cell r="I506">
            <v>27006</v>
          </cell>
          <cell r="J506">
            <v>41430</v>
          </cell>
          <cell r="L506" t="str">
            <v>Blue Coller</v>
          </cell>
          <cell r="M506" t="str">
            <v>Officer</v>
          </cell>
          <cell r="N506" t="str">
            <v>S-1</v>
          </cell>
          <cell r="O506" t="str">
            <v>Supervisor</v>
          </cell>
          <cell r="P506" t="str">
            <v>Monthly</v>
          </cell>
          <cell r="Q506">
            <v>7900</v>
          </cell>
          <cell r="R506">
            <v>7900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3950</v>
          </cell>
          <cell r="Z506">
            <v>1166.9166666666647</v>
          </cell>
          <cell r="AA506">
            <v>0</v>
          </cell>
          <cell r="AB506">
            <v>800</v>
          </cell>
          <cell r="AC506">
            <v>0</v>
          </cell>
          <cell r="AD506">
            <v>0</v>
          </cell>
          <cell r="AE506">
            <v>1250</v>
          </cell>
          <cell r="AF506">
            <v>0</v>
          </cell>
          <cell r="AG506">
            <v>0</v>
          </cell>
          <cell r="AH506">
            <v>1185</v>
          </cell>
          <cell r="AI506">
            <v>0</v>
          </cell>
          <cell r="AJ506">
            <v>0</v>
          </cell>
          <cell r="AK506">
            <v>250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948</v>
          </cell>
          <cell r="AQ506">
            <v>0</v>
          </cell>
          <cell r="AR506">
            <v>0</v>
          </cell>
          <cell r="AS506">
            <v>0</v>
          </cell>
          <cell r="AT506">
            <v>395</v>
          </cell>
          <cell r="AU506">
            <v>17844.916666666664</v>
          </cell>
          <cell r="AV506">
            <v>7900</v>
          </cell>
          <cell r="AW506">
            <v>0</v>
          </cell>
          <cell r="AX506">
            <v>222038.99999999997</v>
          </cell>
          <cell r="AY506">
            <v>23077.5</v>
          </cell>
          <cell r="AZ506">
            <v>22163.610000000015</v>
          </cell>
          <cell r="BA506" t="str">
            <v>No</v>
          </cell>
          <cell r="BB506" t="e">
            <v>#N/A</v>
          </cell>
          <cell r="BC506" t="str">
            <v>NA</v>
          </cell>
          <cell r="BD506">
            <v>0</v>
          </cell>
          <cell r="BE506">
            <v>0</v>
          </cell>
          <cell r="BF506">
            <v>0</v>
          </cell>
          <cell r="BG506" t="str">
            <v>No</v>
          </cell>
          <cell r="BH506">
            <v>42461</v>
          </cell>
          <cell r="BI506">
            <v>42825</v>
          </cell>
          <cell r="BJ506">
            <v>365</v>
          </cell>
          <cell r="BK506">
            <v>0</v>
          </cell>
          <cell r="BL506">
            <v>0</v>
          </cell>
          <cell r="BM506" t="e">
            <v>#DIV/0!</v>
          </cell>
          <cell r="BN506" t="e">
            <v>#DIV/0!</v>
          </cell>
          <cell r="BO506" t="e">
            <v>#DIV/0!</v>
          </cell>
          <cell r="BP506" t="e">
            <v>#DIV/0!</v>
          </cell>
          <cell r="BQ506" t="e">
            <v>#DIV/0!</v>
          </cell>
          <cell r="BR506" t="e">
            <v>#DIV/0!</v>
          </cell>
        </row>
        <row r="507">
          <cell r="A507" t="str">
            <v>10003055</v>
          </cell>
          <cell r="B507" t="str">
            <v>VVF India Ltd</v>
          </cell>
          <cell r="C507" t="str">
            <v>Baddi</v>
          </cell>
          <cell r="D507" t="str">
            <v>Baddi</v>
          </cell>
          <cell r="E507" t="str">
            <v>PCP</v>
          </cell>
          <cell r="F507" t="str">
            <v>2011410999</v>
          </cell>
          <cell r="G507" t="str">
            <v>Security Administration</v>
          </cell>
          <cell r="H507" t="str">
            <v>Pawan Kumar</v>
          </cell>
          <cell r="I507">
            <v>23837</v>
          </cell>
          <cell r="J507">
            <v>41443</v>
          </cell>
          <cell r="L507" t="str">
            <v>Blue Coller</v>
          </cell>
          <cell r="M507" t="str">
            <v>Officer</v>
          </cell>
          <cell r="N507" t="str">
            <v>S-2</v>
          </cell>
          <cell r="O507" t="str">
            <v>Senior Security Inspector</v>
          </cell>
          <cell r="P507" t="str">
            <v>Monthly</v>
          </cell>
          <cell r="Q507">
            <v>8821</v>
          </cell>
          <cell r="R507">
            <v>8821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4410.25</v>
          </cell>
          <cell r="Z507">
            <v>2512.898333333339</v>
          </cell>
          <cell r="AA507">
            <v>0</v>
          </cell>
          <cell r="AB507">
            <v>800</v>
          </cell>
          <cell r="AC507">
            <v>0</v>
          </cell>
          <cell r="AD507">
            <v>0</v>
          </cell>
          <cell r="AE507">
            <v>1250</v>
          </cell>
          <cell r="AF507">
            <v>0</v>
          </cell>
          <cell r="AG507">
            <v>0</v>
          </cell>
          <cell r="AH507">
            <v>1323.075</v>
          </cell>
          <cell r="AI507">
            <v>0</v>
          </cell>
          <cell r="AJ507">
            <v>0</v>
          </cell>
          <cell r="AK507">
            <v>700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1058</v>
          </cell>
          <cell r="AQ507">
            <v>0</v>
          </cell>
          <cell r="AR507">
            <v>0</v>
          </cell>
          <cell r="AS507">
            <v>0</v>
          </cell>
          <cell r="AT507">
            <v>441</v>
          </cell>
          <cell r="AU507">
            <v>21316.223333333339</v>
          </cell>
          <cell r="AV507">
            <v>8820.5</v>
          </cell>
          <cell r="AW507">
            <v>0</v>
          </cell>
          <cell r="AX507">
            <v>264615.18000000005</v>
          </cell>
          <cell r="AY507">
            <v>27515.100000000006</v>
          </cell>
          <cell r="AZ507">
            <v>26410.602600000042</v>
          </cell>
          <cell r="BA507" t="str">
            <v>No</v>
          </cell>
          <cell r="BB507" t="e">
            <v>#N/A</v>
          </cell>
          <cell r="BC507" t="str">
            <v>NA</v>
          </cell>
          <cell r="BD507">
            <v>0</v>
          </cell>
          <cell r="BE507">
            <v>0</v>
          </cell>
          <cell r="BF507">
            <v>0</v>
          </cell>
          <cell r="BG507" t="str">
            <v>No</v>
          </cell>
          <cell r="BH507">
            <v>42461</v>
          </cell>
          <cell r="BI507">
            <v>42825</v>
          </cell>
          <cell r="BJ507">
            <v>365</v>
          </cell>
          <cell r="BK507">
            <v>0</v>
          </cell>
          <cell r="BL507">
            <v>0</v>
          </cell>
          <cell r="BM507" t="e">
            <v>#DIV/0!</v>
          </cell>
          <cell r="BN507" t="e">
            <v>#DIV/0!</v>
          </cell>
          <cell r="BO507" t="e">
            <v>#DIV/0!</v>
          </cell>
          <cell r="BP507" t="e">
            <v>#DIV/0!</v>
          </cell>
          <cell r="BQ507" t="e">
            <v>#DIV/0!</v>
          </cell>
          <cell r="BR507" t="e">
            <v>#DIV/0!</v>
          </cell>
        </row>
        <row r="508">
          <cell r="A508" t="str">
            <v>10003098</v>
          </cell>
          <cell r="B508" t="str">
            <v>VVF India Ltd</v>
          </cell>
          <cell r="C508" t="str">
            <v>Baddi</v>
          </cell>
          <cell r="D508" t="str">
            <v>Baddi</v>
          </cell>
          <cell r="E508" t="str">
            <v>PCP</v>
          </cell>
          <cell r="F508" t="str">
            <v>2011418160</v>
          </cell>
          <cell r="G508" t="str">
            <v>Production</v>
          </cell>
          <cell r="H508" t="str">
            <v>Prashant Sharma</v>
          </cell>
          <cell r="I508">
            <v>32959</v>
          </cell>
          <cell r="J508">
            <v>41484</v>
          </cell>
          <cell r="L508" t="str">
            <v>Blue Coller</v>
          </cell>
          <cell r="M508" t="str">
            <v>Officer</v>
          </cell>
          <cell r="N508" t="str">
            <v>S-2</v>
          </cell>
          <cell r="O508" t="str">
            <v>Senior supervisor</v>
          </cell>
          <cell r="P508" t="str">
            <v>Monthly</v>
          </cell>
          <cell r="Q508">
            <v>9292</v>
          </cell>
          <cell r="R508">
            <v>9292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4645.8</v>
          </cell>
          <cell r="Z508">
            <v>2793.9879999999998</v>
          </cell>
          <cell r="AA508">
            <v>0</v>
          </cell>
          <cell r="AB508">
            <v>800</v>
          </cell>
          <cell r="AC508">
            <v>0</v>
          </cell>
          <cell r="AD508">
            <v>0</v>
          </cell>
          <cell r="AE508">
            <v>1250</v>
          </cell>
          <cell r="AF508">
            <v>0</v>
          </cell>
          <cell r="AG508">
            <v>0</v>
          </cell>
          <cell r="AH508">
            <v>1393.74</v>
          </cell>
          <cell r="AI508">
            <v>0</v>
          </cell>
          <cell r="AJ508">
            <v>0</v>
          </cell>
          <cell r="AK508">
            <v>700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1115</v>
          </cell>
          <cell r="AQ508">
            <v>0</v>
          </cell>
          <cell r="AR508">
            <v>0</v>
          </cell>
          <cell r="AS508">
            <v>0</v>
          </cell>
          <cell r="AT508">
            <v>465</v>
          </cell>
          <cell r="AU508">
            <v>22455.528000000002</v>
          </cell>
          <cell r="AV508">
            <v>9291.6</v>
          </cell>
          <cell r="AW508">
            <v>0</v>
          </cell>
          <cell r="AX508">
            <v>278757.93599999999</v>
          </cell>
          <cell r="AY508">
            <v>28984.800000000007</v>
          </cell>
          <cell r="AZ508">
            <v>40073.159519999987</v>
          </cell>
          <cell r="BA508" t="str">
            <v>No</v>
          </cell>
          <cell r="BB508" t="e">
            <v>#N/A</v>
          </cell>
          <cell r="BC508" t="str">
            <v>NA</v>
          </cell>
          <cell r="BD508">
            <v>0</v>
          </cell>
          <cell r="BE508">
            <v>0</v>
          </cell>
          <cell r="BF508">
            <v>0</v>
          </cell>
          <cell r="BG508" t="str">
            <v>No</v>
          </cell>
          <cell r="BH508">
            <v>42461</v>
          </cell>
          <cell r="BI508">
            <v>42825</v>
          </cell>
          <cell r="BJ508">
            <v>365</v>
          </cell>
          <cell r="BK508">
            <v>0</v>
          </cell>
          <cell r="BL508">
            <v>0</v>
          </cell>
          <cell r="BM508" t="e">
            <v>#DIV/0!</v>
          </cell>
          <cell r="BN508" t="e">
            <v>#DIV/0!</v>
          </cell>
          <cell r="BO508" t="e">
            <v>#DIV/0!</v>
          </cell>
          <cell r="BP508" t="e">
            <v>#DIV/0!</v>
          </cell>
          <cell r="BQ508" t="e">
            <v>#DIV/0!</v>
          </cell>
          <cell r="BR508" t="e">
            <v>#DIV/0!</v>
          </cell>
        </row>
        <row r="509">
          <cell r="A509" t="str">
            <v>10003113</v>
          </cell>
          <cell r="B509" t="str">
            <v>VVF India Ltd</v>
          </cell>
          <cell r="C509" t="str">
            <v>Baddi</v>
          </cell>
          <cell r="D509" t="str">
            <v>Baddi</v>
          </cell>
          <cell r="E509" t="str">
            <v>PCP</v>
          </cell>
          <cell r="F509" t="str">
            <v>2011422999</v>
          </cell>
          <cell r="G509" t="str">
            <v>Quality Control</v>
          </cell>
          <cell r="H509" t="str">
            <v>Sarita Pathania</v>
          </cell>
          <cell r="I509">
            <v>31501</v>
          </cell>
          <cell r="J509">
            <v>41507</v>
          </cell>
          <cell r="L509" t="str">
            <v>Blue Coller</v>
          </cell>
          <cell r="M509" t="str">
            <v>Officer</v>
          </cell>
          <cell r="N509" t="str">
            <v>S-1</v>
          </cell>
          <cell r="O509" t="str">
            <v>Microbiologist</v>
          </cell>
          <cell r="P509" t="str">
            <v>Monthly</v>
          </cell>
          <cell r="Q509">
            <v>10200</v>
          </cell>
          <cell r="R509">
            <v>10200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5100</v>
          </cell>
          <cell r="Z509">
            <v>2225.5833333333376</v>
          </cell>
          <cell r="AA509">
            <v>0</v>
          </cell>
          <cell r="AB509">
            <v>800</v>
          </cell>
          <cell r="AC509">
            <v>0</v>
          </cell>
          <cell r="AD509">
            <v>0</v>
          </cell>
          <cell r="AE509">
            <v>1250</v>
          </cell>
          <cell r="AF509">
            <v>0</v>
          </cell>
          <cell r="AG509">
            <v>0</v>
          </cell>
          <cell r="AH509">
            <v>1530</v>
          </cell>
          <cell r="AI509">
            <v>0</v>
          </cell>
          <cell r="AJ509">
            <v>0</v>
          </cell>
          <cell r="AK509">
            <v>250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1224</v>
          </cell>
          <cell r="AQ509">
            <v>0</v>
          </cell>
          <cell r="AR509">
            <v>0</v>
          </cell>
          <cell r="AS509">
            <v>0</v>
          </cell>
          <cell r="AT509">
            <v>510</v>
          </cell>
          <cell r="AU509">
            <v>23089.583333333336</v>
          </cell>
          <cell r="AV509">
            <v>10200</v>
          </cell>
          <cell r="AW509">
            <v>0</v>
          </cell>
          <cell r="AX509">
            <v>287275</v>
          </cell>
          <cell r="AY509">
            <v>29857.9</v>
          </cell>
          <cell r="AZ509">
            <v>41169.340000000026</v>
          </cell>
          <cell r="BA509" t="str">
            <v>No</v>
          </cell>
          <cell r="BB509" t="e">
            <v>#N/A</v>
          </cell>
          <cell r="BC509" t="str">
            <v>NA</v>
          </cell>
          <cell r="BD509">
            <v>0</v>
          </cell>
          <cell r="BE509">
            <v>0</v>
          </cell>
          <cell r="BF509">
            <v>0</v>
          </cell>
          <cell r="BG509" t="str">
            <v>No</v>
          </cell>
          <cell r="BH509">
            <v>42461</v>
          </cell>
          <cell r="BI509">
            <v>42825</v>
          </cell>
          <cell r="BJ509">
            <v>365</v>
          </cell>
          <cell r="BK509">
            <v>0</v>
          </cell>
          <cell r="BL509">
            <v>0</v>
          </cell>
          <cell r="BM509" t="e">
            <v>#DIV/0!</v>
          </cell>
          <cell r="BN509" t="e">
            <v>#DIV/0!</v>
          </cell>
          <cell r="BO509" t="e">
            <v>#DIV/0!</v>
          </cell>
          <cell r="BP509" t="e">
            <v>#DIV/0!</v>
          </cell>
          <cell r="BQ509" t="e">
            <v>#DIV/0!</v>
          </cell>
          <cell r="BR509" t="e">
            <v>#DIV/0!</v>
          </cell>
        </row>
        <row r="510">
          <cell r="A510" t="str">
            <v>10003134</v>
          </cell>
          <cell r="B510" t="str">
            <v>VVF India Ltd</v>
          </cell>
          <cell r="C510" t="str">
            <v>Baddi</v>
          </cell>
          <cell r="D510" t="str">
            <v>Baddi</v>
          </cell>
          <cell r="E510" t="str">
            <v>PCP</v>
          </cell>
          <cell r="F510" t="str">
            <v>2011417999</v>
          </cell>
          <cell r="G510" t="str">
            <v>Engineering Services</v>
          </cell>
          <cell r="H510" t="str">
            <v xml:space="preserve">Kamal Kumar  </v>
          </cell>
          <cell r="I510">
            <v>30708</v>
          </cell>
          <cell r="J510">
            <v>41519</v>
          </cell>
          <cell r="L510" t="str">
            <v>Blue Coller</v>
          </cell>
          <cell r="M510" t="str">
            <v>Associate</v>
          </cell>
          <cell r="N510" t="str">
            <v>A-1</v>
          </cell>
          <cell r="O510" t="str">
            <v>Electrician</v>
          </cell>
          <cell r="P510" t="str">
            <v>Monthly</v>
          </cell>
          <cell r="Q510">
            <v>7038</v>
          </cell>
          <cell r="R510">
            <v>7038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2815.0666666666675</v>
          </cell>
          <cell r="Z510">
            <v>3189.3800000000037</v>
          </cell>
          <cell r="AA510">
            <v>0</v>
          </cell>
          <cell r="AB510">
            <v>800</v>
          </cell>
          <cell r="AC510">
            <v>0</v>
          </cell>
          <cell r="AD510">
            <v>0</v>
          </cell>
          <cell r="AE510">
            <v>1250</v>
          </cell>
          <cell r="AF510">
            <v>0</v>
          </cell>
          <cell r="AG510">
            <v>0</v>
          </cell>
          <cell r="AH510">
            <v>1055.6500000000001</v>
          </cell>
          <cell r="AI510">
            <v>0</v>
          </cell>
          <cell r="AJ510">
            <v>0</v>
          </cell>
          <cell r="AK510">
            <v>250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845</v>
          </cell>
          <cell r="AQ510">
            <v>0</v>
          </cell>
          <cell r="AR510">
            <v>0</v>
          </cell>
          <cell r="AS510">
            <v>0</v>
          </cell>
          <cell r="AT510">
            <v>352</v>
          </cell>
          <cell r="AU510">
            <v>17595.096666666672</v>
          </cell>
          <cell r="AV510">
            <v>0</v>
          </cell>
          <cell r="AW510">
            <v>0</v>
          </cell>
          <cell r="AX510">
            <v>211141.16000000006</v>
          </cell>
          <cell r="AY510">
            <v>21987.80000000001</v>
          </cell>
          <cell r="AZ510">
            <v>21076.471200000029</v>
          </cell>
          <cell r="BA510" t="str">
            <v>No</v>
          </cell>
          <cell r="BB510" t="e">
            <v>#N/A</v>
          </cell>
          <cell r="BC510" t="str">
            <v>NA</v>
          </cell>
          <cell r="BD510">
            <v>0</v>
          </cell>
          <cell r="BE510">
            <v>0</v>
          </cell>
          <cell r="BF510">
            <v>0</v>
          </cell>
          <cell r="BG510" t="str">
            <v>No</v>
          </cell>
          <cell r="BH510">
            <v>42461</v>
          </cell>
          <cell r="BI510">
            <v>42825</v>
          </cell>
          <cell r="BJ510">
            <v>365</v>
          </cell>
          <cell r="BK510">
            <v>0</v>
          </cell>
          <cell r="BL510">
            <v>0</v>
          </cell>
          <cell r="BM510" t="e">
            <v>#DIV/0!</v>
          </cell>
          <cell r="BN510" t="e">
            <v>#DIV/0!</v>
          </cell>
          <cell r="BO510" t="e">
            <v>#DIV/0!</v>
          </cell>
          <cell r="BP510" t="e">
            <v>#DIV/0!</v>
          </cell>
          <cell r="BQ510" t="e">
            <v>#DIV/0!</v>
          </cell>
          <cell r="BR510" t="e">
            <v>#DIV/0!</v>
          </cell>
        </row>
        <row r="511">
          <cell r="A511" t="str">
            <v>10003154</v>
          </cell>
          <cell r="B511" t="str">
            <v>VVF India Ltd</v>
          </cell>
          <cell r="C511" t="str">
            <v>Baddi</v>
          </cell>
          <cell r="D511" t="str">
            <v>Baddi</v>
          </cell>
          <cell r="E511" t="str">
            <v>PCP</v>
          </cell>
          <cell r="F511" t="str">
            <v>2011418140</v>
          </cell>
          <cell r="G511" t="str">
            <v>Production</v>
          </cell>
          <cell r="H511" t="str">
            <v>Ratneshwar Kumar Dwivedi</v>
          </cell>
          <cell r="I511">
            <v>34152</v>
          </cell>
          <cell r="J511">
            <v>41575</v>
          </cell>
          <cell r="L511" t="str">
            <v>Blue Coller</v>
          </cell>
          <cell r="M511" t="str">
            <v>Associate</v>
          </cell>
          <cell r="N511" t="str">
            <v>A-1</v>
          </cell>
          <cell r="O511" t="str">
            <v>Operator</v>
          </cell>
          <cell r="P511" t="str">
            <v>Monthly</v>
          </cell>
          <cell r="Q511">
            <v>5700</v>
          </cell>
          <cell r="R511">
            <v>5700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2280</v>
          </cell>
          <cell r="Z511">
            <v>1029.2500000000005</v>
          </cell>
          <cell r="AA511">
            <v>0</v>
          </cell>
          <cell r="AB511">
            <v>800</v>
          </cell>
          <cell r="AC511">
            <v>0</v>
          </cell>
          <cell r="AD511">
            <v>0</v>
          </cell>
          <cell r="AE511">
            <v>1250</v>
          </cell>
          <cell r="AF511">
            <v>0</v>
          </cell>
          <cell r="AG511">
            <v>0</v>
          </cell>
          <cell r="AH511">
            <v>855</v>
          </cell>
          <cell r="AI511">
            <v>0</v>
          </cell>
          <cell r="AJ511">
            <v>0</v>
          </cell>
          <cell r="AK511">
            <v>250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684</v>
          </cell>
          <cell r="AQ511">
            <v>0</v>
          </cell>
          <cell r="AR511">
            <v>0</v>
          </cell>
          <cell r="AS511">
            <v>0</v>
          </cell>
          <cell r="AT511">
            <v>285</v>
          </cell>
          <cell r="AU511">
            <v>13133.25</v>
          </cell>
          <cell r="AV511">
            <v>0</v>
          </cell>
          <cell r="AW511">
            <v>0</v>
          </cell>
          <cell r="AX511">
            <v>157599</v>
          </cell>
          <cell r="AY511">
            <v>16404.3</v>
          </cell>
          <cell r="AZ511">
            <v>15728.010000000009</v>
          </cell>
          <cell r="BA511" t="str">
            <v>No</v>
          </cell>
          <cell r="BB511" t="e">
            <v>#N/A</v>
          </cell>
          <cell r="BC511" t="str">
            <v>NA</v>
          </cell>
          <cell r="BD511">
            <v>0</v>
          </cell>
          <cell r="BE511">
            <v>0</v>
          </cell>
          <cell r="BF511">
            <v>0</v>
          </cell>
          <cell r="BG511" t="str">
            <v>No</v>
          </cell>
          <cell r="BH511">
            <v>42461</v>
          </cell>
          <cell r="BI511">
            <v>42825</v>
          </cell>
          <cell r="BJ511">
            <v>365</v>
          </cell>
          <cell r="BK511">
            <v>0</v>
          </cell>
          <cell r="BL511">
            <v>0</v>
          </cell>
          <cell r="BM511" t="e">
            <v>#DIV/0!</v>
          </cell>
          <cell r="BN511" t="e">
            <v>#DIV/0!</v>
          </cell>
          <cell r="BO511" t="e">
            <v>#DIV/0!</v>
          </cell>
          <cell r="BP511" t="e">
            <v>#DIV/0!</v>
          </cell>
          <cell r="BQ511" t="e">
            <v>#DIV/0!</v>
          </cell>
          <cell r="BR511" t="e">
            <v>#DIV/0!</v>
          </cell>
        </row>
        <row r="512">
          <cell r="A512" t="str">
            <v>10003157</v>
          </cell>
          <cell r="B512" t="str">
            <v>VVF India Ltd</v>
          </cell>
          <cell r="C512" t="str">
            <v>Baddi</v>
          </cell>
          <cell r="D512" t="str">
            <v>Baddi</v>
          </cell>
          <cell r="E512" t="str">
            <v>PCP</v>
          </cell>
          <cell r="F512" t="str">
            <v>2011423999</v>
          </cell>
          <cell r="G512" t="str">
            <v>Stores</v>
          </cell>
          <cell r="H512" t="str">
            <v>Onkar Chand</v>
          </cell>
          <cell r="I512">
            <v>29820</v>
          </cell>
          <cell r="J512">
            <v>41585</v>
          </cell>
          <cell r="L512" t="str">
            <v>Blue Coller</v>
          </cell>
          <cell r="M512" t="str">
            <v>Officer</v>
          </cell>
          <cell r="N512" t="str">
            <v>S-1</v>
          </cell>
          <cell r="O512" t="str">
            <v>Supervisor</v>
          </cell>
          <cell r="P512" t="str">
            <v>Monthly</v>
          </cell>
          <cell r="Q512">
            <v>6069</v>
          </cell>
          <cell r="R512">
            <v>6069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3034.3166666666671</v>
          </cell>
          <cell r="Z512">
            <v>743.95122222221983</v>
          </cell>
          <cell r="AA512">
            <v>0</v>
          </cell>
          <cell r="AB512">
            <v>800</v>
          </cell>
          <cell r="AC512">
            <v>0</v>
          </cell>
          <cell r="AD512">
            <v>0</v>
          </cell>
          <cell r="AE512">
            <v>1250</v>
          </cell>
          <cell r="AF512">
            <v>0</v>
          </cell>
          <cell r="AG512">
            <v>0</v>
          </cell>
          <cell r="AH512">
            <v>910.29500000000007</v>
          </cell>
          <cell r="AI512">
            <v>0</v>
          </cell>
          <cell r="AJ512">
            <v>0</v>
          </cell>
          <cell r="AK512">
            <v>250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728</v>
          </cell>
          <cell r="AQ512">
            <v>0</v>
          </cell>
          <cell r="AR512">
            <v>0</v>
          </cell>
          <cell r="AS512">
            <v>0</v>
          </cell>
          <cell r="AT512">
            <v>303</v>
          </cell>
          <cell r="AU512">
            <v>14088.562888888888</v>
          </cell>
          <cell r="AV512">
            <v>6068.6333333333341</v>
          </cell>
          <cell r="AW512">
            <v>0</v>
          </cell>
          <cell r="AX512">
            <v>175131.38799999998</v>
          </cell>
          <cell r="AY512">
            <v>18205.900000000001</v>
          </cell>
          <cell r="AZ512">
            <v>17485.139159999992</v>
          </cell>
          <cell r="BA512" t="str">
            <v>No</v>
          </cell>
          <cell r="BB512" t="e">
            <v>#N/A</v>
          </cell>
          <cell r="BC512" t="str">
            <v>NA</v>
          </cell>
          <cell r="BD512">
            <v>0</v>
          </cell>
          <cell r="BE512">
            <v>0</v>
          </cell>
          <cell r="BF512">
            <v>0</v>
          </cell>
          <cell r="BG512" t="str">
            <v>No</v>
          </cell>
          <cell r="BH512">
            <v>42461</v>
          </cell>
          <cell r="BI512">
            <v>42825</v>
          </cell>
          <cell r="BJ512">
            <v>365</v>
          </cell>
          <cell r="BK512">
            <v>0</v>
          </cell>
          <cell r="BL512">
            <v>0</v>
          </cell>
          <cell r="BM512" t="e">
            <v>#DIV/0!</v>
          </cell>
          <cell r="BN512" t="e">
            <v>#DIV/0!</v>
          </cell>
          <cell r="BO512" t="e">
            <v>#DIV/0!</v>
          </cell>
          <cell r="BP512" t="e">
            <v>#DIV/0!</v>
          </cell>
          <cell r="BQ512" t="e">
            <v>#DIV/0!</v>
          </cell>
          <cell r="BR512" t="e">
            <v>#DIV/0!</v>
          </cell>
        </row>
        <row r="513">
          <cell r="A513" t="str">
            <v>10003159</v>
          </cell>
          <cell r="B513" t="str">
            <v>VVF India Ltd</v>
          </cell>
          <cell r="C513" t="str">
            <v>Baddi</v>
          </cell>
          <cell r="D513" t="str">
            <v>Baddi</v>
          </cell>
          <cell r="E513" t="str">
            <v>PCP</v>
          </cell>
          <cell r="F513" t="str">
            <v>2011422999</v>
          </cell>
          <cell r="G513" t="str">
            <v>Quality Control</v>
          </cell>
          <cell r="H513" t="str">
            <v>Umesh Kumar Mishra</v>
          </cell>
          <cell r="I513">
            <v>31594</v>
          </cell>
          <cell r="J513">
            <v>41586</v>
          </cell>
          <cell r="L513" t="str">
            <v>Blue Coller</v>
          </cell>
          <cell r="M513" t="str">
            <v>Officer</v>
          </cell>
          <cell r="N513" t="str">
            <v>S-1</v>
          </cell>
          <cell r="O513" t="str">
            <v>Chemist</v>
          </cell>
          <cell r="P513" t="str">
            <v>Monthly</v>
          </cell>
          <cell r="Q513">
            <v>7078</v>
          </cell>
          <cell r="R513">
            <v>7078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3538.9</v>
          </cell>
          <cell r="Z513">
            <v>1250.0873333333341</v>
          </cell>
          <cell r="AA513">
            <v>0</v>
          </cell>
          <cell r="AB513">
            <v>800</v>
          </cell>
          <cell r="AC513">
            <v>0</v>
          </cell>
          <cell r="AD513">
            <v>0</v>
          </cell>
          <cell r="AE513">
            <v>1250</v>
          </cell>
          <cell r="AF513">
            <v>0</v>
          </cell>
          <cell r="AG513">
            <v>0</v>
          </cell>
          <cell r="AH513">
            <v>1061.67</v>
          </cell>
          <cell r="AI513">
            <v>0</v>
          </cell>
          <cell r="AJ513">
            <v>0</v>
          </cell>
          <cell r="AK513">
            <v>250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849</v>
          </cell>
          <cell r="AQ513">
            <v>0</v>
          </cell>
          <cell r="AR513">
            <v>0</v>
          </cell>
          <cell r="AS513">
            <v>0</v>
          </cell>
          <cell r="AT513">
            <v>354</v>
          </cell>
          <cell r="AU513">
            <v>16431.657333333336</v>
          </cell>
          <cell r="AV513">
            <v>7077.8</v>
          </cell>
          <cell r="AW513">
            <v>0</v>
          </cell>
          <cell r="AX513">
            <v>204257.68800000002</v>
          </cell>
          <cell r="AY513">
            <v>21233.4</v>
          </cell>
          <cell r="AZ513">
            <v>20385.950159999978</v>
          </cell>
          <cell r="BA513" t="str">
            <v>No</v>
          </cell>
          <cell r="BB513" t="e">
            <v>#N/A</v>
          </cell>
          <cell r="BC513" t="str">
            <v>NA</v>
          </cell>
          <cell r="BD513">
            <v>0</v>
          </cell>
          <cell r="BE513">
            <v>0</v>
          </cell>
          <cell r="BF513">
            <v>0</v>
          </cell>
          <cell r="BG513" t="str">
            <v>No</v>
          </cell>
          <cell r="BH513">
            <v>42461</v>
          </cell>
          <cell r="BI513">
            <v>42825</v>
          </cell>
          <cell r="BJ513">
            <v>365</v>
          </cell>
          <cell r="BK513">
            <v>0</v>
          </cell>
          <cell r="BL513">
            <v>0</v>
          </cell>
          <cell r="BM513" t="e">
            <v>#DIV/0!</v>
          </cell>
          <cell r="BN513" t="e">
            <v>#DIV/0!</v>
          </cell>
          <cell r="BO513" t="e">
            <v>#DIV/0!</v>
          </cell>
          <cell r="BP513" t="e">
            <v>#DIV/0!</v>
          </cell>
          <cell r="BQ513" t="e">
            <v>#DIV/0!</v>
          </cell>
          <cell r="BR513" t="e">
            <v>#DIV/0!</v>
          </cell>
        </row>
        <row r="514">
          <cell r="A514" t="str">
            <v>10003160</v>
          </cell>
          <cell r="B514" t="str">
            <v>VVF India Ltd</v>
          </cell>
          <cell r="C514" t="str">
            <v>Baddi</v>
          </cell>
          <cell r="D514" t="str">
            <v>Baddi</v>
          </cell>
          <cell r="E514" t="str">
            <v>PCP</v>
          </cell>
          <cell r="F514" t="str">
            <v>2011427999</v>
          </cell>
          <cell r="G514" t="str">
            <v>Environment, Health &amp; Safety</v>
          </cell>
          <cell r="H514" t="str">
            <v>Gopal Dass</v>
          </cell>
          <cell r="I514">
            <v>32122</v>
          </cell>
          <cell r="J514">
            <v>41589</v>
          </cell>
          <cell r="L514" t="str">
            <v>Blue Coller</v>
          </cell>
          <cell r="M514" t="str">
            <v>Associate</v>
          </cell>
          <cell r="N514" t="str">
            <v>A-2</v>
          </cell>
          <cell r="O514" t="str">
            <v>Senior Operator</v>
          </cell>
          <cell r="P514" t="str">
            <v>Monthly</v>
          </cell>
          <cell r="Q514">
            <v>6230</v>
          </cell>
          <cell r="R514">
            <v>6230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2492</v>
          </cell>
          <cell r="Z514">
            <v>1943</v>
          </cell>
          <cell r="AA514">
            <v>0</v>
          </cell>
          <cell r="AB514">
            <v>800</v>
          </cell>
          <cell r="AC514">
            <v>0</v>
          </cell>
          <cell r="AD514">
            <v>0</v>
          </cell>
          <cell r="AE514">
            <v>1250</v>
          </cell>
          <cell r="AF514">
            <v>0</v>
          </cell>
          <cell r="AG514">
            <v>0</v>
          </cell>
          <cell r="AH514">
            <v>934.5</v>
          </cell>
          <cell r="AI514">
            <v>0</v>
          </cell>
          <cell r="AJ514">
            <v>0</v>
          </cell>
          <cell r="AK514">
            <v>250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748</v>
          </cell>
          <cell r="AQ514">
            <v>0</v>
          </cell>
          <cell r="AR514">
            <v>0</v>
          </cell>
          <cell r="AS514">
            <v>0</v>
          </cell>
          <cell r="AT514">
            <v>312</v>
          </cell>
          <cell r="AU514">
            <v>14959.5</v>
          </cell>
          <cell r="AV514">
            <v>0</v>
          </cell>
          <cell r="AW514">
            <v>0</v>
          </cell>
          <cell r="AX514">
            <v>179514</v>
          </cell>
          <cell r="AY514">
            <v>18689.52</v>
          </cell>
          <cell r="AZ514">
            <v>17904.966000000015</v>
          </cell>
          <cell r="BA514" t="str">
            <v>No</v>
          </cell>
          <cell r="BB514" t="e">
            <v>#N/A</v>
          </cell>
          <cell r="BC514" t="str">
            <v>NA</v>
          </cell>
          <cell r="BD514">
            <v>0</v>
          </cell>
          <cell r="BE514">
            <v>0</v>
          </cell>
          <cell r="BF514">
            <v>0</v>
          </cell>
          <cell r="BG514" t="str">
            <v>No</v>
          </cell>
          <cell r="BH514">
            <v>42461</v>
          </cell>
          <cell r="BI514">
            <v>42825</v>
          </cell>
          <cell r="BJ514">
            <v>365</v>
          </cell>
          <cell r="BK514">
            <v>0</v>
          </cell>
          <cell r="BL514">
            <v>0</v>
          </cell>
          <cell r="BM514" t="e">
            <v>#DIV/0!</v>
          </cell>
          <cell r="BN514" t="e">
            <v>#DIV/0!</v>
          </cell>
          <cell r="BO514" t="e">
            <v>#DIV/0!</v>
          </cell>
          <cell r="BP514" t="e">
            <v>#DIV/0!</v>
          </cell>
          <cell r="BQ514" t="e">
            <v>#DIV/0!</v>
          </cell>
          <cell r="BR514" t="e">
            <v>#DIV/0!</v>
          </cell>
        </row>
        <row r="515">
          <cell r="A515" t="str">
            <v>10003170</v>
          </cell>
          <cell r="B515" t="str">
            <v>VVF India Ltd</v>
          </cell>
          <cell r="C515" t="str">
            <v>Baddi</v>
          </cell>
          <cell r="D515" t="str">
            <v>Baddi</v>
          </cell>
          <cell r="E515" t="str">
            <v>PCP</v>
          </cell>
          <cell r="F515" t="str">
            <v>2011418160</v>
          </cell>
          <cell r="G515" t="str">
            <v>Production</v>
          </cell>
          <cell r="H515" t="str">
            <v>Rakesh Kumar</v>
          </cell>
          <cell r="I515">
            <v>33193</v>
          </cell>
          <cell r="J515">
            <v>41603</v>
          </cell>
          <cell r="L515" t="str">
            <v>Blue Coller</v>
          </cell>
          <cell r="M515" t="str">
            <v>Associate</v>
          </cell>
          <cell r="N515" t="str">
            <v>A-1</v>
          </cell>
          <cell r="O515" t="str">
            <v>Operator</v>
          </cell>
          <cell r="P515" t="str">
            <v>Monthly</v>
          </cell>
          <cell r="Q515">
            <v>5700</v>
          </cell>
          <cell r="R515">
            <v>5700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1200</v>
          </cell>
          <cell r="Z515">
            <v>25.000000000000252</v>
          </cell>
          <cell r="AA515">
            <v>0</v>
          </cell>
          <cell r="AB515">
            <v>500</v>
          </cell>
          <cell r="AC515">
            <v>0</v>
          </cell>
          <cell r="AD515">
            <v>0</v>
          </cell>
          <cell r="AE515">
            <v>500</v>
          </cell>
          <cell r="AF515">
            <v>0</v>
          </cell>
          <cell r="AG515">
            <v>0</v>
          </cell>
          <cell r="AH515">
            <v>855</v>
          </cell>
          <cell r="AI515">
            <v>0</v>
          </cell>
          <cell r="AJ515">
            <v>0</v>
          </cell>
          <cell r="AK515">
            <v>250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684</v>
          </cell>
          <cell r="AQ515">
            <v>0</v>
          </cell>
          <cell r="AR515">
            <v>0</v>
          </cell>
          <cell r="AS515">
            <v>0</v>
          </cell>
          <cell r="AT515">
            <v>285</v>
          </cell>
          <cell r="AU515">
            <v>9999</v>
          </cell>
          <cell r="AV515">
            <v>0</v>
          </cell>
          <cell r="AW515">
            <v>0</v>
          </cell>
          <cell r="AX515">
            <v>119988</v>
          </cell>
          <cell r="AY515">
            <v>12464.400000000001</v>
          </cell>
          <cell r="AZ515">
            <v>11973.270000000019</v>
          </cell>
          <cell r="BA515" t="str">
            <v>No</v>
          </cell>
          <cell r="BB515" t="e">
            <v>#N/A</v>
          </cell>
          <cell r="BC515" t="str">
            <v>NA</v>
          </cell>
          <cell r="BD515">
            <v>0</v>
          </cell>
          <cell r="BE515">
            <v>0</v>
          </cell>
          <cell r="BF515">
            <v>0</v>
          </cell>
          <cell r="BG515" t="str">
            <v>No</v>
          </cell>
          <cell r="BH515">
            <v>42461</v>
          </cell>
          <cell r="BI515">
            <v>42825</v>
          </cell>
          <cell r="BJ515">
            <v>365</v>
          </cell>
          <cell r="BK515">
            <v>0</v>
          </cell>
          <cell r="BL515">
            <v>0</v>
          </cell>
          <cell r="BM515" t="e">
            <v>#DIV/0!</v>
          </cell>
          <cell r="BN515" t="e">
            <v>#DIV/0!</v>
          </cell>
          <cell r="BO515" t="e">
            <v>#DIV/0!</v>
          </cell>
          <cell r="BP515" t="e">
            <v>#DIV/0!</v>
          </cell>
          <cell r="BQ515" t="e">
            <v>#DIV/0!</v>
          </cell>
          <cell r="BR515" t="e">
            <v>#DIV/0!</v>
          </cell>
        </row>
        <row r="516">
          <cell r="A516" t="str">
            <v>10003189</v>
          </cell>
          <cell r="B516" t="str">
            <v>VVF India Ltd</v>
          </cell>
          <cell r="C516" t="str">
            <v>Baddi</v>
          </cell>
          <cell r="D516" t="str">
            <v>Baddi</v>
          </cell>
          <cell r="E516" t="str">
            <v>PCP</v>
          </cell>
          <cell r="F516" t="str">
            <v>2011423999</v>
          </cell>
          <cell r="G516" t="str">
            <v>Stores</v>
          </cell>
          <cell r="H516" t="str">
            <v>Shally Kumar Thakur</v>
          </cell>
          <cell r="I516">
            <v>32773</v>
          </cell>
          <cell r="J516">
            <v>41629</v>
          </cell>
          <cell r="L516" t="str">
            <v>Blue Coller</v>
          </cell>
          <cell r="M516" t="str">
            <v>Officer</v>
          </cell>
          <cell r="N516" t="str">
            <v>S-1</v>
          </cell>
          <cell r="O516" t="str">
            <v>Supervisor</v>
          </cell>
          <cell r="P516" t="str">
            <v>Monthly</v>
          </cell>
          <cell r="Q516">
            <v>6982</v>
          </cell>
          <cell r="R516">
            <v>6982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3491.0166666666669</v>
          </cell>
          <cell r="Z516">
            <v>1201.946555555556</v>
          </cell>
          <cell r="AA516">
            <v>0</v>
          </cell>
          <cell r="AB516">
            <v>800</v>
          </cell>
          <cell r="AC516">
            <v>0</v>
          </cell>
          <cell r="AD516">
            <v>0</v>
          </cell>
          <cell r="AE516">
            <v>1250</v>
          </cell>
          <cell r="AF516">
            <v>0</v>
          </cell>
          <cell r="AG516">
            <v>0</v>
          </cell>
          <cell r="AH516">
            <v>1047.3050000000001</v>
          </cell>
          <cell r="AI516">
            <v>0</v>
          </cell>
          <cell r="AJ516">
            <v>0</v>
          </cell>
          <cell r="AK516">
            <v>250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838</v>
          </cell>
          <cell r="AQ516">
            <v>0</v>
          </cell>
          <cell r="AR516">
            <v>0</v>
          </cell>
          <cell r="AS516">
            <v>0</v>
          </cell>
          <cell r="AT516">
            <v>349</v>
          </cell>
          <cell r="AU516">
            <v>16209.268222222223</v>
          </cell>
          <cell r="AV516">
            <v>6982.0333333333338</v>
          </cell>
          <cell r="AW516">
            <v>0</v>
          </cell>
          <cell r="AX516">
            <v>201493.25200000001</v>
          </cell>
          <cell r="AY516">
            <v>20946.100000000002</v>
          </cell>
          <cell r="AZ516">
            <v>20102.555639999977</v>
          </cell>
          <cell r="BA516" t="str">
            <v>No</v>
          </cell>
          <cell r="BB516" t="e">
            <v>#N/A</v>
          </cell>
          <cell r="BC516" t="str">
            <v>NA</v>
          </cell>
          <cell r="BD516">
            <v>0</v>
          </cell>
          <cell r="BE516">
            <v>0</v>
          </cell>
          <cell r="BF516">
            <v>0</v>
          </cell>
          <cell r="BG516" t="str">
            <v>No</v>
          </cell>
          <cell r="BH516">
            <v>42461</v>
          </cell>
          <cell r="BI516">
            <v>42825</v>
          </cell>
          <cell r="BJ516">
            <v>365</v>
          </cell>
          <cell r="BK516">
            <v>0</v>
          </cell>
          <cell r="BL516">
            <v>0</v>
          </cell>
          <cell r="BM516" t="e">
            <v>#DIV/0!</v>
          </cell>
          <cell r="BN516" t="e">
            <v>#DIV/0!</v>
          </cell>
          <cell r="BO516" t="e">
            <v>#DIV/0!</v>
          </cell>
          <cell r="BP516" t="e">
            <v>#DIV/0!</v>
          </cell>
          <cell r="BQ516" t="e">
            <v>#DIV/0!</v>
          </cell>
          <cell r="BR516" t="e">
            <v>#DIV/0!</v>
          </cell>
        </row>
        <row r="517">
          <cell r="A517" t="str">
            <v>10003226</v>
          </cell>
          <cell r="B517" t="str">
            <v>VVF India Ltd</v>
          </cell>
          <cell r="C517" t="str">
            <v>Baddi</v>
          </cell>
          <cell r="D517" t="str">
            <v>Baddi</v>
          </cell>
          <cell r="E517" t="str">
            <v>PCP</v>
          </cell>
          <cell r="F517" t="str">
            <v>2011418160</v>
          </cell>
          <cell r="G517" t="str">
            <v>Production</v>
          </cell>
          <cell r="H517" t="str">
            <v>Ajay Sharma</v>
          </cell>
          <cell r="I517">
            <v>33210</v>
          </cell>
          <cell r="J517">
            <v>41696</v>
          </cell>
          <cell r="L517" t="str">
            <v>Blue Coller</v>
          </cell>
          <cell r="M517" t="str">
            <v>Associate</v>
          </cell>
          <cell r="N517" t="str">
            <v>A-1</v>
          </cell>
          <cell r="O517" t="str">
            <v>Operator</v>
          </cell>
          <cell r="P517" t="str">
            <v>Monthly</v>
          </cell>
          <cell r="Q517">
            <v>5700</v>
          </cell>
          <cell r="R517">
            <v>5700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1200</v>
          </cell>
          <cell r="Z517">
            <v>25</v>
          </cell>
          <cell r="AA517">
            <v>0</v>
          </cell>
          <cell r="AB517">
            <v>500</v>
          </cell>
          <cell r="AC517">
            <v>0</v>
          </cell>
          <cell r="AD517">
            <v>0</v>
          </cell>
          <cell r="AE517">
            <v>500</v>
          </cell>
          <cell r="AF517">
            <v>0</v>
          </cell>
          <cell r="AG517">
            <v>0</v>
          </cell>
          <cell r="AH517">
            <v>855</v>
          </cell>
          <cell r="AI517">
            <v>0</v>
          </cell>
          <cell r="AJ517">
            <v>0</v>
          </cell>
          <cell r="AK517">
            <v>250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684</v>
          </cell>
          <cell r="AQ517">
            <v>0</v>
          </cell>
          <cell r="AR517">
            <v>0</v>
          </cell>
          <cell r="AS517">
            <v>0</v>
          </cell>
          <cell r="AT517">
            <v>285</v>
          </cell>
          <cell r="AU517">
            <v>9999</v>
          </cell>
          <cell r="AV517">
            <v>0</v>
          </cell>
          <cell r="AW517">
            <v>0</v>
          </cell>
          <cell r="AX517">
            <v>119988</v>
          </cell>
          <cell r="AY517">
            <v>12464.400000000001</v>
          </cell>
          <cell r="AZ517">
            <v>11973.26999999999</v>
          </cell>
          <cell r="BA517" t="str">
            <v>No</v>
          </cell>
          <cell r="BB517" t="e">
            <v>#N/A</v>
          </cell>
          <cell r="BC517" t="str">
            <v>NA</v>
          </cell>
          <cell r="BD517">
            <v>0</v>
          </cell>
          <cell r="BE517">
            <v>0</v>
          </cell>
          <cell r="BF517">
            <v>0</v>
          </cell>
          <cell r="BG517" t="str">
            <v>No</v>
          </cell>
          <cell r="BH517">
            <v>42461</v>
          </cell>
          <cell r="BI517">
            <v>42825</v>
          </cell>
          <cell r="BJ517">
            <v>365</v>
          </cell>
          <cell r="BK517">
            <v>0</v>
          </cell>
          <cell r="BL517">
            <v>0</v>
          </cell>
          <cell r="BM517" t="e">
            <v>#DIV/0!</v>
          </cell>
          <cell r="BN517" t="e">
            <v>#DIV/0!</v>
          </cell>
          <cell r="BO517" t="e">
            <v>#DIV/0!</v>
          </cell>
          <cell r="BP517" t="e">
            <v>#DIV/0!</v>
          </cell>
          <cell r="BQ517" t="e">
            <v>#DIV/0!</v>
          </cell>
          <cell r="BR517" t="e">
            <v>#DIV/0!</v>
          </cell>
        </row>
        <row r="518">
          <cell r="A518" t="str">
            <v>10003248</v>
          </cell>
          <cell r="B518" t="str">
            <v>VVF India Ltd</v>
          </cell>
          <cell r="C518" t="str">
            <v>Baddi</v>
          </cell>
          <cell r="D518" t="str">
            <v>Baddi</v>
          </cell>
          <cell r="E518" t="str">
            <v>PCP</v>
          </cell>
          <cell r="F518" t="str">
            <v>2011417999</v>
          </cell>
          <cell r="G518" t="str">
            <v>Engineering Services</v>
          </cell>
          <cell r="H518" t="str">
            <v>Anil Kumar</v>
          </cell>
          <cell r="I518">
            <v>30651</v>
          </cell>
          <cell r="J518">
            <v>41753</v>
          </cell>
          <cell r="L518" t="str">
            <v>Blue Coller</v>
          </cell>
          <cell r="M518" t="str">
            <v>Associate</v>
          </cell>
          <cell r="N518" t="str">
            <v>A-1</v>
          </cell>
          <cell r="O518" t="str">
            <v>Technician</v>
          </cell>
          <cell r="P518" t="str">
            <v>Monthly</v>
          </cell>
          <cell r="Q518">
            <v>7172</v>
          </cell>
          <cell r="R518">
            <v>7172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2868.8</v>
          </cell>
          <cell r="Z518">
            <v>3294.1599999999994</v>
          </cell>
          <cell r="AA518">
            <v>0</v>
          </cell>
          <cell r="AB518">
            <v>800</v>
          </cell>
          <cell r="AC518">
            <v>0</v>
          </cell>
          <cell r="AD518">
            <v>0</v>
          </cell>
          <cell r="AE518">
            <v>1250</v>
          </cell>
          <cell r="AF518">
            <v>0</v>
          </cell>
          <cell r="AG518">
            <v>0</v>
          </cell>
          <cell r="AH518">
            <v>1075.8</v>
          </cell>
          <cell r="AI518">
            <v>0</v>
          </cell>
          <cell r="AJ518">
            <v>0</v>
          </cell>
          <cell r="AK518">
            <v>250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861</v>
          </cell>
          <cell r="AQ518">
            <v>0</v>
          </cell>
          <cell r="AR518">
            <v>0</v>
          </cell>
          <cell r="AS518">
            <v>0</v>
          </cell>
          <cell r="AT518">
            <v>359</v>
          </cell>
          <cell r="AU518">
            <v>17930.759999999998</v>
          </cell>
          <cell r="AV518">
            <v>0</v>
          </cell>
          <cell r="AW518">
            <v>0</v>
          </cell>
          <cell r="AX518">
            <v>215169.12</v>
          </cell>
          <cell r="AY518">
            <v>22407.600000000002</v>
          </cell>
          <cell r="AZ518">
            <v>21481.658400000044</v>
          </cell>
          <cell r="BA518" t="str">
            <v>No</v>
          </cell>
          <cell r="BB518" t="e">
            <v>#N/A</v>
          </cell>
          <cell r="BC518" t="str">
            <v>NA</v>
          </cell>
          <cell r="BD518">
            <v>0</v>
          </cell>
          <cell r="BE518">
            <v>0</v>
          </cell>
          <cell r="BF518">
            <v>0</v>
          </cell>
          <cell r="BG518" t="str">
            <v>No</v>
          </cell>
          <cell r="BH518">
            <v>42461</v>
          </cell>
          <cell r="BI518">
            <v>42825</v>
          </cell>
          <cell r="BJ518">
            <v>365</v>
          </cell>
          <cell r="BK518">
            <v>0</v>
          </cell>
          <cell r="BL518">
            <v>0</v>
          </cell>
          <cell r="BM518" t="e">
            <v>#DIV/0!</v>
          </cell>
          <cell r="BN518" t="e">
            <v>#DIV/0!</v>
          </cell>
          <cell r="BO518" t="e">
            <v>#DIV/0!</v>
          </cell>
          <cell r="BP518" t="e">
            <v>#DIV/0!</v>
          </cell>
          <cell r="BQ518" t="e">
            <v>#DIV/0!</v>
          </cell>
          <cell r="BR518" t="e">
            <v>#DIV/0!</v>
          </cell>
        </row>
        <row r="519">
          <cell r="A519" t="str">
            <v>10003258</v>
          </cell>
          <cell r="B519" t="str">
            <v>VVF India Ltd</v>
          </cell>
          <cell r="C519" t="str">
            <v>Baddi</v>
          </cell>
          <cell r="D519" t="str">
            <v>Baddi</v>
          </cell>
          <cell r="E519" t="str">
            <v>PCP</v>
          </cell>
          <cell r="F519" t="str">
            <v>2011417999</v>
          </cell>
          <cell r="G519" t="str">
            <v>Engineering Services</v>
          </cell>
          <cell r="H519" t="str">
            <v>Anil Kumar</v>
          </cell>
          <cell r="I519">
            <v>29921</v>
          </cell>
          <cell r="J519">
            <v>41761</v>
          </cell>
          <cell r="L519" t="str">
            <v>Blue Coller</v>
          </cell>
          <cell r="M519" t="str">
            <v>Associate</v>
          </cell>
          <cell r="N519" t="str">
            <v>A-1</v>
          </cell>
          <cell r="O519" t="str">
            <v>Technician</v>
          </cell>
          <cell r="P519" t="str">
            <v>Monthly</v>
          </cell>
          <cell r="Q519">
            <v>8226</v>
          </cell>
          <cell r="R519">
            <v>8226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3290.4</v>
          </cell>
          <cell r="Z519">
            <v>4116.2799999999952</v>
          </cell>
          <cell r="AA519">
            <v>0</v>
          </cell>
          <cell r="AB519">
            <v>800</v>
          </cell>
          <cell r="AC519">
            <v>0</v>
          </cell>
          <cell r="AD519">
            <v>0</v>
          </cell>
          <cell r="AE519">
            <v>1250</v>
          </cell>
          <cell r="AF519">
            <v>0</v>
          </cell>
          <cell r="AG519">
            <v>0</v>
          </cell>
          <cell r="AH519">
            <v>1233.8999999999999</v>
          </cell>
          <cell r="AI519">
            <v>0</v>
          </cell>
          <cell r="AJ519">
            <v>0</v>
          </cell>
          <cell r="AK519">
            <v>250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987</v>
          </cell>
          <cell r="AQ519">
            <v>0</v>
          </cell>
          <cell r="AR519">
            <v>0</v>
          </cell>
          <cell r="AS519">
            <v>0</v>
          </cell>
          <cell r="AT519">
            <v>411</v>
          </cell>
          <cell r="AU519">
            <v>20564.579999999994</v>
          </cell>
          <cell r="AV519">
            <v>0</v>
          </cell>
          <cell r="AW519">
            <v>0</v>
          </cell>
          <cell r="AX519">
            <v>246774.95999999993</v>
          </cell>
          <cell r="AY519">
            <v>25700.399999999994</v>
          </cell>
          <cell r="AZ519">
            <v>24639.937199999957</v>
          </cell>
          <cell r="BA519" t="str">
            <v>No</v>
          </cell>
          <cell r="BB519" t="e">
            <v>#N/A</v>
          </cell>
          <cell r="BC519" t="str">
            <v>NA</v>
          </cell>
          <cell r="BD519">
            <v>0</v>
          </cell>
          <cell r="BE519">
            <v>0</v>
          </cell>
          <cell r="BF519">
            <v>0</v>
          </cell>
          <cell r="BG519" t="str">
            <v>No</v>
          </cell>
          <cell r="BH519">
            <v>42461</v>
          </cell>
          <cell r="BI519">
            <v>42825</v>
          </cell>
          <cell r="BJ519">
            <v>365</v>
          </cell>
          <cell r="BK519">
            <v>0</v>
          </cell>
          <cell r="BL519">
            <v>0</v>
          </cell>
          <cell r="BM519" t="e">
            <v>#DIV/0!</v>
          </cell>
          <cell r="BN519" t="e">
            <v>#DIV/0!</v>
          </cell>
          <cell r="BO519" t="e">
            <v>#DIV/0!</v>
          </cell>
          <cell r="BP519" t="e">
            <v>#DIV/0!</v>
          </cell>
          <cell r="BQ519" t="e">
            <v>#DIV/0!</v>
          </cell>
          <cell r="BR519" t="e">
            <v>#DIV/0!</v>
          </cell>
        </row>
        <row r="520">
          <cell r="A520" t="str">
            <v>10003260</v>
          </cell>
          <cell r="B520" t="str">
            <v>VVF India Ltd</v>
          </cell>
          <cell r="C520" t="str">
            <v>Baddi</v>
          </cell>
          <cell r="D520" t="str">
            <v>Baddi</v>
          </cell>
          <cell r="E520" t="str">
            <v>PCP</v>
          </cell>
          <cell r="F520" t="str">
            <v>2011427999</v>
          </cell>
          <cell r="G520" t="str">
            <v>Environment, Health &amp; Safety</v>
          </cell>
          <cell r="H520" t="str">
            <v>Sushil  Kumar</v>
          </cell>
          <cell r="I520">
            <v>30129</v>
          </cell>
          <cell r="J520">
            <v>41771</v>
          </cell>
          <cell r="L520" t="str">
            <v>Blue Coller</v>
          </cell>
          <cell r="M520" t="str">
            <v>Officer</v>
          </cell>
          <cell r="N520" t="str">
            <v>S-1</v>
          </cell>
          <cell r="O520" t="str">
            <v>Supervisor</v>
          </cell>
          <cell r="P520" t="str">
            <v>Monthly</v>
          </cell>
          <cell r="Q520">
            <v>9586</v>
          </cell>
          <cell r="R520">
            <v>9586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4793</v>
          </cell>
          <cell r="Z520">
            <v>3420</v>
          </cell>
          <cell r="AA520">
            <v>0</v>
          </cell>
          <cell r="AB520">
            <v>800</v>
          </cell>
          <cell r="AC520">
            <v>0</v>
          </cell>
          <cell r="AD520">
            <v>0</v>
          </cell>
          <cell r="AE520">
            <v>1250</v>
          </cell>
          <cell r="AF520">
            <v>0</v>
          </cell>
          <cell r="AG520">
            <v>0</v>
          </cell>
          <cell r="AH520">
            <v>1437.8999999999999</v>
          </cell>
          <cell r="AI520">
            <v>0</v>
          </cell>
          <cell r="AJ520">
            <v>0</v>
          </cell>
          <cell r="AK520">
            <v>250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1150</v>
          </cell>
          <cell r="AQ520">
            <v>0</v>
          </cell>
          <cell r="AR520">
            <v>0</v>
          </cell>
          <cell r="AS520">
            <v>0</v>
          </cell>
          <cell r="AT520">
            <v>479</v>
          </cell>
          <cell r="AU520">
            <v>23165.9</v>
          </cell>
          <cell r="AV520">
            <v>9586</v>
          </cell>
          <cell r="AW520">
            <v>0</v>
          </cell>
          <cell r="AX520">
            <v>287576.80000000005</v>
          </cell>
          <cell r="AY520">
            <v>29904.423999999999</v>
          </cell>
          <cell r="AZ520">
            <v>41375.543199999956</v>
          </cell>
          <cell r="BA520" t="str">
            <v>No</v>
          </cell>
          <cell r="BB520" t="e">
            <v>#N/A</v>
          </cell>
          <cell r="BC520" t="str">
            <v>NA</v>
          </cell>
          <cell r="BD520">
            <v>0</v>
          </cell>
          <cell r="BE520">
            <v>0</v>
          </cell>
          <cell r="BF520">
            <v>0</v>
          </cell>
          <cell r="BG520" t="str">
            <v>No</v>
          </cell>
          <cell r="BH520">
            <v>42461</v>
          </cell>
          <cell r="BI520">
            <v>42825</v>
          </cell>
          <cell r="BJ520">
            <v>365</v>
          </cell>
          <cell r="BK520">
            <v>0</v>
          </cell>
          <cell r="BL520">
            <v>0</v>
          </cell>
          <cell r="BM520" t="e">
            <v>#DIV/0!</v>
          </cell>
          <cell r="BN520" t="e">
            <v>#DIV/0!</v>
          </cell>
          <cell r="BO520" t="e">
            <v>#DIV/0!</v>
          </cell>
          <cell r="BP520" t="e">
            <v>#DIV/0!</v>
          </cell>
          <cell r="BQ520" t="e">
            <v>#DIV/0!</v>
          </cell>
          <cell r="BR520" t="e">
            <v>#DIV/0!</v>
          </cell>
        </row>
        <row r="521">
          <cell r="A521" t="str">
            <v>10003263</v>
          </cell>
          <cell r="B521" t="str">
            <v>VVF India Ltd</v>
          </cell>
          <cell r="C521" t="str">
            <v>Baddi</v>
          </cell>
          <cell r="D521" t="str">
            <v>Baddi</v>
          </cell>
          <cell r="E521" t="str">
            <v>PCP</v>
          </cell>
          <cell r="F521" t="str">
            <v>2011417999</v>
          </cell>
          <cell r="G521" t="str">
            <v>Engineering Services</v>
          </cell>
          <cell r="H521" t="str">
            <v>Sohan Lal</v>
          </cell>
          <cell r="I521">
            <v>30797</v>
          </cell>
          <cell r="J521">
            <v>41774</v>
          </cell>
          <cell r="L521" t="str">
            <v>Blue Coller</v>
          </cell>
          <cell r="M521" t="str">
            <v>Associate</v>
          </cell>
          <cell r="N521" t="str">
            <v>A-1</v>
          </cell>
          <cell r="O521" t="str">
            <v>Technician</v>
          </cell>
          <cell r="P521" t="str">
            <v>Monthly</v>
          </cell>
          <cell r="Q521">
            <v>8085</v>
          </cell>
          <cell r="R521">
            <v>8085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3234.1333333333332</v>
          </cell>
          <cell r="Z521">
            <v>4006.5600000000049</v>
          </cell>
          <cell r="AA521">
            <v>0</v>
          </cell>
          <cell r="AB521">
            <v>800</v>
          </cell>
          <cell r="AC521">
            <v>0</v>
          </cell>
          <cell r="AD521">
            <v>0</v>
          </cell>
          <cell r="AE521">
            <v>1250</v>
          </cell>
          <cell r="AF521">
            <v>0</v>
          </cell>
          <cell r="AG521">
            <v>0</v>
          </cell>
          <cell r="AH521">
            <v>1212.8</v>
          </cell>
          <cell r="AI521">
            <v>0</v>
          </cell>
          <cell r="AJ521">
            <v>0</v>
          </cell>
          <cell r="AK521">
            <v>250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970</v>
          </cell>
          <cell r="AQ521">
            <v>0</v>
          </cell>
          <cell r="AR521">
            <v>0</v>
          </cell>
          <cell r="AS521">
            <v>0</v>
          </cell>
          <cell r="AT521">
            <v>404</v>
          </cell>
          <cell r="AU521">
            <v>20212.493333333336</v>
          </cell>
          <cell r="AV521">
            <v>0</v>
          </cell>
          <cell r="AW521">
            <v>0</v>
          </cell>
          <cell r="AX521">
            <v>242549.92000000004</v>
          </cell>
          <cell r="AY521">
            <v>25260.400000000005</v>
          </cell>
          <cell r="AZ521">
            <v>24223.454399999988</v>
          </cell>
          <cell r="BA521" t="str">
            <v>No</v>
          </cell>
          <cell r="BB521" t="e">
            <v>#N/A</v>
          </cell>
          <cell r="BC521" t="str">
            <v>NA</v>
          </cell>
          <cell r="BD521">
            <v>0</v>
          </cell>
          <cell r="BE521">
            <v>0</v>
          </cell>
          <cell r="BF521">
            <v>0</v>
          </cell>
          <cell r="BG521" t="str">
            <v>No</v>
          </cell>
          <cell r="BH521">
            <v>42461</v>
          </cell>
          <cell r="BI521">
            <v>42825</v>
          </cell>
          <cell r="BJ521">
            <v>365</v>
          </cell>
          <cell r="BK521">
            <v>0</v>
          </cell>
          <cell r="BL521">
            <v>0</v>
          </cell>
          <cell r="BM521" t="e">
            <v>#DIV/0!</v>
          </cell>
          <cell r="BN521" t="e">
            <v>#DIV/0!</v>
          </cell>
          <cell r="BO521" t="e">
            <v>#DIV/0!</v>
          </cell>
          <cell r="BP521" t="e">
            <v>#DIV/0!</v>
          </cell>
          <cell r="BQ521" t="e">
            <v>#DIV/0!</v>
          </cell>
          <cell r="BR521" t="e">
            <v>#DIV/0!</v>
          </cell>
        </row>
        <row r="522">
          <cell r="A522" t="str">
            <v>10003264</v>
          </cell>
          <cell r="B522" t="str">
            <v>VVF India Ltd</v>
          </cell>
          <cell r="C522" t="str">
            <v>Baddi</v>
          </cell>
          <cell r="D522" t="str">
            <v>Baddi</v>
          </cell>
          <cell r="E522" t="str">
            <v>PCP</v>
          </cell>
          <cell r="F522" t="str">
            <v>2011418160</v>
          </cell>
          <cell r="G522" t="str">
            <v>Production</v>
          </cell>
          <cell r="H522" t="str">
            <v>Ravi Dutt</v>
          </cell>
          <cell r="I522">
            <v>32658</v>
          </cell>
          <cell r="J522">
            <v>41778</v>
          </cell>
          <cell r="L522" t="str">
            <v>Blue Coller</v>
          </cell>
          <cell r="M522" t="str">
            <v>Associate</v>
          </cell>
          <cell r="N522" t="str">
            <v>A-1</v>
          </cell>
          <cell r="O522" t="str">
            <v>Operator</v>
          </cell>
          <cell r="P522" t="str">
            <v>Monthly</v>
          </cell>
          <cell r="Q522">
            <v>5700</v>
          </cell>
          <cell r="R522">
            <v>5700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1200</v>
          </cell>
          <cell r="Z522">
            <v>25.000000000000252</v>
          </cell>
          <cell r="AA522">
            <v>0</v>
          </cell>
          <cell r="AB522">
            <v>500</v>
          </cell>
          <cell r="AC522">
            <v>0</v>
          </cell>
          <cell r="AD522">
            <v>0</v>
          </cell>
          <cell r="AE522">
            <v>500</v>
          </cell>
          <cell r="AF522">
            <v>0</v>
          </cell>
          <cell r="AG522">
            <v>0</v>
          </cell>
          <cell r="AH522">
            <v>855</v>
          </cell>
          <cell r="AI522">
            <v>0</v>
          </cell>
          <cell r="AJ522">
            <v>0</v>
          </cell>
          <cell r="AK522">
            <v>250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684</v>
          </cell>
          <cell r="AQ522">
            <v>0</v>
          </cell>
          <cell r="AR522">
            <v>0</v>
          </cell>
          <cell r="AS522">
            <v>0</v>
          </cell>
          <cell r="AT522">
            <v>285</v>
          </cell>
          <cell r="AU522">
            <v>9999</v>
          </cell>
          <cell r="AV522">
            <v>0</v>
          </cell>
          <cell r="AW522">
            <v>0</v>
          </cell>
          <cell r="AX522">
            <v>119988</v>
          </cell>
          <cell r="AY522">
            <v>12464.400000000001</v>
          </cell>
          <cell r="AZ522">
            <v>11973.270000000019</v>
          </cell>
          <cell r="BA522" t="str">
            <v>No</v>
          </cell>
          <cell r="BB522" t="e">
            <v>#N/A</v>
          </cell>
          <cell r="BC522" t="str">
            <v>NA</v>
          </cell>
          <cell r="BD522">
            <v>0</v>
          </cell>
          <cell r="BE522">
            <v>0</v>
          </cell>
          <cell r="BF522">
            <v>0</v>
          </cell>
          <cell r="BG522" t="str">
            <v>No</v>
          </cell>
          <cell r="BH522">
            <v>42461</v>
          </cell>
          <cell r="BI522">
            <v>42825</v>
          </cell>
          <cell r="BJ522">
            <v>365</v>
          </cell>
          <cell r="BK522">
            <v>0</v>
          </cell>
          <cell r="BL522">
            <v>0</v>
          </cell>
          <cell r="BM522" t="e">
            <v>#DIV/0!</v>
          </cell>
          <cell r="BN522" t="e">
            <v>#DIV/0!</v>
          </cell>
          <cell r="BO522" t="e">
            <v>#DIV/0!</v>
          </cell>
          <cell r="BP522" t="e">
            <v>#DIV/0!</v>
          </cell>
          <cell r="BQ522" t="e">
            <v>#DIV/0!</v>
          </cell>
          <cell r="BR522" t="e">
            <v>#DIV/0!</v>
          </cell>
        </row>
        <row r="523">
          <cell r="A523" t="str">
            <v>10003293</v>
          </cell>
          <cell r="B523" t="str">
            <v>VVF India Ltd</v>
          </cell>
          <cell r="C523" t="str">
            <v>Baddi</v>
          </cell>
          <cell r="D523" t="str">
            <v>Baddi</v>
          </cell>
          <cell r="E523" t="str">
            <v>PCP</v>
          </cell>
          <cell r="F523" t="str">
            <v>2011418140</v>
          </cell>
          <cell r="G523" t="str">
            <v>Production</v>
          </cell>
          <cell r="H523" t="str">
            <v>Ranjan Barman</v>
          </cell>
          <cell r="I523">
            <v>32664</v>
          </cell>
          <cell r="J523">
            <v>41814</v>
          </cell>
          <cell r="L523" t="str">
            <v>Blue Coller</v>
          </cell>
          <cell r="M523" t="str">
            <v>Associate</v>
          </cell>
          <cell r="N523" t="str">
            <v>A-1</v>
          </cell>
          <cell r="O523" t="str">
            <v>Operator</v>
          </cell>
          <cell r="P523" t="str">
            <v>Monthly</v>
          </cell>
          <cell r="Q523">
            <v>5700</v>
          </cell>
          <cell r="R523">
            <v>5700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1000</v>
          </cell>
          <cell r="Z523">
            <v>30.000000000000163</v>
          </cell>
          <cell r="AA523">
            <v>0</v>
          </cell>
          <cell r="AB523">
            <v>800</v>
          </cell>
          <cell r="AC523">
            <v>0</v>
          </cell>
          <cell r="AD523">
            <v>0</v>
          </cell>
          <cell r="AE523">
            <v>1250</v>
          </cell>
          <cell r="AF523">
            <v>0</v>
          </cell>
          <cell r="AG523">
            <v>0</v>
          </cell>
          <cell r="AH523">
            <v>855</v>
          </cell>
          <cell r="AI523">
            <v>0</v>
          </cell>
          <cell r="AJ523">
            <v>0</v>
          </cell>
          <cell r="AK523">
            <v>250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684</v>
          </cell>
          <cell r="AQ523">
            <v>0</v>
          </cell>
          <cell r="AR523">
            <v>0</v>
          </cell>
          <cell r="AS523">
            <v>0</v>
          </cell>
          <cell r="AT523">
            <v>285</v>
          </cell>
          <cell r="AU523">
            <v>10854</v>
          </cell>
          <cell r="AV523">
            <v>0</v>
          </cell>
          <cell r="AW523">
            <v>0</v>
          </cell>
          <cell r="AX523">
            <v>130248</v>
          </cell>
          <cell r="AY523">
            <v>13539.6</v>
          </cell>
          <cell r="AZ523">
            <v>13003.320000000007</v>
          </cell>
          <cell r="BA523" t="str">
            <v>No</v>
          </cell>
          <cell r="BB523" t="e">
            <v>#N/A</v>
          </cell>
          <cell r="BC523" t="str">
            <v>NA</v>
          </cell>
          <cell r="BD523">
            <v>0</v>
          </cell>
          <cell r="BE523">
            <v>0</v>
          </cell>
          <cell r="BF523">
            <v>0</v>
          </cell>
          <cell r="BG523" t="str">
            <v>No</v>
          </cell>
          <cell r="BH523">
            <v>42461</v>
          </cell>
          <cell r="BI523">
            <v>42825</v>
          </cell>
          <cell r="BJ523">
            <v>365</v>
          </cell>
          <cell r="BK523">
            <v>0</v>
          </cell>
          <cell r="BL523">
            <v>0</v>
          </cell>
          <cell r="BM523" t="e">
            <v>#DIV/0!</v>
          </cell>
          <cell r="BN523" t="e">
            <v>#DIV/0!</v>
          </cell>
          <cell r="BO523" t="e">
            <v>#DIV/0!</v>
          </cell>
          <cell r="BP523" t="e">
            <v>#DIV/0!</v>
          </cell>
          <cell r="BQ523" t="e">
            <v>#DIV/0!</v>
          </cell>
          <cell r="BR523" t="e">
            <v>#DIV/0!</v>
          </cell>
        </row>
        <row r="524">
          <cell r="A524" t="str">
            <v>10003310</v>
          </cell>
          <cell r="B524" t="str">
            <v>VVF India Ltd</v>
          </cell>
          <cell r="C524" t="str">
            <v>Baddi</v>
          </cell>
          <cell r="D524" t="str">
            <v>Baddi</v>
          </cell>
          <cell r="E524" t="str">
            <v>PCP</v>
          </cell>
          <cell r="F524" t="str">
            <v>2011418160</v>
          </cell>
          <cell r="G524" t="str">
            <v>Production</v>
          </cell>
          <cell r="H524" t="str">
            <v>Ram Paul</v>
          </cell>
          <cell r="I524">
            <v>31574</v>
          </cell>
          <cell r="J524">
            <v>41829</v>
          </cell>
          <cell r="L524" t="str">
            <v>Blue Coller</v>
          </cell>
          <cell r="M524" t="str">
            <v>Associate</v>
          </cell>
          <cell r="N524" t="str">
            <v>A-1</v>
          </cell>
          <cell r="O524" t="str">
            <v>Operator</v>
          </cell>
          <cell r="P524" t="str">
            <v>Monthly</v>
          </cell>
          <cell r="Q524">
            <v>5700</v>
          </cell>
          <cell r="R524">
            <v>5700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1400</v>
          </cell>
          <cell r="Z524">
            <v>363.99999999999915</v>
          </cell>
          <cell r="AA524">
            <v>0</v>
          </cell>
          <cell r="AB524">
            <v>500</v>
          </cell>
          <cell r="AC524">
            <v>0</v>
          </cell>
          <cell r="AD524">
            <v>0</v>
          </cell>
          <cell r="AE524">
            <v>1000</v>
          </cell>
          <cell r="AF524">
            <v>0</v>
          </cell>
          <cell r="AG524">
            <v>0</v>
          </cell>
          <cell r="AH524">
            <v>855</v>
          </cell>
          <cell r="AI524">
            <v>0</v>
          </cell>
          <cell r="AJ524">
            <v>0</v>
          </cell>
          <cell r="AK524">
            <v>250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684</v>
          </cell>
          <cell r="AQ524">
            <v>0</v>
          </cell>
          <cell r="AR524">
            <v>0</v>
          </cell>
          <cell r="AS524">
            <v>0</v>
          </cell>
          <cell r="AT524">
            <v>285</v>
          </cell>
          <cell r="AU524">
            <v>11038</v>
          </cell>
          <cell r="AV524">
            <v>0</v>
          </cell>
          <cell r="AW524">
            <v>0</v>
          </cell>
          <cell r="AX524">
            <v>132456</v>
          </cell>
          <cell r="AY524">
            <v>13771.2</v>
          </cell>
          <cell r="AZ524">
            <v>13222.920000000013</v>
          </cell>
          <cell r="BA524" t="str">
            <v>No</v>
          </cell>
          <cell r="BB524" t="e">
            <v>#N/A</v>
          </cell>
          <cell r="BC524" t="str">
            <v>NA</v>
          </cell>
          <cell r="BD524">
            <v>0</v>
          </cell>
          <cell r="BE524">
            <v>0</v>
          </cell>
          <cell r="BF524">
            <v>0</v>
          </cell>
          <cell r="BG524" t="str">
            <v>No</v>
          </cell>
          <cell r="BH524">
            <v>42461</v>
          </cell>
          <cell r="BI524">
            <v>42825</v>
          </cell>
          <cell r="BJ524">
            <v>365</v>
          </cell>
          <cell r="BK524">
            <v>0</v>
          </cell>
          <cell r="BL524">
            <v>0</v>
          </cell>
          <cell r="BM524" t="e">
            <v>#DIV/0!</v>
          </cell>
          <cell r="BN524" t="e">
            <v>#DIV/0!</v>
          </cell>
          <cell r="BO524" t="e">
            <v>#DIV/0!</v>
          </cell>
          <cell r="BP524" t="e">
            <v>#DIV/0!</v>
          </cell>
          <cell r="BQ524" t="e">
            <v>#DIV/0!</v>
          </cell>
          <cell r="BR524" t="e">
            <v>#DIV/0!</v>
          </cell>
        </row>
        <row r="525">
          <cell r="A525" t="str">
            <v>10003313</v>
          </cell>
          <cell r="B525" t="str">
            <v>VVF India Ltd</v>
          </cell>
          <cell r="C525" t="str">
            <v>Baddi</v>
          </cell>
          <cell r="D525" t="str">
            <v>Baddi</v>
          </cell>
          <cell r="E525" t="str">
            <v>PCP</v>
          </cell>
          <cell r="F525" t="str">
            <v>2011418150</v>
          </cell>
          <cell r="G525" t="str">
            <v>Production</v>
          </cell>
          <cell r="H525" t="str">
            <v>Amit Kumar</v>
          </cell>
          <cell r="I525">
            <v>32226</v>
          </cell>
          <cell r="J525">
            <v>41829</v>
          </cell>
          <cell r="L525" t="str">
            <v>Blue Coller</v>
          </cell>
          <cell r="M525" t="str">
            <v>Associate</v>
          </cell>
          <cell r="N525" t="str">
            <v>A-1</v>
          </cell>
          <cell r="O525" t="str">
            <v>Operator</v>
          </cell>
          <cell r="P525" t="str">
            <v>Monthly</v>
          </cell>
          <cell r="Q525">
            <v>5700</v>
          </cell>
          <cell r="R525">
            <v>5700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1400</v>
          </cell>
          <cell r="Z525">
            <v>123.00000000000243</v>
          </cell>
          <cell r="AA525">
            <v>0</v>
          </cell>
          <cell r="AB525">
            <v>800</v>
          </cell>
          <cell r="AC525">
            <v>0</v>
          </cell>
          <cell r="AD525">
            <v>0</v>
          </cell>
          <cell r="AE525">
            <v>750</v>
          </cell>
          <cell r="AF525">
            <v>0</v>
          </cell>
          <cell r="AG525">
            <v>0</v>
          </cell>
          <cell r="AH525">
            <v>855</v>
          </cell>
          <cell r="AI525">
            <v>0</v>
          </cell>
          <cell r="AJ525">
            <v>0</v>
          </cell>
          <cell r="AK525">
            <v>250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684</v>
          </cell>
          <cell r="AQ525">
            <v>0</v>
          </cell>
          <cell r="AR525">
            <v>0</v>
          </cell>
          <cell r="AS525">
            <v>0</v>
          </cell>
          <cell r="AT525">
            <v>285</v>
          </cell>
          <cell r="AU525">
            <v>10847.000000000004</v>
          </cell>
          <cell r="AV525">
            <v>0</v>
          </cell>
          <cell r="AW525">
            <v>0</v>
          </cell>
          <cell r="AX525">
            <v>130164.00000000004</v>
          </cell>
          <cell r="AY525">
            <v>13531.200000000004</v>
          </cell>
          <cell r="AZ525">
            <v>12994.35000000002</v>
          </cell>
          <cell r="BA525" t="str">
            <v>No</v>
          </cell>
          <cell r="BB525" t="e">
            <v>#N/A</v>
          </cell>
          <cell r="BC525" t="str">
            <v>NA</v>
          </cell>
          <cell r="BD525">
            <v>0</v>
          </cell>
          <cell r="BE525">
            <v>0</v>
          </cell>
          <cell r="BF525">
            <v>0</v>
          </cell>
          <cell r="BG525" t="str">
            <v>No</v>
          </cell>
          <cell r="BH525">
            <v>42461</v>
          </cell>
          <cell r="BI525">
            <v>42825</v>
          </cell>
          <cell r="BJ525">
            <v>365</v>
          </cell>
          <cell r="BK525">
            <v>0</v>
          </cell>
          <cell r="BL525">
            <v>0</v>
          </cell>
          <cell r="BM525" t="e">
            <v>#DIV/0!</v>
          </cell>
          <cell r="BN525" t="e">
            <v>#DIV/0!</v>
          </cell>
          <cell r="BO525" t="e">
            <v>#DIV/0!</v>
          </cell>
          <cell r="BP525" t="e">
            <v>#DIV/0!</v>
          </cell>
          <cell r="BQ525" t="e">
            <v>#DIV/0!</v>
          </cell>
          <cell r="BR525" t="e">
            <v>#DIV/0!</v>
          </cell>
        </row>
        <row r="526">
          <cell r="A526" t="str">
            <v>10003319</v>
          </cell>
          <cell r="B526" t="str">
            <v>VVF India Ltd</v>
          </cell>
          <cell r="C526" t="str">
            <v>Baddi</v>
          </cell>
          <cell r="D526" t="str">
            <v>Baddi</v>
          </cell>
          <cell r="E526" t="str">
            <v>PCP</v>
          </cell>
          <cell r="F526" t="str">
            <v>2011418160</v>
          </cell>
          <cell r="G526" t="str">
            <v>Production</v>
          </cell>
          <cell r="H526" t="str">
            <v>Dinesh Kumar</v>
          </cell>
          <cell r="I526">
            <v>33063</v>
          </cell>
          <cell r="J526">
            <v>41834</v>
          </cell>
          <cell r="L526" t="str">
            <v>Blue Coller</v>
          </cell>
          <cell r="M526" t="str">
            <v>Associate</v>
          </cell>
          <cell r="N526" t="str">
            <v>A-1</v>
          </cell>
          <cell r="O526" t="str">
            <v>Operator</v>
          </cell>
          <cell r="P526" t="str">
            <v>Monthly</v>
          </cell>
          <cell r="Q526">
            <v>5700</v>
          </cell>
          <cell r="R526">
            <v>5700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1000</v>
          </cell>
          <cell r="Z526">
            <v>131.99999999999937</v>
          </cell>
          <cell r="AA526">
            <v>0</v>
          </cell>
          <cell r="AB526">
            <v>500</v>
          </cell>
          <cell r="AC526">
            <v>0</v>
          </cell>
          <cell r="AD526">
            <v>0</v>
          </cell>
          <cell r="AE526">
            <v>750</v>
          </cell>
          <cell r="AF526">
            <v>0</v>
          </cell>
          <cell r="AG526">
            <v>0</v>
          </cell>
          <cell r="AH526">
            <v>855</v>
          </cell>
          <cell r="AI526">
            <v>0</v>
          </cell>
          <cell r="AJ526">
            <v>0</v>
          </cell>
          <cell r="AK526">
            <v>250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684</v>
          </cell>
          <cell r="AQ526">
            <v>0</v>
          </cell>
          <cell r="AR526">
            <v>0</v>
          </cell>
          <cell r="AS526">
            <v>0</v>
          </cell>
          <cell r="AT526">
            <v>285</v>
          </cell>
          <cell r="AU526">
            <v>10156</v>
          </cell>
          <cell r="AV526">
            <v>0</v>
          </cell>
          <cell r="AW526">
            <v>0</v>
          </cell>
          <cell r="AX526">
            <v>121872</v>
          </cell>
          <cell r="AY526">
            <v>12662.400000000001</v>
          </cell>
          <cell r="AZ526">
            <v>12160.409999999974</v>
          </cell>
          <cell r="BA526" t="str">
            <v>No</v>
          </cell>
          <cell r="BB526" t="e">
            <v>#N/A</v>
          </cell>
          <cell r="BC526" t="str">
            <v>NA</v>
          </cell>
          <cell r="BD526">
            <v>0</v>
          </cell>
          <cell r="BE526">
            <v>0</v>
          </cell>
          <cell r="BF526">
            <v>0</v>
          </cell>
          <cell r="BG526" t="str">
            <v>No</v>
          </cell>
          <cell r="BH526">
            <v>42461</v>
          </cell>
          <cell r="BI526">
            <v>42825</v>
          </cell>
          <cell r="BJ526">
            <v>365</v>
          </cell>
          <cell r="BK526">
            <v>0</v>
          </cell>
          <cell r="BL526">
            <v>0</v>
          </cell>
          <cell r="BM526" t="e">
            <v>#DIV/0!</v>
          </cell>
          <cell r="BN526" t="e">
            <v>#DIV/0!</v>
          </cell>
          <cell r="BO526" t="e">
            <v>#DIV/0!</v>
          </cell>
          <cell r="BP526" t="e">
            <v>#DIV/0!</v>
          </cell>
          <cell r="BQ526" t="e">
            <v>#DIV/0!</v>
          </cell>
          <cell r="BR526" t="e">
            <v>#DIV/0!</v>
          </cell>
        </row>
        <row r="527">
          <cell r="A527" t="str">
            <v>10003337</v>
          </cell>
          <cell r="B527" t="str">
            <v>VVF India Ltd</v>
          </cell>
          <cell r="C527" t="str">
            <v>Baddi</v>
          </cell>
          <cell r="D527" t="str">
            <v>Baddi</v>
          </cell>
          <cell r="E527" t="str">
            <v>PCP</v>
          </cell>
          <cell r="F527" t="str">
            <v>2011418160</v>
          </cell>
          <cell r="G527" t="str">
            <v>Production</v>
          </cell>
          <cell r="H527" t="str">
            <v>Naresh Kumar</v>
          </cell>
          <cell r="I527">
            <v>32458</v>
          </cell>
          <cell r="J527">
            <v>41848</v>
          </cell>
          <cell r="L527" t="str">
            <v>Blue Coller</v>
          </cell>
          <cell r="M527" t="str">
            <v>Associate</v>
          </cell>
          <cell r="N527" t="str">
            <v>A-1</v>
          </cell>
          <cell r="O527" t="str">
            <v>Operator</v>
          </cell>
          <cell r="P527" t="str">
            <v>Monthly</v>
          </cell>
          <cell r="Q527">
            <v>5700</v>
          </cell>
          <cell r="R527">
            <v>5700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1200</v>
          </cell>
          <cell r="Z527">
            <v>50.999999999999517</v>
          </cell>
          <cell r="AA527">
            <v>0</v>
          </cell>
          <cell r="AB527">
            <v>500</v>
          </cell>
          <cell r="AC527">
            <v>0</v>
          </cell>
          <cell r="AD527">
            <v>0</v>
          </cell>
          <cell r="AE527">
            <v>750</v>
          </cell>
          <cell r="AF527">
            <v>0</v>
          </cell>
          <cell r="AG527">
            <v>0</v>
          </cell>
          <cell r="AH527">
            <v>855</v>
          </cell>
          <cell r="AI527">
            <v>0</v>
          </cell>
          <cell r="AJ527">
            <v>0</v>
          </cell>
          <cell r="AK527">
            <v>250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684</v>
          </cell>
          <cell r="AQ527">
            <v>0</v>
          </cell>
          <cell r="AR527">
            <v>0</v>
          </cell>
          <cell r="AS527">
            <v>0</v>
          </cell>
          <cell r="AT527">
            <v>285</v>
          </cell>
          <cell r="AU527">
            <v>10275</v>
          </cell>
          <cell r="AV527">
            <v>0</v>
          </cell>
          <cell r="AW527">
            <v>0</v>
          </cell>
          <cell r="AX527">
            <v>123300</v>
          </cell>
          <cell r="AY527">
            <v>12811.2</v>
          </cell>
          <cell r="AZ527">
            <v>12297.209999999992</v>
          </cell>
          <cell r="BA527" t="str">
            <v>No</v>
          </cell>
          <cell r="BB527" t="e">
            <v>#N/A</v>
          </cell>
          <cell r="BC527" t="str">
            <v>NA</v>
          </cell>
          <cell r="BD527">
            <v>0</v>
          </cell>
          <cell r="BE527">
            <v>0</v>
          </cell>
          <cell r="BF527">
            <v>0</v>
          </cell>
          <cell r="BG527" t="str">
            <v>No</v>
          </cell>
          <cell r="BH527">
            <v>42461</v>
          </cell>
          <cell r="BI527">
            <v>42825</v>
          </cell>
          <cell r="BJ527">
            <v>365</v>
          </cell>
          <cell r="BK527">
            <v>0</v>
          </cell>
          <cell r="BL527">
            <v>0</v>
          </cell>
          <cell r="BM527" t="e">
            <v>#DIV/0!</v>
          </cell>
          <cell r="BN527" t="e">
            <v>#DIV/0!</v>
          </cell>
          <cell r="BO527" t="e">
            <v>#DIV/0!</v>
          </cell>
          <cell r="BP527" t="e">
            <v>#DIV/0!</v>
          </cell>
          <cell r="BQ527" t="e">
            <v>#DIV/0!</v>
          </cell>
          <cell r="BR527" t="e">
            <v>#DIV/0!</v>
          </cell>
        </row>
        <row r="528">
          <cell r="A528" t="str">
            <v>10003338</v>
          </cell>
          <cell r="B528" t="str">
            <v>VVF India Ltd</v>
          </cell>
          <cell r="C528" t="str">
            <v>Baddi</v>
          </cell>
          <cell r="D528" t="str">
            <v>Baddi</v>
          </cell>
          <cell r="E528" t="str">
            <v>PCP</v>
          </cell>
          <cell r="F528" t="str">
            <v>2011418160</v>
          </cell>
          <cell r="G528" t="str">
            <v>Production</v>
          </cell>
          <cell r="H528" t="str">
            <v>Vijay Kumar</v>
          </cell>
          <cell r="I528">
            <v>32582</v>
          </cell>
          <cell r="J528">
            <v>41848</v>
          </cell>
          <cell r="L528" t="str">
            <v>Blue Coller</v>
          </cell>
          <cell r="M528" t="str">
            <v>Associate</v>
          </cell>
          <cell r="N528" t="str">
            <v>A-1</v>
          </cell>
          <cell r="O528" t="str">
            <v>Operator</v>
          </cell>
          <cell r="P528" t="str">
            <v>Monthly</v>
          </cell>
          <cell r="Q528">
            <v>5700</v>
          </cell>
          <cell r="R528">
            <v>5700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1400</v>
          </cell>
          <cell r="Z528">
            <v>231.99999999999872</v>
          </cell>
          <cell r="AA528">
            <v>0</v>
          </cell>
          <cell r="AB528">
            <v>500</v>
          </cell>
          <cell r="AC528">
            <v>0</v>
          </cell>
          <cell r="AD528">
            <v>0</v>
          </cell>
          <cell r="AE528">
            <v>750</v>
          </cell>
          <cell r="AF528">
            <v>0</v>
          </cell>
          <cell r="AG528">
            <v>0</v>
          </cell>
          <cell r="AH528">
            <v>855</v>
          </cell>
          <cell r="AI528">
            <v>0</v>
          </cell>
          <cell r="AJ528">
            <v>0</v>
          </cell>
          <cell r="AK528">
            <v>250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684</v>
          </cell>
          <cell r="AQ528">
            <v>0</v>
          </cell>
          <cell r="AR528">
            <v>0</v>
          </cell>
          <cell r="AS528">
            <v>0</v>
          </cell>
          <cell r="AT528">
            <v>285</v>
          </cell>
          <cell r="AU528">
            <v>10656</v>
          </cell>
          <cell r="AV528">
            <v>0</v>
          </cell>
          <cell r="AW528">
            <v>0</v>
          </cell>
          <cell r="AX528">
            <v>127872</v>
          </cell>
          <cell r="AY528">
            <v>13291.199999999997</v>
          </cell>
          <cell r="AZ528">
            <v>12765.77999999997</v>
          </cell>
          <cell r="BA528" t="str">
            <v>No</v>
          </cell>
          <cell r="BB528" t="e">
            <v>#N/A</v>
          </cell>
          <cell r="BC528" t="str">
            <v>NA</v>
          </cell>
          <cell r="BD528">
            <v>0</v>
          </cell>
          <cell r="BE528">
            <v>0</v>
          </cell>
          <cell r="BF528">
            <v>0</v>
          </cell>
          <cell r="BG528" t="str">
            <v>No</v>
          </cell>
          <cell r="BH528">
            <v>42461</v>
          </cell>
          <cell r="BI528">
            <v>42825</v>
          </cell>
          <cell r="BJ528">
            <v>365</v>
          </cell>
          <cell r="BK528">
            <v>0</v>
          </cell>
          <cell r="BL528">
            <v>0</v>
          </cell>
          <cell r="BM528" t="e">
            <v>#DIV/0!</v>
          </cell>
          <cell r="BN528" t="e">
            <v>#DIV/0!</v>
          </cell>
          <cell r="BO528" t="e">
            <v>#DIV/0!</v>
          </cell>
          <cell r="BP528" t="e">
            <v>#DIV/0!</v>
          </cell>
          <cell r="BQ528" t="e">
            <v>#DIV/0!</v>
          </cell>
          <cell r="BR528" t="e">
            <v>#DIV/0!</v>
          </cell>
        </row>
        <row r="529">
          <cell r="A529" t="str">
            <v>10003350</v>
          </cell>
          <cell r="B529" t="str">
            <v>VVF India Ltd</v>
          </cell>
          <cell r="C529" t="str">
            <v>Baddi</v>
          </cell>
          <cell r="D529" t="str">
            <v>Baddi</v>
          </cell>
          <cell r="E529" t="str">
            <v>PCP</v>
          </cell>
          <cell r="F529" t="str">
            <v>2011423999</v>
          </cell>
          <cell r="G529" t="str">
            <v>Stores</v>
          </cell>
          <cell r="H529" t="str">
            <v>Arun Kumar</v>
          </cell>
          <cell r="I529">
            <v>31509</v>
          </cell>
          <cell r="J529">
            <v>41853</v>
          </cell>
          <cell r="L529" t="str">
            <v>Blue Coller</v>
          </cell>
          <cell r="M529" t="str">
            <v>Officer</v>
          </cell>
          <cell r="N529" t="str">
            <v>S-1</v>
          </cell>
          <cell r="O529" t="str">
            <v>Supervisor</v>
          </cell>
          <cell r="P529" t="str">
            <v>Monthly</v>
          </cell>
          <cell r="Q529">
            <v>6818</v>
          </cell>
          <cell r="R529">
            <v>6818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3408.7666666666669</v>
          </cell>
          <cell r="Z529">
            <v>1120.128222222221</v>
          </cell>
          <cell r="AA529">
            <v>0</v>
          </cell>
          <cell r="AB529">
            <v>800</v>
          </cell>
          <cell r="AC529">
            <v>0</v>
          </cell>
          <cell r="AD529">
            <v>0</v>
          </cell>
          <cell r="AE529">
            <v>1250</v>
          </cell>
          <cell r="AF529">
            <v>0</v>
          </cell>
          <cell r="AG529">
            <v>0</v>
          </cell>
          <cell r="AH529">
            <v>1022.63</v>
          </cell>
          <cell r="AI529">
            <v>0</v>
          </cell>
          <cell r="AJ529">
            <v>0</v>
          </cell>
          <cell r="AK529">
            <v>250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818</v>
          </cell>
          <cell r="AQ529">
            <v>0</v>
          </cell>
          <cell r="AR529">
            <v>0</v>
          </cell>
          <cell r="AS529">
            <v>0</v>
          </cell>
          <cell r="AT529">
            <v>341</v>
          </cell>
          <cell r="AU529">
            <v>15828.524888888887</v>
          </cell>
          <cell r="AV529">
            <v>6817.5333333333338</v>
          </cell>
          <cell r="AW529">
            <v>0</v>
          </cell>
          <cell r="AX529">
            <v>196759.83199999997</v>
          </cell>
          <cell r="AY529">
            <v>20453</v>
          </cell>
          <cell r="AZ529">
            <v>19626.376240000071</v>
          </cell>
          <cell r="BA529" t="str">
            <v>No</v>
          </cell>
          <cell r="BB529" t="e">
            <v>#N/A</v>
          </cell>
          <cell r="BC529" t="str">
            <v>NA</v>
          </cell>
          <cell r="BD529">
            <v>0</v>
          </cell>
          <cell r="BE529">
            <v>0</v>
          </cell>
          <cell r="BF529">
            <v>0</v>
          </cell>
          <cell r="BG529" t="str">
            <v>No</v>
          </cell>
          <cell r="BH529">
            <v>42461</v>
          </cell>
          <cell r="BI529">
            <v>42825</v>
          </cell>
          <cell r="BJ529">
            <v>365</v>
          </cell>
          <cell r="BK529">
            <v>0</v>
          </cell>
          <cell r="BL529">
            <v>0</v>
          </cell>
          <cell r="BM529" t="e">
            <v>#DIV/0!</v>
          </cell>
          <cell r="BN529" t="e">
            <v>#DIV/0!</v>
          </cell>
          <cell r="BO529" t="e">
            <v>#DIV/0!</v>
          </cell>
          <cell r="BP529" t="e">
            <v>#DIV/0!</v>
          </cell>
          <cell r="BQ529" t="e">
            <v>#DIV/0!</v>
          </cell>
          <cell r="BR529" t="e">
            <v>#DIV/0!</v>
          </cell>
        </row>
        <row r="530">
          <cell r="A530" t="str">
            <v>10003347</v>
          </cell>
          <cell r="B530" t="str">
            <v>VVF India Ltd</v>
          </cell>
          <cell r="C530" t="str">
            <v>Baddi</v>
          </cell>
          <cell r="D530" t="str">
            <v>Baddi</v>
          </cell>
          <cell r="E530" t="str">
            <v>PCP</v>
          </cell>
          <cell r="F530" t="str">
            <v>2011428999</v>
          </cell>
          <cell r="G530" t="str">
            <v>Production</v>
          </cell>
          <cell r="H530" t="str">
            <v>Aslam Mohammad</v>
          </cell>
          <cell r="I530">
            <v>33709</v>
          </cell>
          <cell r="J530">
            <v>41862</v>
          </cell>
          <cell r="L530" t="str">
            <v>Blue Coller</v>
          </cell>
          <cell r="M530" t="str">
            <v>Associate</v>
          </cell>
          <cell r="N530" t="str">
            <v>A-1</v>
          </cell>
          <cell r="O530" t="str">
            <v>Operator</v>
          </cell>
          <cell r="P530" t="str">
            <v>Monthly</v>
          </cell>
          <cell r="Q530">
            <v>5700</v>
          </cell>
          <cell r="R530">
            <v>5700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2280</v>
          </cell>
          <cell r="Z530">
            <v>539.99999999999852</v>
          </cell>
          <cell r="AA530">
            <v>0</v>
          </cell>
          <cell r="AB530">
            <v>800</v>
          </cell>
          <cell r="AC530">
            <v>0</v>
          </cell>
          <cell r="AD530">
            <v>0</v>
          </cell>
          <cell r="AE530">
            <v>1250</v>
          </cell>
          <cell r="AF530">
            <v>0</v>
          </cell>
          <cell r="AG530">
            <v>0</v>
          </cell>
          <cell r="AH530">
            <v>855</v>
          </cell>
          <cell r="AI530">
            <v>0</v>
          </cell>
          <cell r="AJ530">
            <v>0</v>
          </cell>
          <cell r="AK530">
            <v>250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684</v>
          </cell>
          <cell r="AQ530">
            <v>0</v>
          </cell>
          <cell r="AR530">
            <v>0</v>
          </cell>
          <cell r="AS530">
            <v>0</v>
          </cell>
          <cell r="AT530">
            <v>285</v>
          </cell>
          <cell r="AU530">
            <v>12643.999999999998</v>
          </cell>
          <cell r="AV530">
            <v>0</v>
          </cell>
          <cell r="AW530">
            <v>0</v>
          </cell>
          <cell r="AX530">
            <v>151727.99999999997</v>
          </cell>
          <cell r="AY530">
            <v>15789.599999999999</v>
          </cell>
          <cell r="AZ530">
            <v>15148.170000000013</v>
          </cell>
          <cell r="BA530" t="str">
            <v>No</v>
          </cell>
          <cell r="BB530" t="e">
            <v>#N/A</v>
          </cell>
          <cell r="BC530" t="str">
            <v>NA</v>
          </cell>
          <cell r="BD530">
            <v>0</v>
          </cell>
          <cell r="BE530">
            <v>0</v>
          </cell>
          <cell r="BF530">
            <v>0</v>
          </cell>
          <cell r="BG530" t="str">
            <v>No</v>
          </cell>
          <cell r="BH530">
            <v>42461</v>
          </cell>
          <cell r="BI530">
            <v>42825</v>
          </cell>
          <cell r="BJ530">
            <v>365</v>
          </cell>
          <cell r="BK530">
            <v>0</v>
          </cell>
          <cell r="BL530">
            <v>0</v>
          </cell>
          <cell r="BM530" t="e">
            <v>#DIV/0!</v>
          </cell>
          <cell r="BN530" t="e">
            <v>#DIV/0!</v>
          </cell>
          <cell r="BO530" t="e">
            <v>#DIV/0!</v>
          </cell>
          <cell r="BP530" t="e">
            <v>#DIV/0!</v>
          </cell>
          <cell r="BQ530" t="e">
            <v>#DIV/0!</v>
          </cell>
          <cell r="BR530" t="e">
            <v>#DIV/0!</v>
          </cell>
        </row>
        <row r="531">
          <cell r="A531" t="str">
            <v>10003348</v>
          </cell>
          <cell r="B531" t="str">
            <v>VVF India Ltd</v>
          </cell>
          <cell r="C531" t="str">
            <v>Baddi</v>
          </cell>
          <cell r="D531" t="str">
            <v>Baddi</v>
          </cell>
          <cell r="E531" t="str">
            <v>PCP</v>
          </cell>
          <cell r="F531" t="str">
            <v>2011428999</v>
          </cell>
          <cell r="G531" t="str">
            <v>Production</v>
          </cell>
          <cell r="H531" t="str">
            <v>Ashwani Kumar</v>
          </cell>
          <cell r="I531">
            <v>33376</v>
          </cell>
          <cell r="J531">
            <v>41862</v>
          </cell>
          <cell r="L531" t="str">
            <v>Blue Coller</v>
          </cell>
          <cell r="M531" t="str">
            <v>Associate</v>
          </cell>
          <cell r="N531" t="str">
            <v>A-1</v>
          </cell>
          <cell r="O531" t="str">
            <v>Operator</v>
          </cell>
          <cell r="P531" t="str">
            <v>Monthly</v>
          </cell>
          <cell r="Q531">
            <v>6137</v>
          </cell>
          <cell r="R531">
            <v>6137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2454.7200000000003</v>
          </cell>
          <cell r="Z531">
            <v>1879.7040000000009</v>
          </cell>
          <cell r="AA531">
            <v>0</v>
          </cell>
          <cell r="AB531">
            <v>800</v>
          </cell>
          <cell r="AC531">
            <v>0</v>
          </cell>
          <cell r="AD531">
            <v>0</v>
          </cell>
          <cell r="AE531">
            <v>1250</v>
          </cell>
          <cell r="AF531">
            <v>0</v>
          </cell>
          <cell r="AG531">
            <v>0</v>
          </cell>
          <cell r="AH531">
            <v>920.52</v>
          </cell>
          <cell r="AI531">
            <v>0</v>
          </cell>
          <cell r="AJ531">
            <v>0</v>
          </cell>
          <cell r="AK531">
            <v>250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736</v>
          </cell>
          <cell r="AQ531">
            <v>0</v>
          </cell>
          <cell r="AR531">
            <v>0</v>
          </cell>
          <cell r="AS531">
            <v>0</v>
          </cell>
          <cell r="AT531">
            <v>307</v>
          </cell>
          <cell r="AU531">
            <v>14734.944000000003</v>
          </cell>
          <cell r="AV531">
            <v>0</v>
          </cell>
          <cell r="AW531">
            <v>0</v>
          </cell>
          <cell r="AX531">
            <v>176819.32800000004</v>
          </cell>
          <cell r="AY531">
            <v>18410.400000000001</v>
          </cell>
          <cell r="AZ531">
            <v>17648.754959999933</v>
          </cell>
          <cell r="BA531" t="str">
            <v>No</v>
          </cell>
          <cell r="BB531" t="e">
            <v>#N/A</v>
          </cell>
          <cell r="BC531" t="str">
            <v>NA</v>
          </cell>
          <cell r="BD531">
            <v>0</v>
          </cell>
          <cell r="BE531">
            <v>0</v>
          </cell>
          <cell r="BF531">
            <v>0</v>
          </cell>
          <cell r="BG531" t="str">
            <v>No</v>
          </cell>
          <cell r="BH531">
            <v>42461</v>
          </cell>
          <cell r="BI531">
            <v>42825</v>
          </cell>
          <cell r="BJ531">
            <v>365</v>
          </cell>
          <cell r="BK531">
            <v>0</v>
          </cell>
          <cell r="BL531">
            <v>0</v>
          </cell>
          <cell r="BM531" t="e">
            <v>#DIV/0!</v>
          </cell>
          <cell r="BN531" t="e">
            <v>#DIV/0!</v>
          </cell>
          <cell r="BO531" t="e">
            <v>#DIV/0!</v>
          </cell>
          <cell r="BP531" t="e">
            <v>#DIV/0!</v>
          </cell>
          <cell r="BQ531" t="e">
            <v>#DIV/0!</v>
          </cell>
          <cell r="BR531" t="e">
            <v>#DIV/0!</v>
          </cell>
        </row>
        <row r="532">
          <cell r="A532" t="str">
            <v>10003349</v>
          </cell>
          <cell r="B532" t="str">
            <v>VVF India Ltd</v>
          </cell>
          <cell r="C532" t="str">
            <v>Baddi</v>
          </cell>
          <cell r="D532" t="str">
            <v>Baddi</v>
          </cell>
          <cell r="E532" t="str">
            <v>PCP</v>
          </cell>
          <cell r="F532" t="str">
            <v>2011428999</v>
          </cell>
          <cell r="G532" t="str">
            <v>Production</v>
          </cell>
          <cell r="H532" t="str">
            <v>Kartar Chand</v>
          </cell>
          <cell r="I532">
            <v>31700</v>
          </cell>
          <cell r="J532">
            <v>41862</v>
          </cell>
          <cell r="L532" t="str">
            <v>Blue Coller</v>
          </cell>
          <cell r="M532" t="str">
            <v>Associate</v>
          </cell>
          <cell r="N532" t="str">
            <v>A-1</v>
          </cell>
          <cell r="O532" t="str">
            <v>Operator</v>
          </cell>
          <cell r="P532" t="str">
            <v>Monthly</v>
          </cell>
          <cell r="Q532">
            <v>5700</v>
          </cell>
          <cell r="R532">
            <v>5700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2280</v>
          </cell>
          <cell r="Z532">
            <v>1016.999999999999</v>
          </cell>
          <cell r="AA532">
            <v>0</v>
          </cell>
          <cell r="AB532">
            <v>800</v>
          </cell>
          <cell r="AC532">
            <v>0</v>
          </cell>
          <cell r="AD532">
            <v>0</v>
          </cell>
          <cell r="AE532">
            <v>1250</v>
          </cell>
          <cell r="AF532">
            <v>0</v>
          </cell>
          <cell r="AG532">
            <v>0</v>
          </cell>
          <cell r="AH532">
            <v>855</v>
          </cell>
          <cell r="AI532">
            <v>0</v>
          </cell>
          <cell r="AJ532">
            <v>0</v>
          </cell>
          <cell r="AK532">
            <v>250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684</v>
          </cell>
          <cell r="AQ532">
            <v>0</v>
          </cell>
          <cell r="AR532">
            <v>0</v>
          </cell>
          <cell r="AS532">
            <v>0</v>
          </cell>
          <cell r="AT532">
            <v>285</v>
          </cell>
          <cell r="AU532">
            <v>13120.999999999998</v>
          </cell>
          <cell r="AV532">
            <v>0</v>
          </cell>
          <cell r="AW532">
            <v>0</v>
          </cell>
          <cell r="AX532">
            <v>157451.99999999997</v>
          </cell>
          <cell r="AY532">
            <v>16389.599999999999</v>
          </cell>
          <cell r="AZ532">
            <v>15725.310000000027</v>
          </cell>
          <cell r="BA532" t="str">
            <v>No</v>
          </cell>
          <cell r="BB532" t="e">
            <v>#N/A</v>
          </cell>
          <cell r="BC532" t="str">
            <v>NA</v>
          </cell>
          <cell r="BD532">
            <v>0</v>
          </cell>
          <cell r="BE532">
            <v>0</v>
          </cell>
          <cell r="BF532">
            <v>0</v>
          </cell>
          <cell r="BG532" t="str">
            <v>No</v>
          </cell>
          <cell r="BH532">
            <v>42461</v>
          </cell>
          <cell r="BI532">
            <v>42825</v>
          </cell>
          <cell r="BJ532">
            <v>365</v>
          </cell>
          <cell r="BK532">
            <v>0</v>
          </cell>
          <cell r="BL532">
            <v>0</v>
          </cell>
          <cell r="BM532" t="e">
            <v>#DIV/0!</v>
          </cell>
          <cell r="BN532" t="e">
            <v>#DIV/0!</v>
          </cell>
          <cell r="BO532" t="e">
            <v>#DIV/0!</v>
          </cell>
          <cell r="BP532" t="e">
            <v>#DIV/0!</v>
          </cell>
          <cell r="BQ532" t="e">
            <v>#DIV/0!</v>
          </cell>
          <cell r="BR532" t="e">
            <v>#DIV/0!</v>
          </cell>
        </row>
        <row r="533">
          <cell r="A533" t="str">
            <v>10003352</v>
          </cell>
          <cell r="B533" t="str">
            <v>VVF India Ltd</v>
          </cell>
          <cell r="C533" t="str">
            <v>Baddi</v>
          </cell>
          <cell r="D533" t="str">
            <v>Baddi</v>
          </cell>
          <cell r="E533" t="str">
            <v>PCP</v>
          </cell>
          <cell r="F533" t="str">
            <v>2011418160</v>
          </cell>
          <cell r="G533" t="str">
            <v>Production</v>
          </cell>
          <cell r="H533" t="str">
            <v>Surya Kant</v>
          </cell>
          <cell r="I533">
            <v>31744</v>
          </cell>
          <cell r="J533">
            <v>41864</v>
          </cell>
          <cell r="L533" t="str">
            <v>Blue Coller</v>
          </cell>
          <cell r="M533" t="str">
            <v>Associate</v>
          </cell>
          <cell r="N533" t="str">
            <v>A-1</v>
          </cell>
          <cell r="O533" t="str">
            <v>Operator</v>
          </cell>
          <cell r="P533" t="str">
            <v>Monthly</v>
          </cell>
          <cell r="Q533">
            <v>5950</v>
          </cell>
          <cell r="R533">
            <v>5950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2380</v>
          </cell>
          <cell r="Z533">
            <v>249</v>
          </cell>
          <cell r="AA533">
            <v>0</v>
          </cell>
          <cell r="AB533">
            <v>800</v>
          </cell>
          <cell r="AC533">
            <v>0</v>
          </cell>
          <cell r="AD533">
            <v>0</v>
          </cell>
          <cell r="AE533">
            <v>1250</v>
          </cell>
          <cell r="AF533">
            <v>0</v>
          </cell>
          <cell r="AG533">
            <v>0</v>
          </cell>
          <cell r="AH533">
            <v>892.5</v>
          </cell>
          <cell r="AI533">
            <v>0</v>
          </cell>
          <cell r="AJ533">
            <v>0</v>
          </cell>
          <cell r="AK533">
            <v>250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714</v>
          </cell>
          <cell r="AQ533">
            <v>0</v>
          </cell>
          <cell r="AR533">
            <v>0</v>
          </cell>
          <cell r="AS533">
            <v>0</v>
          </cell>
          <cell r="AT533">
            <v>298</v>
          </cell>
          <cell r="AU533">
            <v>12783.5</v>
          </cell>
          <cell r="AV533">
            <v>0</v>
          </cell>
          <cell r="AW533">
            <v>0</v>
          </cell>
          <cell r="AX533">
            <v>153402</v>
          </cell>
          <cell r="AY533">
            <v>15960</v>
          </cell>
          <cell r="AZ533">
            <v>15306.300000000017</v>
          </cell>
          <cell r="BA533" t="str">
            <v>No</v>
          </cell>
          <cell r="BB533" t="e">
            <v>#N/A</v>
          </cell>
          <cell r="BC533" t="str">
            <v>NA</v>
          </cell>
          <cell r="BD533">
            <v>0</v>
          </cell>
          <cell r="BE533">
            <v>0</v>
          </cell>
          <cell r="BF533">
            <v>0</v>
          </cell>
          <cell r="BG533" t="str">
            <v>No</v>
          </cell>
          <cell r="BH533">
            <v>42461</v>
          </cell>
          <cell r="BI533">
            <v>42825</v>
          </cell>
          <cell r="BJ533">
            <v>365</v>
          </cell>
          <cell r="BK533">
            <v>0</v>
          </cell>
          <cell r="BL533">
            <v>0</v>
          </cell>
          <cell r="BM533" t="e">
            <v>#DIV/0!</v>
          </cell>
          <cell r="BN533" t="e">
            <v>#DIV/0!</v>
          </cell>
          <cell r="BO533" t="e">
            <v>#DIV/0!</v>
          </cell>
          <cell r="BP533" t="e">
            <v>#DIV/0!</v>
          </cell>
          <cell r="BQ533" t="e">
            <v>#DIV/0!</v>
          </cell>
          <cell r="BR533" t="e">
            <v>#DIV/0!</v>
          </cell>
        </row>
        <row r="534">
          <cell r="A534" t="str">
            <v>10003353</v>
          </cell>
          <cell r="B534" t="str">
            <v>VVF India Ltd</v>
          </cell>
          <cell r="C534" t="str">
            <v>Baddi</v>
          </cell>
          <cell r="D534" t="str">
            <v>Baddi</v>
          </cell>
          <cell r="E534" t="str">
            <v>PCP</v>
          </cell>
          <cell r="F534" t="str">
            <v>2011418160</v>
          </cell>
          <cell r="G534" t="str">
            <v>Production</v>
          </cell>
          <cell r="H534" t="str">
            <v>Amit Sharma</v>
          </cell>
          <cell r="I534">
            <v>33367</v>
          </cell>
          <cell r="J534">
            <v>41864</v>
          </cell>
          <cell r="L534" t="str">
            <v>Blue Coller</v>
          </cell>
          <cell r="M534" t="str">
            <v>Associate</v>
          </cell>
          <cell r="N534" t="str">
            <v>A-1</v>
          </cell>
          <cell r="O534" t="str">
            <v>Operator</v>
          </cell>
          <cell r="P534" t="str">
            <v>Monthly</v>
          </cell>
          <cell r="Q534">
            <v>5400</v>
          </cell>
          <cell r="R534">
            <v>5400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900</v>
          </cell>
          <cell r="Z534">
            <v>0</v>
          </cell>
          <cell r="AA534">
            <v>0</v>
          </cell>
          <cell r="AB534">
            <v>500</v>
          </cell>
          <cell r="AC534">
            <v>0</v>
          </cell>
          <cell r="AD534">
            <v>0</v>
          </cell>
          <cell r="AE534">
            <v>500</v>
          </cell>
          <cell r="AF534">
            <v>0</v>
          </cell>
          <cell r="AG534">
            <v>0</v>
          </cell>
          <cell r="AH534">
            <v>810</v>
          </cell>
          <cell r="AI534">
            <v>0</v>
          </cell>
          <cell r="AJ534">
            <v>0</v>
          </cell>
          <cell r="AK534">
            <v>250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648</v>
          </cell>
          <cell r="AQ534">
            <v>0</v>
          </cell>
          <cell r="AR534">
            <v>0</v>
          </cell>
          <cell r="AS534">
            <v>0</v>
          </cell>
          <cell r="AT534">
            <v>270</v>
          </cell>
          <cell r="AU534">
            <v>9278</v>
          </cell>
          <cell r="AV534">
            <v>0</v>
          </cell>
          <cell r="AW534">
            <v>0</v>
          </cell>
          <cell r="AX534">
            <v>111336</v>
          </cell>
          <cell r="AY534">
            <v>11564.400000000001</v>
          </cell>
          <cell r="AZ534">
            <v>11103.540000000008</v>
          </cell>
          <cell r="BA534" t="str">
            <v>No</v>
          </cell>
          <cell r="BB534" t="e">
            <v>#N/A</v>
          </cell>
          <cell r="BC534" t="str">
            <v>NA</v>
          </cell>
          <cell r="BD534">
            <v>0</v>
          </cell>
          <cell r="BE534">
            <v>0</v>
          </cell>
          <cell r="BF534">
            <v>0</v>
          </cell>
          <cell r="BG534" t="str">
            <v>No</v>
          </cell>
          <cell r="BH534">
            <v>42461</v>
          </cell>
          <cell r="BI534">
            <v>42825</v>
          </cell>
          <cell r="BJ534">
            <v>365</v>
          </cell>
          <cell r="BK534">
            <v>0</v>
          </cell>
          <cell r="BL534">
            <v>0</v>
          </cell>
          <cell r="BM534" t="e">
            <v>#DIV/0!</v>
          </cell>
          <cell r="BN534" t="e">
            <v>#DIV/0!</v>
          </cell>
          <cell r="BO534" t="e">
            <v>#DIV/0!</v>
          </cell>
          <cell r="BP534" t="e">
            <v>#DIV/0!</v>
          </cell>
          <cell r="BQ534" t="e">
            <v>#DIV/0!</v>
          </cell>
          <cell r="BR534" t="e">
            <v>#DIV/0!</v>
          </cell>
        </row>
        <row r="535">
          <cell r="A535" t="str">
            <v>10003355</v>
          </cell>
          <cell r="B535" t="str">
            <v>VVF India Ltd</v>
          </cell>
          <cell r="C535" t="str">
            <v>Baddi</v>
          </cell>
          <cell r="D535" t="str">
            <v>Baddi</v>
          </cell>
          <cell r="E535" t="str">
            <v>PCP</v>
          </cell>
          <cell r="F535" t="str">
            <v>2011418160</v>
          </cell>
          <cell r="G535" t="str">
            <v>Production</v>
          </cell>
          <cell r="H535" t="str">
            <v>Munish Kumar</v>
          </cell>
          <cell r="I535">
            <v>31894</v>
          </cell>
          <cell r="J535">
            <v>41869</v>
          </cell>
          <cell r="L535" t="str">
            <v>Blue Coller</v>
          </cell>
          <cell r="M535" t="str">
            <v>Associate</v>
          </cell>
          <cell r="N535" t="str">
            <v>A-1</v>
          </cell>
          <cell r="O535" t="str">
            <v>Operator</v>
          </cell>
          <cell r="P535" t="str">
            <v>Monthly</v>
          </cell>
          <cell r="Q535">
            <v>5700</v>
          </cell>
          <cell r="R535">
            <v>5700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1200</v>
          </cell>
          <cell r="Z535">
            <v>25.000000000000252</v>
          </cell>
          <cell r="AA535">
            <v>0</v>
          </cell>
          <cell r="AB535">
            <v>500</v>
          </cell>
          <cell r="AC535">
            <v>0</v>
          </cell>
          <cell r="AD535">
            <v>0</v>
          </cell>
          <cell r="AE535">
            <v>500</v>
          </cell>
          <cell r="AF535">
            <v>0</v>
          </cell>
          <cell r="AG535">
            <v>0</v>
          </cell>
          <cell r="AH535">
            <v>855</v>
          </cell>
          <cell r="AI535">
            <v>0</v>
          </cell>
          <cell r="AJ535">
            <v>0</v>
          </cell>
          <cell r="AK535">
            <v>250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684</v>
          </cell>
          <cell r="AQ535">
            <v>0</v>
          </cell>
          <cell r="AR535">
            <v>0</v>
          </cell>
          <cell r="AS535">
            <v>0</v>
          </cell>
          <cell r="AT535">
            <v>285</v>
          </cell>
          <cell r="AU535">
            <v>9999</v>
          </cell>
          <cell r="AV535">
            <v>0</v>
          </cell>
          <cell r="AW535">
            <v>0</v>
          </cell>
          <cell r="AX535">
            <v>119988</v>
          </cell>
          <cell r="AY535">
            <v>12464.400000000001</v>
          </cell>
          <cell r="AZ535">
            <v>11973.270000000019</v>
          </cell>
          <cell r="BA535" t="str">
            <v>No</v>
          </cell>
          <cell r="BB535" t="e">
            <v>#N/A</v>
          </cell>
          <cell r="BC535" t="str">
            <v>NA</v>
          </cell>
          <cell r="BD535">
            <v>0</v>
          </cell>
          <cell r="BE535">
            <v>0</v>
          </cell>
          <cell r="BF535">
            <v>0</v>
          </cell>
          <cell r="BG535" t="str">
            <v>No</v>
          </cell>
          <cell r="BH535">
            <v>42461</v>
          </cell>
          <cell r="BI535">
            <v>42825</v>
          </cell>
          <cell r="BJ535">
            <v>365</v>
          </cell>
          <cell r="BK535">
            <v>0</v>
          </cell>
          <cell r="BL535">
            <v>0</v>
          </cell>
          <cell r="BM535" t="e">
            <v>#DIV/0!</v>
          </cell>
          <cell r="BN535" t="e">
            <v>#DIV/0!</v>
          </cell>
          <cell r="BO535" t="e">
            <v>#DIV/0!</v>
          </cell>
          <cell r="BP535" t="e">
            <v>#DIV/0!</v>
          </cell>
          <cell r="BQ535" t="e">
            <v>#DIV/0!</v>
          </cell>
          <cell r="BR535" t="e">
            <v>#DIV/0!</v>
          </cell>
        </row>
        <row r="536">
          <cell r="A536" t="str">
            <v>10003375</v>
          </cell>
          <cell r="B536" t="str">
            <v>VVF India Ltd</v>
          </cell>
          <cell r="C536" t="str">
            <v>Baddi</v>
          </cell>
          <cell r="D536" t="str">
            <v>Baddi</v>
          </cell>
          <cell r="E536" t="str">
            <v>PCP</v>
          </cell>
          <cell r="F536" t="str">
            <v>2011417999</v>
          </cell>
          <cell r="G536" t="str">
            <v>Engineering Services</v>
          </cell>
          <cell r="H536" t="str">
            <v>Virender Singh</v>
          </cell>
          <cell r="I536">
            <v>28810</v>
          </cell>
          <cell r="J536">
            <v>41897</v>
          </cell>
          <cell r="L536" t="str">
            <v>Blue Coller</v>
          </cell>
          <cell r="M536" t="str">
            <v>Associate</v>
          </cell>
          <cell r="N536" t="str">
            <v>A-1</v>
          </cell>
          <cell r="O536" t="str">
            <v>Technician</v>
          </cell>
          <cell r="P536" t="str">
            <v>Monthly</v>
          </cell>
          <cell r="Q536">
            <v>8551</v>
          </cell>
          <cell r="R536">
            <v>8551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3420.400000000001</v>
          </cell>
          <cell r="Z536">
            <v>4369.7799999999888</v>
          </cell>
          <cell r="AA536">
            <v>0</v>
          </cell>
          <cell r="AB536">
            <v>800</v>
          </cell>
          <cell r="AC536">
            <v>0</v>
          </cell>
          <cell r="AD536">
            <v>0</v>
          </cell>
          <cell r="AE536">
            <v>1250</v>
          </cell>
          <cell r="AF536">
            <v>0</v>
          </cell>
          <cell r="AG536">
            <v>0</v>
          </cell>
          <cell r="AH536">
            <v>1282.6500000000003</v>
          </cell>
          <cell r="AI536">
            <v>0</v>
          </cell>
          <cell r="AJ536">
            <v>0</v>
          </cell>
          <cell r="AK536">
            <v>250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1026</v>
          </cell>
          <cell r="AQ536">
            <v>0</v>
          </cell>
          <cell r="AR536">
            <v>0</v>
          </cell>
          <cell r="AS536">
            <v>0</v>
          </cell>
          <cell r="AT536">
            <v>428</v>
          </cell>
          <cell r="AU536">
            <v>21377.829999999991</v>
          </cell>
          <cell r="AV536">
            <v>0</v>
          </cell>
          <cell r="AW536">
            <v>0</v>
          </cell>
          <cell r="AX536">
            <v>256533.9599999999</v>
          </cell>
          <cell r="AY536">
            <v>26714.999999999996</v>
          </cell>
          <cell r="AZ536">
            <v>25596.042000000074</v>
          </cell>
          <cell r="BA536" t="str">
            <v>No</v>
          </cell>
          <cell r="BB536" t="e">
            <v>#N/A</v>
          </cell>
          <cell r="BC536" t="str">
            <v>NA</v>
          </cell>
          <cell r="BD536">
            <v>0</v>
          </cell>
          <cell r="BE536">
            <v>0</v>
          </cell>
          <cell r="BF536">
            <v>0</v>
          </cell>
          <cell r="BG536" t="str">
            <v>No</v>
          </cell>
          <cell r="BH536">
            <v>42461</v>
          </cell>
          <cell r="BI536">
            <v>42825</v>
          </cell>
          <cell r="BJ536">
            <v>365</v>
          </cell>
          <cell r="BK536">
            <v>0</v>
          </cell>
          <cell r="BL536">
            <v>0</v>
          </cell>
          <cell r="BM536" t="e">
            <v>#DIV/0!</v>
          </cell>
          <cell r="BN536" t="e">
            <v>#DIV/0!</v>
          </cell>
          <cell r="BO536" t="e">
            <v>#DIV/0!</v>
          </cell>
          <cell r="BP536" t="e">
            <v>#DIV/0!</v>
          </cell>
          <cell r="BQ536" t="e">
            <v>#DIV/0!</v>
          </cell>
          <cell r="BR536" t="e">
            <v>#DIV/0!</v>
          </cell>
        </row>
        <row r="537">
          <cell r="A537" t="str">
            <v>10003378</v>
          </cell>
          <cell r="B537" t="str">
            <v>VVF India Ltd</v>
          </cell>
          <cell r="C537" t="str">
            <v>Baddi</v>
          </cell>
          <cell r="D537" t="str">
            <v>Baddi</v>
          </cell>
          <cell r="E537" t="str">
            <v>PCP</v>
          </cell>
          <cell r="F537" t="str">
            <v>2011418160</v>
          </cell>
          <cell r="G537" t="str">
            <v>Production</v>
          </cell>
          <cell r="H537" t="str">
            <v>Gaurav Mishra</v>
          </cell>
          <cell r="I537">
            <v>33051</v>
          </cell>
          <cell r="J537">
            <v>41897</v>
          </cell>
          <cell r="L537" t="str">
            <v>Blue Coller</v>
          </cell>
          <cell r="M537" t="str">
            <v>Officer</v>
          </cell>
          <cell r="N537" t="str">
            <v>S-1</v>
          </cell>
          <cell r="O537" t="str">
            <v>Supervisor</v>
          </cell>
          <cell r="P537" t="str">
            <v>Monthly</v>
          </cell>
          <cell r="Q537">
            <v>8652</v>
          </cell>
          <cell r="R537">
            <v>8652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4326</v>
          </cell>
          <cell r="Z537">
            <v>2862.3600000000069</v>
          </cell>
          <cell r="AA537">
            <v>0</v>
          </cell>
          <cell r="AB537">
            <v>800</v>
          </cell>
          <cell r="AC537">
            <v>0</v>
          </cell>
          <cell r="AD537">
            <v>0</v>
          </cell>
          <cell r="AE537">
            <v>1250</v>
          </cell>
          <cell r="AF537">
            <v>0</v>
          </cell>
          <cell r="AG537">
            <v>0</v>
          </cell>
          <cell r="AH537">
            <v>1297.8</v>
          </cell>
          <cell r="AI537">
            <v>0</v>
          </cell>
          <cell r="AJ537">
            <v>0</v>
          </cell>
          <cell r="AK537">
            <v>250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1038</v>
          </cell>
          <cell r="AQ537">
            <v>0</v>
          </cell>
          <cell r="AR537">
            <v>0</v>
          </cell>
          <cell r="AS537">
            <v>0</v>
          </cell>
          <cell r="AT537">
            <v>433</v>
          </cell>
          <cell r="AU537">
            <v>20909.160000000007</v>
          </cell>
          <cell r="AV537">
            <v>8652</v>
          </cell>
          <cell r="AW537">
            <v>0</v>
          </cell>
          <cell r="AX537">
            <v>259561.9200000001</v>
          </cell>
          <cell r="AY537">
            <v>26990.400000000012</v>
          </cell>
          <cell r="AZ537">
            <v>25903.394400000048</v>
          </cell>
          <cell r="BA537" t="str">
            <v>No</v>
          </cell>
          <cell r="BB537" t="e">
            <v>#N/A</v>
          </cell>
          <cell r="BC537" t="str">
            <v>NA</v>
          </cell>
          <cell r="BD537">
            <v>0</v>
          </cell>
          <cell r="BE537">
            <v>0</v>
          </cell>
          <cell r="BF537">
            <v>0</v>
          </cell>
          <cell r="BG537" t="str">
            <v>No</v>
          </cell>
          <cell r="BH537">
            <v>42461</v>
          </cell>
          <cell r="BI537">
            <v>42825</v>
          </cell>
          <cell r="BJ537">
            <v>365</v>
          </cell>
          <cell r="BK537">
            <v>0</v>
          </cell>
          <cell r="BL537">
            <v>0</v>
          </cell>
          <cell r="BM537" t="e">
            <v>#DIV/0!</v>
          </cell>
          <cell r="BN537" t="e">
            <v>#DIV/0!</v>
          </cell>
          <cell r="BO537" t="e">
            <v>#DIV/0!</v>
          </cell>
          <cell r="BP537" t="e">
            <v>#DIV/0!</v>
          </cell>
          <cell r="BQ537" t="e">
            <v>#DIV/0!</v>
          </cell>
          <cell r="BR537" t="e">
            <v>#DIV/0!</v>
          </cell>
        </row>
        <row r="538">
          <cell r="A538" t="str">
            <v>10003385</v>
          </cell>
          <cell r="B538" t="str">
            <v>VVF India Ltd</v>
          </cell>
          <cell r="C538" t="str">
            <v>Baddi</v>
          </cell>
          <cell r="D538" t="str">
            <v>Baddi</v>
          </cell>
          <cell r="E538" t="str">
            <v>PCP</v>
          </cell>
          <cell r="F538" t="str">
            <v>2011418140</v>
          </cell>
          <cell r="G538" t="str">
            <v>Production</v>
          </cell>
          <cell r="H538" t="str">
            <v xml:space="preserve">Ravinder Singh </v>
          </cell>
          <cell r="I538">
            <v>28834</v>
          </cell>
          <cell r="J538">
            <v>41905</v>
          </cell>
          <cell r="L538" t="str">
            <v>Blue Coller</v>
          </cell>
          <cell r="M538" t="str">
            <v>Associate</v>
          </cell>
          <cell r="N538" t="str">
            <v>A-1</v>
          </cell>
          <cell r="O538" t="str">
            <v>Operator</v>
          </cell>
          <cell r="P538" t="str">
            <v>Monthly</v>
          </cell>
          <cell r="Q538">
            <v>6247</v>
          </cell>
          <cell r="R538">
            <v>6247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2498.7200000000012</v>
          </cell>
          <cell r="Z538">
            <v>1954.5039999999949</v>
          </cell>
          <cell r="AA538">
            <v>0</v>
          </cell>
          <cell r="AB538">
            <v>800</v>
          </cell>
          <cell r="AC538">
            <v>0</v>
          </cell>
          <cell r="AD538">
            <v>0</v>
          </cell>
          <cell r="AE538">
            <v>1250</v>
          </cell>
          <cell r="AF538">
            <v>0</v>
          </cell>
          <cell r="AG538">
            <v>0</v>
          </cell>
          <cell r="AH538">
            <v>937.02000000000021</v>
          </cell>
          <cell r="AI538">
            <v>0</v>
          </cell>
          <cell r="AJ538">
            <v>0</v>
          </cell>
          <cell r="AK538">
            <v>250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750</v>
          </cell>
          <cell r="AQ538">
            <v>0</v>
          </cell>
          <cell r="AR538">
            <v>0</v>
          </cell>
          <cell r="AS538">
            <v>0</v>
          </cell>
          <cell r="AT538">
            <v>312</v>
          </cell>
          <cell r="AU538">
            <v>14999.243999999997</v>
          </cell>
          <cell r="AV538">
            <v>0</v>
          </cell>
          <cell r="AW538">
            <v>0</v>
          </cell>
          <cell r="AX538">
            <v>179990.92799999996</v>
          </cell>
          <cell r="AY538">
            <v>18740.400000000001</v>
          </cell>
          <cell r="AZ538">
            <v>17963.046960000007</v>
          </cell>
          <cell r="BA538" t="str">
            <v>No</v>
          </cell>
          <cell r="BB538" t="e">
            <v>#N/A</v>
          </cell>
          <cell r="BC538" t="str">
            <v>NA</v>
          </cell>
          <cell r="BD538">
            <v>0</v>
          </cell>
          <cell r="BE538">
            <v>0</v>
          </cell>
          <cell r="BF538">
            <v>0</v>
          </cell>
          <cell r="BG538" t="str">
            <v>No</v>
          </cell>
          <cell r="BH538">
            <v>42461</v>
          </cell>
          <cell r="BI538">
            <v>42825</v>
          </cell>
          <cell r="BJ538">
            <v>365</v>
          </cell>
          <cell r="BK538">
            <v>0</v>
          </cell>
          <cell r="BL538">
            <v>0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</row>
        <row r="539">
          <cell r="A539" t="str">
            <v>10003412</v>
          </cell>
          <cell r="B539" t="str">
            <v>VVF India Ltd</v>
          </cell>
          <cell r="C539" t="str">
            <v>Baddi</v>
          </cell>
          <cell r="D539" t="str">
            <v>Baddi</v>
          </cell>
          <cell r="E539" t="str">
            <v>PCP</v>
          </cell>
          <cell r="F539" t="str">
            <v>2011418160</v>
          </cell>
          <cell r="G539" t="str">
            <v>Production</v>
          </cell>
          <cell r="H539" t="str">
            <v>Roshan Lal</v>
          </cell>
          <cell r="I539">
            <v>32604</v>
          </cell>
          <cell r="J539">
            <v>41960</v>
          </cell>
          <cell r="L539" t="str">
            <v>Blue Coller</v>
          </cell>
          <cell r="M539" t="str">
            <v>Associate</v>
          </cell>
          <cell r="N539" t="str">
            <v>A-1</v>
          </cell>
          <cell r="O539" t="str">
            <v>Operator</v>
          </cell>
          <cell r="P539" t="str">
            <v>Monthly</v>
          </cell>
          <cell r="Q539">
            <v>5700</v>
          </cell>
          <cell r="R539">
            <v>5700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1200</v>
          </cell>
          <cell r="Z539">
            <v>25.000000000000252</v>
          </cell>
          <cell r="AA539">
            <v>0</v>
          </cell>
          <cell r="AB539">
            <v>500</v>
          </cell>
          <cell r="AC539">
            <v>0</v>
          </cell>
          <cell r="AD539">
            <v>0</v>
          </cell>
          <cell r="AE539">
            <v>500</v>
          </cell>
          <cell r="AF539">
            <v>0</v>
          </cell>
          <cell r="AG539">
            <v>0</v>
          </cell>
          <cell r="AH539">
            <v>855</v>
          </cell>
          <cell r="AI539">
            <v>0</v>
          </cell>
          <cell r="AJ539">
            <v>0</v>
          </cell>
          <cell r="AK539">
            <v>250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684</v>
          </cell>
          <cell r="AQ539">
            <v>0</v>
          </cell>
          <cell r="AR539">
            <v>0</v>
          </cell>
          <cell r="AS539">
            <v>0</v>
          </cell>
          <cell r="AT539">
            <v>285</v>
          </cell>
          <cell r="AU539">
            <v>9999</v>
          </cell>
          <cell r="AV539">
            <v>0</v>
          </cell>
          <cell r="AW539">
            <v>0</v>
          </cell>
          <cell r="AX539">
            <v>119988</v>
          </cell>
          <cell r="AY539">
            <v>12464.400000000001</v>
          </cell>
          <cell r="AZ539">
            <v>11973.270000000019</v>
          </cell>
          <cell r="BA539" t="str">
            <v>No</v>
          </cell>
          <cell r="BB539" t="e">
            <v>#N/A</v>
          </cell>
          <cell r="BC539" t="str">
            <v>NA</v>
          </cell>
          <cell r="BD539">
            <v>0</v>
          </cell>
          <cell r="BE539">
            <v>0</v>
          </cell>
          <cell r="BF539">
            <v>0</v>
          </cell>
          <cell r="BG539" t="str">
            <v>No</v>
          </cell>
          <cell r="BH539">
            <v>42461</v>
          </cell>
          <cell r="BI539">
            <v>42825</v>
          </cell>
          <cell r="BJ539">
            <v>365</v>
          </cell>
          <cell r="BK539">
            <v>0</v>
          </cell>
          <cell r="BL539">
            <v>0</v>
          </cell>
          <cell r="BM539" t="e">
            <v>#DIV/0!</v>
          </cell>
          <cell r="BN539" t="e">
            <v>#DIV/0!</v>
          </cell>
          <cell r="BO539" t="e">
            <v>#DIV/0!</v>
          </cell>
          <cell r="BP539" t="e">
            <v>#DIV/0!</v>
          </cell>
          <cell r="BQ539" t="e">
            <v>#DIV/0!</v>
          </cell>
          <cell r="BR539" t="e">
            <v>#DIV/0!</v>
          </cell>
        </row>
        <row r="540">
          <cell r="A540" t="str">
            <v>10003416</v>
          </cell>
          <cell r="B540" t="str">
            <v>VVF India Ltd</v>
          </cell>
          <cell r="C540" t="str">
            <v>Baddi</v>
          </cell>
          <cell r="D540" t="str">
            <v>Baddi</v>
          </cell>
          <cell r="E540" t="str">
            <v>PCP</v>
          </cell>
          <cell r="F540" t="str">
            <v>2011418160</v>
          </cell>
          <cell r="G540" t="str">
            <v>Production</v>
          </cell>
          <cell r="H540" t="str">
            <v>Jaishi Ram</v>
          </cell>
          <cell r="I540">
            <v>32725</v>
          </cell>
          <cell r="J540">
            <v>41960</v>
          </cell>
          <cell r="L540" t="str">
            <v>Blue Coller</v>
          </cell>
          <cell r="M540" t="str">
            <v>Associate</v>
          </cell>
          <cell r="N540" t="str">
            <v>A-1</v>
          </cell>
          <cell r="O540" t="str">
            <v>Operator</v>
          </cell>
          <cell r="P540" t="str">
            <v>Monthly</v>
          </cell>
          <cell r="Q540">
            <v>5700</v>
          </cell>
          <cell r="R540">
            <v>5700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1200</v>
          </cell>
          <cell r="Z540">
            <v>25</v>
          </cell>
          <cell r="AA540">
            <v>0</v>
          </cell>
          <cell r="AB540">
            <v>500</v>
          </cell>
          <cell r="AC540">
            <v>0</v>
          </cell>
          <cell r="AD540">
            <v>0</v>
          </cell>
          <cell r="AE540">
            <v>500</v>
          </cell>
          <cell r="AF540">
            <v>0</v>
          </cell>
          <cell r="AG540">
            <v>0</v>
          </cell>
          <cell r="AH540">
            <v>855</v>
          </cell>
          <cell r="AI540">
            <v>0</v>
          </cell>
          <cell r="AJ540">
            <v>0</v>
          </cell>
          <cell r="AK540">
            <v>250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684</v>
          </cell>
          <cell r="AQ540">
            <v>0</v>
          </cell>
          <cell r="AR540">
            <v>0</v>
          </cell>
          <cell r="AS540">
            <v>0</v>
          </cell>
          <cell r="AT540">
            <v>285</v>
          </cell>
          <cell r="AU540">
            <v>9999</v>
          </cell>
          <cell r="AV540">
            <v>0</v>
          </cell>
          <cell r="AW540">
            <v>0</v>
          </cell>
          <cell r="AX540">
            <v>119988</v>
          </cell>
          <cell r="AY540">
            <v>12464.400000000001</v>
          </cell>
          <cell r="AZ540">
            <v>11973.26999999999</v>
          </cell>
          <cell r="BA540" t="str">
            <v>No</v>
          </cell>
          <cell r="BB540" t="e">
            <v>#N/A</v>
          </cell>
          <cell r="BC540" t="str">
            <v>NA</v>
          </cell>
          <cell r="BD540">
            <v>0</v>
          </cell>
          <cell r="BE540">
            <v>0</v>
          </cell>
          <cell r="BF540">
            <v>0</v>
          </cell>
          <cell r="BG540" t="str">
            <v>No</v>
          </cell>
          <cell r="BH540">
            <v>42461</v>
          </cell>
          <cell r="BI540">
            <v>42825</v>
          </cell>
          <cell r="BJ540">
            <v>365</v>
          </cell>
          <cell r="BK540">
            <v>0</v>
          </cell>
          <cell r="BL540">
            <v>0</v>
          </cell>
          <cell r="BM540" t="e">
            <v>#DIV/0!</v>
          </cell>
          <cell r="BN540" t="e">
            <v>#DIV/0!</v>
          </cell>
          <cell r="BO540" t="e">
            <v>#DIV/0!</v>
          </cell>
          <cell r="BP540" t="e">
            <v>#DIV/0!</v>
          </cell>
          <cell r="BQ540" t="e">
            <v>#DIV/0!</v>
          </cell>
          <cell r="BR540" t="e">
            <v>#DIV/0!</v>
          </cell>
        </row>
        <row r="541">
          <cell r="A541" t="str">
            <v>10003417</v>
          </cell>
          <cell r="B541" t="str">
            <v>VVF India Ltd</v>
          </cell>
          <cell r="C541" t="str">
            <v>Baddi</v>
          </cell>
          <cell r="D541" t="str">
            <v>Baddi</v>
          </cell>
          <cell r="E541" t="str">
            <v>PCP</v>
          </cell>
          <cell r="F541" t="str">
            <v>2011418160</v>
          </cell>
          <cell r="G541" t="str">
            <v>Production</v>
          </cell>
          <cell r="H541" t="str">
            <v>Vivekanand</v>
          </cell>
          <cell r="I541">
            <v>33383</v>
          </cell>
          <cell r="J541">
            <v>41960</v>
          </cell>
          <cell r="L541" t="str">
            <v>Blue Coller</v>
          </cell>
          <cell r="M541" t="str">
            <v>Associate</v>
          </cell>
          <cell r="N541" t="str">
            <v>A-1</v>
          </cell>
          <cell r="O541" t="str">
            <v>Operator</v>
          </cell>
          <cell r="P541" t="str">
            <v>Monthly</v>
          </cell>
          <cell r="Q541">
            <v>5700</v>
          </cell>
          <cell r="R541">
            <v>5700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1200</v>
          </cell>
          <cell r="Z541">
            <v>25</v>
          </cell>
          <cell r="AA541">
            <v>0</v>
          </cell>
          <cell r="AB541">
            <v>500</v>
          </cell>
          <cell r="AC541">
            <v>0</v>
          </cell>
          <cell r="AD541">
            <v>0</v>
          </cell>
          <cell r="AE541">
            <v>500</v>
          </cell>
          <cell r="AF541">
            <v>0</v>
          </cell>
          <cell r="AG541">
            <v>0</v>
          </cell>
          <cell r="AH541">
            <v>855</v>
          </cell>
          <cell r="AI541">
            <v>0</v>
          </cell>
          <cell r="AJ541">
            <v>0</v>
          </cell>
          <cell r="AK541">
            <v>250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684</v>
          </cell>
          <cell r="AQ541">
            <v>0</v>
          </cell>
          <cell r="AR541">
            <v>0</v>
          </cell>
          <cell r="AS541">
            <v>0</v>
          </cell>
          <cell r="AT541">
            <v>285</v>
          </cell>
          <cell r="AU541">
            <v>9999</v>
          </cell>
          <cell r="AV541">
            <v>0</v>
          </cell>
          <cell r="AW541">
            <v>0</v>
          </cell>
          <cell r="AX541">
            <v>119988</v>
          </cell>
          <cell r="AY541">
            <v>12464.400000000001</v>
          </cell>
          <cell r="AZ541">
            <v>11973.26999999999</v>
          </cell>
          <cell r="BA541" t="str">
            <v>No</v>
          </cell>
          <cell r="BB541" t="e">
            <v>#N/A</v>
          </cell>
          <cell r="BC541" t="str">
            <v>NA</v>
          </cell>
          <cell r="BD541">
            <v>0</v>
          </cell>
          <cell r="BE541">
            <v>0</v>
          </cell>
          <cell r="BF541">
            <v>0</v>
          </cell>
          <cell r="BG541" t="str">
            <v>No</v>
          </cell>
          <cell r="BH541">
            <v>42461</v>
          </cell>
          <cell r="BI541">
            <v>42825</v>
          </cell>
          <cell r="BJ541">
            <v>365</v>
          </cell>
          <cell r="BK541">
            <v>0</v>
          </cell>
          <cell r="BL541">
            <v>0</v>
          </cell>
          <cell r="BM541" t="e">
            <v>#DIV/0!</v>
          </cell>
          <cell r="BN541" t="e">
            <v>#DIV/0!</v>
          </cell>
          <cell r="BO541" t="e">
            <v>#DIV/0!</v>
          </cell>
          <cell r="BP541" t="e">
            <v>#DIV/0!</v>
          </cell>
          <cell r="BQ541" t="e">
            <v>#DIV/0!</v>
          </cell>
          <cell r="BR541" t="e">
            <v>#DIV/0!</v>
          </cell>
        </row>
        <row r="542">
          <cell r="A542" t="str">
            <v>10003418</v>
          </cell>
          <cell r="B542" t="str">
            <v>VVF India Ltd</v>
          </cell>
          <cell r="C542" t="str">
            <v>Baddi</v>
          </cell>
          <cell r="D542" t="str">
            <v>Baddi</v>
          </cell>
          <cell r="E542" t="str">
            <v>PCP</v>
          </cell>
          <cell r="F542" t="str">
            <v>2011418160</v>
          </cell>
          <cell r="G542" t="str">
            <v>Production</v>
          </cell>
          <cell r="H542" t="str">
            <v>Rajesh Kumar</v>
          </cell>
          <cell r="I542">
            <v>33905</v>
          </cell>
          <cell r="J542">
            <v>41960</v>
          </cell>
          <cell r="L542" t="str">
            <v>Blue Coller</v>
          </cell>
          <cell r="M542" t="str">
            <v>Associate</v>
          </cell>
          <cell r="N542" t="str">
            <v>A-1</v>
          </cell>
          <cell r="O542" t="str">
            <v>Operator</v>
          </cell>
          <cell r="P542" t="str">
            <v>Monthly</v>
          </cell>
          <cell r="Q542">
            <v>5700</v>
          </cell>
          <cell r="R542">
            <v>5700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1500</v>
          </cell>
          <cell r="Z542">
            <v>202.00000000000054</v>
          </cell>
          <cell r="AA542">
            <v>0</v>
          </cell>
          <cell r="AB542">
            <v>500</v>
          </cell>
          <cell r="AC542">
            <v>0</v>
          </cell>
          <cell r="AD542">
            <v>0</v>
          </cell>
          <cell r="AE542">
            <v>500</v>
          </cell>
          <cell r="AF542">
            <v>0</v>
          </cell>
          <cell r="AG542">
            <v>0</v>
          </cell>
          <cell r="AH542">
            <v>855</v>
          </cell>
          <cell r="AI542">
            <v>0</v>
          </cell>
          <cell r="AJ542">
            <v>0</v>
          </cell>
          <cell r="AK542">
            <v>250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684</v>
          </cell>
          <cell r="AQ542">
            <v>0</v>
          </cell>
          <cell r="AR542">
            <v>0</v>
          </cell>
          <cell r="AS542">
            <v>0</v>
          </cell>
          <cell r="AT542">
            <v>285</v>
          </cell>
          <cell r="AU542">
            <v>10476</v>
          </cell>
          <cell r="AV542">
            <v>0</v>
          </cell>
          <cell r="AW542">
            <v>0</v>
          </cell>
          <cell r="AX542">
            <v>125712</v>
          </cell>
          <cell r="AY542">
            <v>13064.400000000001</v>
          </cell>
          <cell r="AZ542">
            <v>12549.839999999997</v>
          </cell>
          <cell r="BA542" t="str">
            <v>No</v>
          </cell>
          <cell r="BB542" t="e">
            <v>#N/A</v>
          </cell>
          <cell r="BC542" t="str">
            <v>NA</v>
          </cell>
          <cell r="BD542">
            <v>0</v>
          </cell>
          <cell r="BE542">
            <v>0</v>
          </cell>
          <cell r="BF542">
            <v>0</v>
          </cell>
          <cell r="BG542" t="str">
            <v>No</v>
          </cell>
          <cell r="BH542">
            <v>42461</v>
          </cell>
          <cell r="BI542">
            <v>42825</v>
          </cell>
          <cell r="BJ542">
            <v>365</v>
          </cell>
          <cell r="BK542">
            <v>0</v>
          </cell>
          <cell r="BL542">
            <v>0</v>
          </cell>
          <cell r="BM542" t="e">
            <v>#DIV/0!</v>
          </cell>
          <cell r="BN542" t="e">
            <v>#DIV/0!</v>
          </cell>
          <cell r="BO542" t="e">
            <v>#DIV/0!</v>
          </cell>
          <cell r="BP542" t="e">
            <v>#DIV/0!</v>
          </cell>
          <cell r="BQ542" t="e">
            <v>#DIV/0!</v>
          </cell>
          <cell r="BR542" t="e">
            <v>#DIV/0!</v>
          </cell>
        </row>
        <row r="543">
          <cell r="A543" t="str">
            <v>10003421</v>
          </cell>
          <cell r="B543" t="str">
            <v>VVF India Ltd</v>
          </cell>
          <cell r="C543" t="str">
            <v>Baddi</v>
          </cell>
          <cell r="D543" t="str">
            <v>Baddi</v>
          </cell>
          <cell r="E543" t="str">
            <v>PCP</v>
          </cell>
          <cell r="F543" t="str">
            <v>2011418160</v>
          </cell>
          <cell r="G543" t="str">
            <v>Production</v>
          </cell>
          <cell r="H543" t="str">
            <v>Rinku Kumar</v>
          </cell>
          <cell r="I543">
            <v>32599</v>
          </cell>
          <cell r="J543">
            <v>41961</v>
          </cell>
          <cell r="L543" t="str">
            <v>Blue Coller</v>
          </cell>
          <cell r="M543" t="str">
            <v>Associate</v>
          </cell>
          <cell r="N543" t="str">
            <v>A-1</v>
          </cell>
          <cell r="O543" t="str">
            <v>Operator</v>
          </cell>
          <cell r="P543" t="str">
            <v>Monthly</v>
          </cell>
          <cell r="Q543">
            <v>5700</v>
          </cell>
          <cell r="R543">
            <v>5700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1000</v>
          </cell>
          <cell r="Z543">
            <v>82</v>
          </cell>
          <cell r="AA543">
            <v>0</v>
          </cell>
          <cell r="AB543">
            <v>500</v>
          </cell>
          <cell r="AC543">
            <v>0</v>
          </cell>
          <cell r="AD543">
            <v>0</v>
          </cell>
          <cell r="AE543">
            <v>500</v>
          </cell>
          <cell r="AF543">
            <v>0</v>
          </cell>
          <cell r="AG543">
            <v>0</v>
          </cell>
          <cell r="AH543">
            <v>855</v>
          </cell>
          <cell r="AI543">
            <v>0</v>
          </cell>
          <cell r="AJ543">
            <v>0</v>
          </cell>
          <cell r="AK543">
            <v>250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684</v>
          </cell>
          <cell r="AQ543">
            <v>0</v>
          </cell>
          <cell r="AR543">
            <v>0</v>
          </cell>
          <cell r="AS543">
            <v>0</v>
          </cell>
          <cell r="AT543">
            <v>285</v>
          </cell>
          <cell r="AU543">
            <v>9856</v>
          </cell>
          <cell r="AV543">
            <v>0</v>
          </cell>
          <cell r="AW543">
            <v>0</v>
          </cell>
          <cell r="AX543">
            <v>118272</v>
          </cell>
          <cell r="AY543">
            <v>12285.6</v>
          </cell>
          <cell r="AZ543">
            <v>11806.470000000001</v>
          </cell>
          <cell r="BA543" t="str">
            <v>No</v>
          </cell>
          <cell r="BB543" t="e">
            <v>#N/A</v>
          </cell>
          <cell r="BC543" t="str">
            <v>NA</v>
          </cell>
          <cell r="BD543">
            <v>0</v>
          </cell>
          <cell r="BE543">
            <v>0</v>
          </cell>
          <cell r="BF543">
            <v>0</v>
          </cell>
          <cell r="BG543" t="str">
            <v>No</v>
          </cell>
          <cell r="BH543">
            <v>42461</v>
          </cell>
          <cell r="BI543">
            <v>42825</v>
          </cell>
          <cell r="BJ543">
            <v>365</v>
          </cell>
          <cell r="BK543">
            <v>0</v>
          </cell>
          <cell r="BL543">
            <v>0</v>
          </cell>
          <cell r="BM543" t="e">
            <v>#DIV/0!</v>
          </cell>
          <cell r="BN543" t="e">
            <v>#DIV/0!</v>
          </cell>
          <cell r="BO543" t="e">
            <v>#DIV/0!</v>
          </cell>
          <cell r="BP543" t="e">
            <v>#DIV/0!</v>
          </cell>
          <cell r="BQ543" t="e">
            <v>#DIV/0!</v>
          </cell>
          <cell r="BR543" t="e">
            <v>#DIV/0!</v>
          </cell>
        </row>
        <row r="544">
          <cell r="A544" t="str">
            <v>10003423</v>
          </cell>
          <cell r="B544" t="str">
            <v>VVF India Ltd</v>
          </cell>
          <cell r="C544" t="str">
            <v>Baddi</v>
          </cell>
          <cell r="D544" t="str">
            <v>Baddi</v>
          </cell>
          <cell r="E544" t="str">
            <v>PCP</v>
          </cell>
          <cell r="F544" t="str">
            <v>2011418140</v>
          </cell>
          <cell r="G544" t="str">
            <v>Production</v>
          </cell>
          <cell r="H544" t="str">
            <v>Rakesh Kumar</v>
          </cell>
          <cell r="I544">
            <v>28174</v>
          </cell>
          <cell r="J544">
            <v>41961</v>
          </cell>
          <cell r="L544" t="str">
            <v>Blue Coller</v>
          </cell>
          <cell r="M544" t="str">
            <v>Associate</v>
          </cell>
          <cell r="N544" t="str">
            <v>A-1</v>
          </cell>
          <cell r="O544" t="str">
            <v>Operator</v>
          </cell>
          <cell r="P544" t="str">
            <v>Monthly</v>
          </cell>
          <cell r="Q544">
            <v>5967</v>
          </cell>
          <cell r="R544">
            <v>5967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1500</v>
          </cell>
          <cell r="Z544">
            <v>2650.7863466666668</v>
          </cell>
          <cell r="AA544">
            <v>0</v>
          </cell>
          <cell r="AB544">
            <v>800</v>
          </cell>
          <cell r="AC544">
            <v>0</v>
          </cell>
          <cell r="AD544">
            <v>0</v>
          </cell>
          <cell r="AE544">
            <v>1250</v>
          </cell>
          <cell r="AF544">
            <v>0</v>
          </cell>
          <cell r="AG544">
            <v>0</v>
          </cell>
          <cell r="AH544">
            <v>894.9864</v>
          </cell>
          <cell r="AI544">
            <v>0</v>
          </cell>
          <cell r="AJ544">
            <v>0</v>
          </cell>
          <cell r="AK544">
            <v>250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716</v>
          </cell>
          <cell r="AQ544">
            <v>0</v>
          </cell>
          <cell r="AR544">
            <v>0</v>
          </cell>
          <cell r="AS544">
            <v>0</v>
          </cell>
          <cell r="AT544">
            <v>298</v>
          </cell>
          <cell r="AU544">
            <v>14326.772746666667</v>
          </cell>
          <cell r="AV544">
            <v>0</v>
          </cell>
          <cell r="AW544">
            <v>0</v>
          </cell>
          <cell r="AX544">
            <v>171921.27296</v>
          </cell>
          <cell r="AY544">
            <v>17900</v>
          </cell>
          <cell r="AZ544">
            <v>17160.544947199989</v>
          </cell>
          <cell r="BA544" t="str">
            <v>No</v>
          </cell>
          <cell r="BB544" t="e">
            <v>#N/A</v>
          </cell>
          <cell r="BC544" t="str">
            <v>NA</v>
          </cell>
          <cell r="BD544">
            <v>0</v>
          </cell>
          <cell r="BE544">
            <v>0</v>
          </cell>
          <cell r="BF544">
            <v>0</v>
          </cell>
          <cell r="BG544" t="str">
            <v>No</v>
          </cell>
          <cell r="BH544">
            <v>42461</v>
          </cell>
          <cell r="BI544">
            <v>42825</v>
          </cell>
          <cell r="BJ544">
            <v>365</v>
          </cell>
          <cell r="BK544">
            <v>0</v>
          </cell>
          <cell r="BL544">
            <v>0</v>
          </cell>
          <cell r="BM544" t="e">
            <v>#DIV/0!</v>
          </cell>
          <cell r="BN544" t="e">
            <v>#DIV/0!</v>
          </cell>
          <cell r="BO544" t="e">
            <v>#DIV/0!</v>
          </cell>
          <cell r="BP544" t="e">
            <v>#DIV/0!</v>
          </cell>
          <cell r="BQ544" t="e">
            <v>#DIV/0!</v>
          </cell>
          <cell r="BR544" t="e">
            <v>#DIV/0!</v>
          </cell>
        </row>
        <row r="545">
          <cell r="A545" t="str">
            <v>10003429</v>
          </cell>
          <cell r="B545" t="str">
            <v>VVF India Ltd</v>
          </cell>
          <cell r="C545" t="str">
            <v>Baddi</v>
          </cell>
          <cell r="D545" t="str">
            <v>Baddi</v>
          </cell>
          <cell r="E545" t="str">
            <v>PCP</v>
          </cell>
          <cell r="F545" t="str">
            <v>2011418160</v>
          </cell>
          <cell r="G545" t="str">
            <v>Production</v>
          </cell>
          <cell r="H545" t="str">
            <v>Arun Kumar Pant</v>
          </cell>
          <cell r="I545">
            <v>34062</v>
          </cell>
          <cell r="J545">
            <v>41967</v>
          </cell>
          <cell r="L545" t="str">
            <v>Blue Coller</v>
          </cell>
          <cell r="M545" t="str">
            <v>Associate</v>
          </cell>
          <cell r="N545" t="str">
            <v>A-1</v>
          </cell>
          <cell r="O545" t="str">
            <v>Operator</v>
          </cell>
          <cell r="P545" t="str">
            <v>Monthly</v>
          </cell>
          <cell r="Q545">
            <v>5700</v>
          </cell>
          <cell r="R545">
            <v>5700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1000</v>
          </cell>
          <cell r="Z545">
            <v>225</v>
          </cell>
          <cell r="AA545">
            <v>0</v>
          </cell>
          <cell r="AB545">
            <v>500</v>
          </cell>
          <cell r="AC545">
            <v>0</v>
          </cell>
          <cell r="AD545">
            <v>0</v>
          </cell>
          <cell r="AE545">
            <v>500</v>
          </cell>
          <cell r="AF545">
            <v>0</v>
          </cell>
          <cell r="AG545">
            <v>0</v>
          </cell>
          <cell r="AH545">
            <v>855</v>
          </cell>
          <cell r="AI545">
            <v>0</v>
          </cell>
          <cell r="AJ545">
            <v>0</v>
          </cell>
          <cell r="AK545">
            <v>250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684</v>
          </cell>
          <cell r="AQ545">
            <v>0</v>
          </cell>
          <cell r="AR545">
            <v>0</v>
          </cell>
          <cell r="AS545">
            <v>0</v>
          </cell>
          <cell r="AT545">
            <v>285</v>
          </cell>
          <cell r="AU545">
            <v>9999</v>
          </cell>
          <cell r="AV545">
            <v>0</v>
          </cell>
          <cell r="AW545">
            <v>0</v>
          </cell>
          <cell r="AX545">
            <v>119988</v>
          </cell>
          <cell r="AY545">
            <v>12464.400000000001</v>
          </cell>
          <cell r="AZ545">
            <v>11973.270000000019</v>
          </cell>
          <cell r="BA545" t="str">
            <v>No</v>
          </cell>
          <cell r="BB545" t="e">
            <v>#N/A</v>
          </cell>
          <cell r="BC545" t="str">
            <v>NA</v>
          </cell>
          <cell r="BD545">
            <v>0</v>
          </cell>
          <cell r="BE545">
            <v>0</v>
          </cell>
          <cell r="BF545">
            <v>0</v>
          </cell>
          <cell r="BG545" t="str">
            <v>No</v>
          </cell>
          <cell r="BH545">
            <v>42461</v>
          </cell>
          <cell r="BI545">
            <v>42825</v>
          </cell>
          <cell r="BJ545">
            <v>365</v>
          </cell>
          <cell r="BK545">
            <v>0</v>
          </cell>
          <cell r="BL545">
            <v>0</v>
          </cell>
          <cell r="BM545" t="e">
            <v>#DIV/0!</v>
          </cell>
          <cell r="BN545" t="e">
            <v>#DIV/0!</v>
          </cell>
          <cell r="BO545" t="e">
            <v>#DIV/0!</v>
          </cell>
          <cell r="BP545" t="e">
            <v>#DIV/0!</v>
          </cell>
          <cell r="BQ545" t="e">
            <v>#DIV/0!</v>
          </cell>
          <cell r="BR545" t="e">
            <v>#DIV/0!</v>
          </cell>
        </row>
        <row r="546">
          <cell r="A546" t="str">
            <v>10003431</v>
          </cell>
          <cell r="B546" t="str">
            <v>VVF India Ltd</v>
          </cell>
          <cell r="C546" t="str">
            <v>Baddi</v>
          </cell>
          <cell r="D546" t="str">
            <v>Baddi</v>
          </cell>
          <cell r="E546" t="str">
            <v>PCP</v>
          </cell>
          <cell r="F546" t="str">
            <v>2011418160</v>
          </cell>
          <cell r="G546" t="str">
            <v>Production</v>
          </cell>
          <cell r="H546" t="str">
            <v>Manoj Kumar</v>
          </cell>
          <cell r="I546">
            <v>33526</v>
          </cell>
          <cell r="J546">
            <v>41967</v>
          </cell>
          <cell r="L546" t="str">
            <v>Blue Coller</v>
          </cell>
          <cell r="M546" t="str">
            <v>Associate</v>
          </cell>
          <cell r="N546" t="str">
            <v>A-1</v>
          </cell>
          <cell r="O546" t="str">
            <v>Operator</v>
          </cell>
          <cell r="P546" t="str">
            <v>Monthly</v>
          </cell>
          <cell r="Q546">
            <v>5700</v>
          </cell>
          <cell r="R546">
            <v>5700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1200</v>
          </cell>
          <cell r="Z546">
            <v>25</v>
          </cell>
          <cell r="AA546">
            <v>0</v>
          </cell>
          <cell r="AB546">
            <v>500</v>
          </cell>
          <cell r="AC546">
            <v>0</v>
          </cell>
          <cell r="AD546">
            <v>0</v>
          </cell>
          <cell r="AE546">
            <v>500</v>
          </cell>
          <cell r="AF546">
            <v>0</v>
          </cell>
          <cell r="AG546">
            <v>0</v>
          </cell>
          <cell r="AH546">
            <v>855</v>
          </cell>
          <cell r="AI546">
            <v>0</v>
          </cell>
          <cell r="AJ546">
            <v>0</v>
          </cell>
          <cell r="AK546">
            <v>250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684</v>
          </cell>
          <cell r="AQ546">
            <v>0</v>
          </cell>
          <cell r="AR546">
            <v>0</v>
          </cell>
          <cell r="AS546">
            <v>0</v>
          </cell>
          <cell r="AT546">
            <v>285</v>
          </cell>
          <cell r="AU546">
            <v>9999</v>
          </cell>
          <cell r="AV546">
            <v>0</v>
          </cell>
          <cell r="AW546">
            <v>0</v>
          </cell>
          <cell r="AX546">
            <v>119988</v>
          </cell>
          <cell r="AY546">
            <v>12464.400000000001</v>
          </cell>
          <cell r="AZ546">
            <v>11973.26999999999</v>
          </cell>
          <cell r="BA546" t="str">
            <v>No</v>
          </cell>
          <cell r="BB546" t="e">
            <v>#N/A</v>
          </cell>
          <cell r="BC546" t="str">
            <v>NA</v>
          </cell>
          <cell r="BD546">
            <v>0</v>
          </cell>
          <cell r="BE546">
            <v>0</v>
          </cell>
          <cell r="BF546">
            <v>0</v>
          </cell>
          <cell r="BG546" t="str">
            <v>No</v>
          </cell>
          <cell r="BH546">
            <v>42461</v>
          </cell>
          <cell r="BI546">
            <v>42825</v>
          </cell>
          <cell r="BJ546">
            <v>365</v>
          </cell>
          <cell r="BK546">
            <v>0</v>
          </cell>
          <cell r="BL546">
            <v>0</v>
          </cell>
          <cell r="BM546" t="e">
            <v>#DIV/0!</v>
          </cell>
          <cell r="BN546" t="e">
            <v>#DIV/0!</v>
          </cell>
          <cell r="BO546" t="e">
            <v>#DIV/0!</v>
          </cell>
          <cell r="BP546" t="e">
            <v>#DIV/0!</v>
          </cell>
          <cell r="BQ546" t="e">
            <v>#DIV/0!</v>
          </cell>
          <cell r="BR546" t="e">
            <v>#DIV/0!</v>
          </cell>
        </row>
        <row r="547">
          <cell r="A547" t="str">
            <v>10003436</v>
          </cell>
          <cell r="B547" t="str">
            <v>VVF India Ltd</v>
          </cell>
          <cell r="C547" t="str">
            <v>Baddi</v>
          </cell>
          <cell r="D547" t="str">
            <v>Baddi</v>
          </cell>
          <cell r="E547" t="str">
            <v>PCP</v>
          </cell>
          <cell r="F547" t="str">
            <v>2011417999</v>
          </cell>
          <cell r="G547" t="str">
            <v>Engineering Services</v>
          </cell>
          <cell r="H547" t="str">
            <v>Kamal Kishore</v>
          </cell>
          <cell r="I547">
            <v>28080</v>
          </cell>
          <cell r="J547">
            <v>41974</v>
          </cell>
          <cell r="L547" t="str">
            <v>Blue Coller</v>
          </cell>
          <cell r="M547" t="str">
            <v>Associate</v>
          </cell>
          <cell r="N547" t="str">
            <v>A-2</v>
          </cell>
          <cell r="O547" t="str">
            <v>Senior Electrician</v>
          </cell>
          <cell r="P547" t="str">
            <v>Monthly</v>
          </cell>
          <cell r="Q547">
            <v>9293</v>
          </cell>
          <cell r="R547">
            <v>9293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3717.2096000000006</v>
          </cell>
          <cell r="Z547">
            <v>4948.5820533333308</v>
          </cell>
          <cell r="AA547">
            <v>0</v>
          </cell>
          <cell r="AB547">
            <v>800</v>
          </cell>
          <cell r="AC547">
            <v>0</v>
          </cell>
          <cell r="AD547">
            <v>0</v>
          </cell>
          <cell r="AE547">
            <v>1250</v>
          </cell>
          <cell r="AF547">
            <v>0</v>
          </cell>
          <cell r="AG547">
            <v>0</v>
          </cell>
          <cell r="AH547">
            <v>1393.9536000000001</v>
          </cell>
          <cell r="AI547">
            <v>0</v>
          </cell>
          <cell r="AJ547">
            <v>0</v>
          </cell>
          <cell r="AK547">
            <v>250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1115</v>
          </cell>
          <cell r="AQ547">
            <v>0</v>
          </cell>
          <cell r="AR547">
            <v>0</v>
          </cell>
          <cell r="AS547">
            <v>0</v>
          </cell>
          <cell r="AT547">
            <v>465</v>
          </cell>
          <cell r="AU547">
            <v>23232.745253333331</v>
          </cell>
          <cell r="AV547">
            <v>0</v>
          </cell>
          <cell r="AW547">
            <v>0</v>
          </cell>
          <cell r="AX547">
            <v>278792.94303999998</v>
          </cell>
          <cell r="AY547">
            <v>29033.5</v>
          </cell>
          <cell r="AZ547">
            <v>40570.744172800041</v>
          </cell>
          <cell r="BA547" t="str">
            <v>No</v>
          </cell>
          <cell r="BB547" t="e">
            <v>#N/A</v>
          </cell>
          <cell r="BC547" t="str">
            <v>NA</v>
          </cell>
          <cell r="BD547">
            <v>0</v>
          </cell>
          <cell r="BE547">
            <v>0</v>
          </cell>
          <cell r="BF547">
            <v>0</v>
          </cell>
          <cell r="BG547" t="str">
            <v>No</v>
          </cell>
          <cell r="BH547">
            <v>42461</v>
          </cell>
          <cell r="BI547">
            <v>42825</v>
          </cell>
          <cell r="BJ547">
            <v>365</v>
          </cell>
          <cell r="BK547">
            <v>0</v>
          </cell>
          <cell r="BL547">
            <v>0</v>
          </cell>
          <cell r="BM547" t="e">
            <v>#DIV/0!</v>
          </cell>
          <cell r="BN547" t="e">
            <v>#DIV/0!</v>
          </cell>
          <cell r="BO547" t="e">
            <v>#DIV/0!</v>
          </cell>
          <cell r="BP547" t="e">
            <v>#DIV/0!</v>
          </cell>
          <cell r="BQ547" t="e">
            <v>#DIV/0!</v>
          </cell>
          <cell r="BR547" t="e">
            <v>#DIV/0!</v>
          </cell>
        </row>
        <row r="548">
          <cell r="A548" t="str">
            <v>10003440</v>
          </cell>
          <cell r="B548" t="str">
            <v>VVF India Ltd</v>
          </cell>
          <cell r="C548" t="str">
            <v>Baddi</v>
          </cell>
          <cell r="D548" t="str">
            <v>Baddi</v>
          </cell>
          <cell r="E548" t="str">
            <v>PCP</v>
          </cell>
          <cell r="F548" t="str">
            <v>2011410999</v>
          </cell>
          <cell r="G548" t="str">
            <v>Security Administration</v>
          </cell>
          <cell r="H548" t="str">
            <v>Surjeet Singh</v>
          </cell>
          <cell r="I548">
            <v>24202</v>
          </cell>
          <cell r="J548">
            <v>41981</v>
          </cell>
          <cell r="L548" t="str">
            <v>Blue Coller</v>
          </cell>
          <cell r="M548" t="str">
            <v>Officer</v>
          </cell>
          <cell r="N548" t="str">
            <v>S-1</v>
          </cell>
          <cell r="O548" t="str">
            <v>Assistant Security Inspector</v>
          </cell>
          <cell r="P548" t="str">
            <v>Monthly</v>
          </cell>
          <cell r="Q548">
            <v>7525</v>
          </cell>
          <cell r="R548">
            <v>7525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3762.5</v>
          </cell>
          <cell r="Z548">
            <v>2190.7499999999973</v>
          </cell>
          <cell r="AA548">
            <v>0</v>
          </cell>
          <cell r="AB548">
            <v>800</v>
          </cell>
          <cell r="AC548">
            <v>0</v>
          </cell>
          <cell r="AD548">
            <v>0</v>
          </cell>
          <cell r="AE548">
            <v>1250</v>
          </cell>
          <cell r="AF548">
            <v>0</v>
          </cell>
          <cell r="AG548">
            <v>0</v>
          </cell>
          <cell r="AH548">
            <v>1128.75</v>
          </cell>
          <cell r="AI548">
            <v>0</v>
          </cell>
          <cell r="AJ548">
            <v>0</v>
          </cell>
          <cell r="AK548">
            <v>250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903</v>
          </cell>
          <cell r="AQ548">
            <v>0</v>
          </cell>
          <cell r="AR548">
            <v>0</v>
          </cell>
          <cell r="AS548">
            <v>0</v>
          </cell>
          <cell r="AT548">
            <v>376</v>
          </cell>
          <cell r="AU548">
            <v>18185.999999999996</v>
          </cell>
          <cell r="AV548">
            <v>7525</v>
          </cell>
          <cell r="AW548">
            <v>0</v>
          </cell>
          <cell r="AX548">
            <v>225756.99999999994</v>
          </cell>
          <cell r="AY548">
            <v>23474.799999999996</v>
          </cell>
          <cell r="AZ548">
            <v>22532.739999999991</v>
          </cell>
          <cell r="BA548" t="str">
            <v>No</v>
          </cell>
          <cell r="BB548" t="e">
            <v>#N/A</v>
          </cell>
          <cell r="BC548" t="str">
            <v>NA</v>
          </cell>
          <cell r="BD548">
            <v>0</v>
          </cell>
          <cell r="BE548">
            <v>0</v>
          </cell>
          <cell r="BF548">
            <v>0</v>
          </cell>
          <cell r="BG548" t="str">
            <v>No</v>
          </cell>
          <cell r="BH548">
            <v>42461</v>
          </cell>
          <cell r="BI548">
            <v>42825</v>
          </cell>
          <cell r="BJ548">
            <v>365</v>
          </cell>
          <cell r="BK548">
            <v>0</v>
          </cell>
          <cell r="BL548">
            <v>0</v>
          </cell>
          <cell r="BM548" t="e">
            <v>#DIV/0!</v>
          </cell>
          <cell r="BN548" t="e">
            <v>#DIV/0!</v>
          </cell>
          <cell r="BO548" t="e">
            <v>#DIV/0!</v>
          </cell>
          <cell r="BP548" t="e">
            <v>#DIV/0!</v>
          </cell>
          <cell r="BQ548" t="e">
            <v>#DIV/0!</v>
          </cell>
          <cell r="BR548" t="e">
            <v>#DIV/0!</v>
          </cell>
        </row>
        <row r="549">
          <cell r="A549" t="str">
            <v>10003441</v>
          </cell>
          <cell r="B549" t="str">
            <v>VVF India Ltd</v>
          </cell>
          <cell r="C549" t="str">
            <v>Baddi</v>
          </cell>
          <cell r="D549" t="str">
            <v>Baddi</v>
          </cell>
          <cell r="E549" t="str">
            <v>PCP</v>
          </cell>
          <cell r="F549" t="str">
            <v>2011417999</v>
          </cell>
          <cell r="G549" t="str">
            <v>Engineering Services</v>
          </cell>
          <cell r="H549" t="str">
            <v>Lekhraj</v>
          </cell>
          <cell r="I549">
            <v>30557</v>
          </cell>
          <cell r="J549">
            <v>41982</v>
          </cell>
          <cell r="L549" t="str">
            <v>Blue Coller</v>
          </cell>
          <cell r="M549" t="str">
            <v>Associate</v>
          </cell>
          <cell r="N549" t="str">
            <v>A-2</v>
          </cell>
          <cell r="O549" t="str">
            <v>Senior Technician</v>
          </cell>
          <cell r="P549" t="str">
            <v>Monthly</v>
          </cell>
          <cell r="Q549">
            <v>7894</v>
          </cell>
          <cell r="R549">
            <v>7894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3157.7066666666669</v>
          </cell>
          <cell r="Z549">
            <v>3857.5280000000002</v>
          </cell>
          <cell r="AA549">
            <v>0</v>
          </cell>
          <cell r="AB549">
            <v>800</v>
          </cell>
          <cell r="AC549">
            <v>0</v>
          </cell>
          <cell r="AD549">
            <v>0</v>
          </cell>
          <cell r="AE549">
            <v>1250</v>
          </cell>
          <cell r="AF549">
            <v>0</v>
          </cell>
          <cell r="AG549">
            <v>0</v>
          </cell>
          <cell r="AH549">
            <v>1184.1399999999999</v>
          </cell>
          <cell r="AI549">
            <v>0</v>
          </cell>
          <cell r="AJ549">
            <v>0</v>
          </cell>
          <cell r="AK549">
            <v>250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947</v>
          </cell>
          <cell r="AQ549">
            <v>0</v>
          </cell>
          <cell r="AR549">
            <v>0</v>
          </cell>
          <cell r="AS549">
            <v>0</v>
          </cell>
          <cell r="AT549">
            <v>395</v>
          </cell>
          <cell r="AU549">
            <v>19735.374666666667</v>
          </cell>
          <cell r="AV549">
            <v>0</v>
          </cell>
          <cell r="AW549">
            <v>0</v>
          </cell>
          <cell r="AX549">
            <v>236824.49599999998</v>
          </cell>
          <cell r="AY549">
            <v>24663.200000000001</v>
          </cell>
          <cell r="AZ549">
            <v>23640.168720000074</v>
          </cell>
          <cell r="BA549" t="str">
            <v>No</v>
          </cell>
          <cell r="BB549" t="e">
            <v>#N/A</v>
          </cell>
          <cell r="BC549" t="str">
            <v>NA</v>
          </cell>
          <cell r="BD549">
            <v>0</v>
          </cell>
          <cell r="BE549">
            <v>0</v>
          </cell>
          <cell r="BF549">
            <v>0</v>
          </cell>
          <cell r="BG549" t="str">
            <v>No</v>
          </cell>
          <cell r="BH549">
            <v>42461</v>
          </cell>
          <cell r="BI549">
            <v>42825</v>
          </cell>
          <cell r="BJ549">
            <v>365</v>
          </cell>
          <cell r="BK549">
            <v>0</v>
          </cell>
          <cell r="BL549">
            <v>0</v>
          </cell>
          <cell r="BM549" t="e">
            <v>#DIV/0!</v>
          </cell>
          <cell r="BN549" t="e">
            <v>#DIV/0!</v>
          </cell>
          <cell r="BO549" t="e">
            <v>#DIV/0!</v>
          </cell>
          <cell r="BP549" t="e">
            <v>#DIV/0!</v>
          </cell>
          <cell r="BQ549" t="e">
            <v>#DIV/0!</v>
          </cell>
          <cell r="BR549" t="e">
            <v>#DIV/0!</v>
          </cell>
        </row>
        <row r="550">
          <cell r="A550" t="str">
            <v>10003445</v>
          </cell>
          <cell r="B550" t="str">
            <v>VVF India Ltd</v>
          </cell>
          <cell r="C550" t="str">
            <v>Baddi</v>
          </cell>
          <cell r="D550" t="str">
            <v>Baddi</v>
          </cell>
          <cell r="E550" t="str">
            <v>PCP</v>
          </cell>
          <cell r="F550" t="str">
            <v>2011418010</v>
          </cell>
          <cell r="G550" t="str">
            <v>Production</v>
          </cell>
          <cell r="H550" t="str">
            <v>Antriksh Dhiman</v>
          </cell>
          <cell r="I550">
            <v>32425</v>
          </cell>
          <cell r="J550">
            <v>41985</v>
          </cell>
          <cell r="L550" t="str">
            <v>Blue Coller</v>
          </cell>
          <cell r="M550" t="str">
            <v>Officer</v>
          </cell>
          <cell r="N550" t="str">
            <v>M-1</v>
          </cell>
          <cell r="O550" t="str">
            <v>Officer</v>
          </cell>
          <cell r="P550" t="str">
            <v>Monthly</v>
          </cell>
          <cell r="Q550">
            <v>8927</v>
          </cell>
          <cell r="R550">
            <v>8927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4463.333333333333</v>
          </cell>
          <cell r="Z550">
            <v>3183.5777777777889</v>
          </cell>
          <cell r="AA550">
            <v>0</v>
          </cell>
          <cell r="AB550">
            <v>892.66666666666663</v>
          </cell>
          <cell r="AC550">
            <v>0</v>
          </cell>
          <cell r="AD550">
            <v>0</v>
          </cell>
          <cell r="AE550">
            <v>1250</v>
          </cell>
          <cell r="AF550">
            <v>0</v>
          </cell>
          <cell r="AG550">
            <v>0</v>
          </cell>
          <cell r="AH550">
            <v>1338.9999999999998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1071</v>
          </cell>
          <cell r="AQ550">
            <v>0</v>
          </cell>
          <cell r="AR550">
            <v>0</v>
          </cell>
          <cell r="AS550">
            <v>0</v>
          </cell>
          <cell r="AT550">
            <v>446</v>
          </cell>
          <cell r="AU550">
            <v>21572.577777777788</v>
          </cell>
          <cell r="AV550">
            <v>8926.6666666666661</v>
          </cell>
          <cell r="AW550">
            <v>0</v>
          </cell>
          <cell r="AX550">
            <v>267797.60000000015</v>
          </cell>
          <cell r="AY550">
            <v>27846.800000000014</v>
          </cell>
          <cell r="AZ550">
            <v>26729.141999999934</v>
          </cell>
          <cell r="BA550" t="str">
            <v>No</v>
          </cell>
          <cell r="BB550" t="e">
            <v>#N/A</v>
          </cell>
          <cell r="BC550" t="str">
            <v>NA</v>
          </cell>
          <cell r="BD550">
            <v>0</v>
          </cell>
          <cell r="BE550">
            <v>0</v>
          </cell>
          <cell r="BF550">
            <v>0</v>
          </cell>
          <cell r="BG550" t="str">
            <v>No</v>
          </cell>
          <cell r="BH550">
            <v>42461</v>
          </cell>
          <cell r="BI550">
            <v>42825</v>
          </cell>
          <cell r="BJ550">
            <v>365</v>
          </cell>
          <cell r="BK550">
            <v>0</v>
          </cell>
          <cell r="BL550">
            <v>0</v>
          </cell>
          <cell r="BM550" t="e">
            <v>#DIV/0!</v>
          </cell>
          <cell r="BN550" t="e">
            <v>#DIV/0!</v>
          </cell>
          <cell r="BO550" t="e">
            <v>#DIV/0!</v>
          </cell>
          <cell r="BP550" t="e">
            <v>#DIV/0!</v>
          </cell>
          <cell r="BQ550" t="e">
            <v>#DIV/0!</v>
          </cell>
          <cell r="BR550" t="e">
            <v>#DIV/0!</v>
          </cell>
        </row>
        <row r="551">
          <cell r="A551" t="str">
            <v>10003447</v>
          </cell>
          <cell r="B551" t="str">
            <v>VVF India Ltd</v>
          </cell>
          <cell r="C551" t="str">
            <v>Baddi</v>
          </cell>
          <cell r="D551" t="str">
            <v>Baddi</v>
          </cell>
          <cell r="E551" t="str">
            <v>PCP</v>
          </cell>
          <cell r="F551" t="str">
            <v>2011417999</v>
          </cell>
          <cell r="G551" t="str">
            <v>Engineering Services</v>
          </cell>
          <cell r="H551" t="str">
            <v>Tilak Raj</v>
          </cell>
          <cell r="I551">
            <v>30503</v>
          </cell>
          <cell r="J551">
            <v>41988</v>
          </cell>
          <cell r="L551" t="str">
            <v>Blue Coller</v>
          </cell>
          <cell r="M551" t="str">
            <v>Associate</v>
          </cell>
          <cell r="N551" t="str">
            <v>A-2</v>
          </cell>
          <cell r="O551" t="str">
            <v>Senior Technician</v>
          </cell>
          <cell r="P551" t="str">
            <v>Monthly</v>
          </cell>
          <cell r="Q551">
            <v>8759</v>
          </cell>
          <cell r="R551">
            <v>8759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3503</v>
          </cell>
          <cell r="Z551">
            <v>4531</v>
          </cell>
          <cell r="AA551">
            <v>0</v>
          </cell>
          <cell r="AB551">
            <v>800</v>
          </cell>
          <cell r="AC551">
            <v>0</v>
          </cell>
          <cell r="AD551">
            <v>0</v>
          </cell>
          <cell r="AE551">
            <v>1250</v>
          </cell>
          <cell r="AF551">
            <v>0</v>
          </cell>
          <cell r="AG551">
            <v>0</v>
          </cell>
          <cell r="AH551">
            <v>1313.85</v>
          </cell>
          <cell r="AI551">
            <v>0</v>
          </cell>
          <cell r="AJ551">
            <v>0</v>
          </cell>
          <cell r="AK551">
            <v>250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1051</v>
          </cell>
          <cell r="AQ551">
            <v>0</v>
          </cell>
          <cell r="AR551">
            <v>0</v>
          </cell>
          <cell r="AS551">
            <v>0</v>
          </cell>
          <cell r="AT551">
            <v>438</v>
          </cell>
          <cell r="AU551">
            <v>21895.85</v>
          </cell>
          <cell r="AV551">
            <v>0</v>
          </cell>
          <cell r="AW551">
            <v>0</v>
          </cell>
          <cell r="AX551">
            <v>262750.19999999995</v>
          </cell>
          <cell r="AY551">
            <v>27363.456000000002</v>
          </cell>
          <cell r="AZ551">
            <v>38256.67080000008</v>
          </cell>
          <cell r="BA551" t="str">
            <v>No</v>
          </cell>
          <cell r="BB551" t="e">
            <v>#N/A</v>
          </cell>
          <cell r="BC551" t="str">
            <v>NA</v>
          </cell>
          <cell r="BD551">
            <v>0</v>
          </cell>
          <cell r="BE551">
            <v>0</v>
          </cell>
          <cell r="BF551">
            <v>0</v>
          </cell>
          <cell r="BG551" t="str">
            <v>No</v>
          </cell>
          <cell r="BH551">
            <v>42461</v>
          </cell>
          <cell r="BI551">
            <v>42825</v>
          </cell>
          <cell r="BJ551">
            <v>365</v>
          </cell>
          <cell r="BK551">
            <v>0</v>
          </cell>
          <cell r="BL551">
            <v>0</v>
          </cell>
          <cell r="BM551" t="e">
            <v>#DIV/0!</v>
          </cell>
          <cell r="BN551" t="e">
            <v>#DIV/0!</v>
          </cell>
          <cell r="BO551" t="e">
            <v>#DIV/0!</v>
          </cell>
          <cell r="BP551" t="e">
            <v>#DIV/0!</v>
          </cell>
          <cell r="BQ551" t="e">
            <v>#DIV/0!</v>
          </cell>
          <cell r="BR551" t="e">
            <v>#DIV/0!</v>
          </cell>
        </row>
        <row r="552">
          <cell r="A552" t="str">
            <v>10003458</v>
          </cell>
          <cell r="B552" t="str">
            <v>VVF India Ltd</v>
          </cell>
          <cell r="C552" t="str">
            <v>Baddi</v>
          </cell>
          <cell r="D552" t="str">
            <v>Baddi</v>
          </cell>
          <cell r="E552" t="str">
            <v>PCP</v>
          </cell>
          <cell r="F552" t="str">
            <v>2011418150</v>
          </cell>
          <cell r="G552" t="str">
            <v>Production</v>
          </cell>
          <cell r="H552" t="str">
            <v>Aman Sharma</v>
          </cell>
          <cell r="I552">
            <v>33916</v>
          </cell>
          <cell r="J552">
            <v>41998</v>
          </cell>
          <cell r="L552" t="str">
            <v>Blue Coller</v>
          </cell>
          <cell r="M552" t="str">
            <v>Officer</v>
          </cell>
          <cell r="N552" t="str">
            <v>S-1</v>
          </cell>
          <cell r="O552" t="str">
            <v>Supervisor</v>
          </cell>
          <cell r="P552" t="str">
            <v>Monthly</v>
          </cell>
          <cell r="Q552">
            <v>8412</v>
          </cell>
          <cell r="R552">
            <v>8412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4206.1000000000004</v>
          </cell>
          <cell r="Z552">
            <v>2719.2793333333334</v>
          </cell>
          <cell r="AA552">
            <v>0</v>
          </cell>
          <cell r="AB552">
            <v>800</v>
          </cell>
          <cell r="AC552">
            <v>0</v>
          </cell>
          <cell r="AD552">
            <v>0</v>
          </cell>
          <cell r="AE552">
            <v>1250</v>
          </cell>
          <cell r="AF552">
            <v>0</v>
          </cell>
          <cell r="AG552">
            <v>0</v>
          </cell>
          <cell r="AH552">
            <v>1261.8300000000002</v>
          </cell>
          <cell r="AI552">
            <v>0</v>
          </cell>
          <cell r="AJ552">
            <v>0</v>
          </cell>
          <cell r="AK552">
            <v>250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1009</v>
          </cell>
          <cell r="AQ552">
            <v>0</v>
          </cell>
          <cell r="AR552">
            <v>0</v>
          </cell>
          <cell r="AS552">
            <v>0</v>
          </cell>
          <cell r="AT552">
            <v>421</v>
          </cell>
          <cell r="AU552">
            <v>20329.209333333336</v>
          </cell>
          <cell r="AV552">
            <v>8412.2000000000007</v>
          </cell>
          <cell r="AW552">
            <v>0</v>
          </cell>
          <cell r="AX552">
            <v>252362.71200000006</v>
          </cell>
          <cell r="AY552">
            <v>26242.200000000008</v>
          </cell>
          <cell r="AZ552">
            <v>25190.697840000037</v>
          </cell>
          <cell r="BA552" t="str">
            <v>No</v>
          </cell>
          <cell r="BB552" t="e">
            <v>#N/A</v>
          </cell>
          <cell r="BC552" t="str">
            <v>NA</v>
          </cell>
          <cell r="BD552">
            <v>0</v>
          </cell>
          <cell r="BE552">
            <v>0</v>
          </cell>
          <cell r="BF552">
            <v>0</v>
          </cell>
          <cell r="BG552" t="str">
            <v>No</v>
          </cell>
          <cell r="BH552">
            <v>42461</v>
          </cell>
          <cell r="BI552">
            <v>42825</v>
          </cell>
          <cell r="BJ552">
            <v>365</v>
          </cell>
          <cell r="BK552">
            <v>0</v>
          </cell>
          <cell r="BL552">
            <v>0</v>
          </cell>
          <cell r="BM552" t="e">
            <v>#DIV/0!</v>
          </cell>
          <cell r="BN552" t="e">
            <v>#DIV/0!</v>
          </cell>
          <cell r="BO552" t="e">
            <v>#DIV/0!</v>
          </cell>
          <cell r="BP552" t="e">
            <v>#DIV/0!</v>
          </cell>
          <cell r="BQ552" t="e">
            <v>#DIV/0!</v>
          </cell>
          <cell r="BR552" t="e">
            <v>#DIV/0!</v>
          </cell>
        </row>
        <row r="553">
          <cell r="A553" t="str">
            <v>10003460</v>
          </cell>
          <cell r="B553" t="str">
            <v>VVF India Ltd</v>
          </cell>
          <cell r="C553" t="str">
            <v>Baddi</v>
          </cell>
          <cell r="D553" t="str">
            <v>Baddi</v>
          </cell>
          <cell r="E553" t="str">
            <v>PCP</v>
          </cell>
          <cell r="F553" t="str">
            <v>2011418160</v>
          </cell>
          <cell r="G553" t="str">
            <v>Production</v>
          </cell>
          <cell r="H553" t="str">
            <v>Nandan Kumar</v>
          </cell>
          <cell r="I553">
            <v>31921</v>
          </cell>
          <cell r="J553">
            <v>42002</v>
          </cell>
          <cell r="L553" t="str">
            <v>Blue Coller</v>
          </cell>
          <cell r="M553" t="str">
            <v>Officer</v>
          </cell>
          <cell r="N553" t="str">
            <v>M-1</v>
          </cell>
          <cell r="O553" t="str">
            <v>Officer</v>
          </cell>
          <cell r="P553" t="str">
            <v>Monthly</v>
          </cell>
          <cell r="Q553">
            <v>11025</v>
          </cell>
          <cell r="R553">
            <v>11025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5512.5</v>
          </cell>
          <cell r="Z553">
            <v>4225.75</v>
          </cell>
          <cell r="AA553">
            <v>0</v>
          </cell>
          <cell r="AB553">
            <v>1102.5</v>
          </cell>
          <cell r="AC553">
            <v>0</v>
          </cell>
          <cell r="AD553">
            <v>0</v>
          </cell>
          <cell r="AE553">
            <v>1250</v>
          </cell>
          <cell r="AF553">
            <v>0</v>
          </cell>
          <cell r="AG553">
            <v>0</v>
          </cell>
          <cell r="AH553">
            <v>1653.75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1323</v>
          </cell>
          <cell r="AQ553">
            <v>0</v>
          </cell>
          <cell r="AR553">
            <v>0</v>
          </cell>
          <cell r="AS553">
            <v>0</v>
          </cell>
          <cell r="AT553">
            <v>551</v>
          </cell>
          <cell r="AU553">
            <v>26643.5</v>
          </cell>
          <cell r="AV553">
            <v>11025</v>
          </cell>
          <cell r="AW553">
            <v>0</v>
          </cell>
          <cell r="AX553">
            <v>330747</v>
          </cell>
          <cell r="AY553">
            <v>33075</v>
          </cell>
          <cell r="AZ553">
            <v>33084.630000000005</v>
          </cell>
          <cell r="BA553" t="str">
            <v>No</v>
          </cell>
          <cell r="BB553" t="e">
            <v>#N/A</v>
          </cell>
          <cell r="BC553" t="str">
            <v>NA</v>
          </cell>
          <cell r="BD553">
            <v>0</v>
          </cell>
          <cell r="BE553">
            <v>0</v>
          </cell>
          <cell r="BF553">
            <v>0</v>
          </cell>
          <cell r="BG553" t="str">
            <v>No</v>
          </cell>
          <cell r="BH553">
            <v>42461</v>
          </cell>
          <cell r="BI553">
            <v>42825</v>
          </cell>
          <cell r="BJ553">
            <v>365</v>
          </cell>
          <cell r="BK553">
            <v>0</v>
          </cell>
          <cell r="BL553">
            <v>0</v>
          </cell>
          <cell r="BM553" t="e">
            <v>#DIV/0!</v>
          </cell>
          <cell r="BN553" t="e">
            <v>#DIV/0!</v>
          </cell>
          <cell r="BO553" t="e">
            <v>#DIV/0!</v>
          </cell>
          <cell r="BP553" t="e">
            <v>#DIV/0!</v>
          </cell>
          <cell r="BQ553" t="e">
            <v>#DIV/0!</v>
          </cell>
          <cell r="BR553" t="e">
            <v>#DIV/0!</v>
          </cell>
        </row>
        <row r="554">
          <cell r="A554" t="str">
            <v>10003462</v>
          </cell>
          <cell r="B554" t="str">
            <v>VVF India Ltd</v>
          </cell>
          <cell r="C554" t="str">
            <v>Baddi</v>
          </cell>
          <cell r="D554" t="str">
            <v>Baddi</v>
          </cell>
          <cell r="E554" t="str">
            <v>PCP</v>
          </cell>
          <cell r="F554" t="str">
            <v>2011418160</v>
          </cell>
          <cell r="G554" t="str">
            <v>Production</v>
          </cell>
          <cell r="H554" t="str">
            <v>Pammi</v>
          </cell>
          <cell r="I554">
            <v>29931</v>
          </cell>
          <cell r="J554">
            <v>42002</v>
          </cell>
          <cell r="L554" t="str">
            <v>Blue Coller</v>
          </cell>
          <cell r="M554" t="str">
            <v>Associate</v>
          </cell>
          <cell r="N554" t="str">
            <v>A-1</v>
          </cell>
          <cell r="O554" t="str">
            <v>Operator</v>
          </cell>
          <cell r="P554" t="str">
            <v>Monthly</v>
          </cell>
          <cell r="Q554">
            <v>5700</v>
          </cell>
          <cell r="R554">
            <v>5700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1200</v>
          </cell>
          <cell r="Z554">
            <v>411.00000000000063</v>
          </cell>
          <cell r="AA554">
            <v>0</v>
          </cell>
          <cell r="AB554">
            <v>500</v>
          </cell>
          <cell r="AC554">
            <v>0</v>
          </cell>
          <cell r="AD554">
            <v>0</v>
          </cell>
          <cell r="AE554">
            <v>1250</v>
          </cell>
          <cell r="AF554">
            <v>0</v>
          </cell>
          <cell r="AG554">
            <v>0</v>
          </cell>
          <cell r="AH554">
            <v>855</v>
          </cell>
          <cell r="AI554">
            <v>0</v>
          </cell>
          <cell r="AJ554">
            <v>0</v>
          </cell>
          <cell r="AK554">
            <v>250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684</v>
          </cell>
          <cell r="AQ554">
            <v>0</v>
          </cell>
          <cell r="AR554">
            <v>0</v>
          </cell>
          <cell r="AS554">
            <v>0</v>
          </cell>
          <cell r="AT554">
            <v>285</v>
          </cell>
          <cell r="AU554">
            <v>11135</v>
          </cell>
          <cell r="AV554">
            <v>0</v>
          </cell>
          <cell r="AW554">
            <v>0</v>
          </cell>
          <cell r="AX554">
            <v>133620</v>
          </cell>
          <cell r="AY554">
            <v>13892.400000000001</v>
          </cell>
          <cell r="AZ554">
            <v>13332.690000000002</v>
          </cell>
          <cell r="BA554" t="str">
            <v>No</v>
          </cell>
          <cell r="BB554" t="e">
            <v>#N/A</v>
          </cell>
          <cell r="BC554" t="str">
            <v>NA</v>
          </cell>
          <cell r="BD554">
            <v>0</v>
          </cell>
          <cell r="BE554">
            <v>0</v>
          </cell>
          <cell r="BF554">
            <v>0</v>
          </cell>
          <cell r="BG554" t="str">
            <v>No</v>
          </cell>
          <cell r="BH554">
            <v>42461</v>
          </cell>
          <cell r="BI554">
            <v>42825</v>
          </cell>
          <cell r="BJ554">
            <v>365</v>
          </cell>
          <cell r="BK554">
            <v>0</v>
          </cell>
          <cell r="BL554">
            <v>0</v>
          </cell>
          <cell r="BM554" t="e">
            <v>#DIV/0!</v>
          </cell>
          <cell r="BN554" t="e">
            <v>#DIV/0!</v>
          </cell>
          <cell r="BO554" t="e">
            <v>#DIV/0!</v>
          </cell>
          <cell r="BP554" t="e">
            <v>#DIV/0!</v>
          </cell>
          <cell r="BQ554" t="e">
            <v>#DIV/0!</v>
          </cell>
          <cell r="BR554" t="e">
            <v>#DIV/0!</v>
          </cell>
        </row>
        <row r="555">
          <cell r="A555" t="str">
            <v>10003464</v>
          </cell>
          <cell r="B555" t="str">
            <v>VVF India Ltd</v>
          </cell>
          <cell r="C555" t="str">
            <v>Baddi</v>
          </cell>
          <cell r="D555" t="str">
            <v>Baddi</v>
          </cell>
          <cell r="E555" t="str">
            <v>PCP</v>
          </cell>
          <cell r="F555" t="str">
            <v>2011418160</v>
          </cell>
          <cell r="G555" t="str">
            <v>Production</v>
          </cell>
          <cell r="H555" t="str">
            <v>Amit Kumar</v>
          </cell>
          <cell r="I555">
            <v>32963</v>
          </cell>
          <cell r="J555">
            <v>42009</v>
          </cell>
          <cell r="L555" t="str">
            <v>Blue Coller</v>
          </cell>
          <cell r="M555" t="str">
            <v>Associate</v>
          </cell>
          <cell r="N555" t="str">
            <v>A-1</v>
          </cell>
          <cell r="O555" t="str">
            <v>Operator</v>
          </cell>
          <cell r="P555" t="str">
            <v>Monthly</v>
          </cell>
          <cell r="Q555">
            <v>5700</v>
          </cell>
          <cell r="R555">
            <v>5700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1200</v>
          </cell>
          <cell r="Z555">
            <v>25</v>
          </cell>
          <cell r="AA555">
            <v>0</v>
          </cell>
          <cell r="AB555">
            <v>500</v>
          </cell>
          <cell r="AC555">
            <v>0</v>
          </cell>
          <cell r="AD555">
            <v>0</v>
          </cell>
          <cell r="AE555">
            <v>500</v>
          </cell>
          <cell r="AF555">
            <v>0</v>
          </cell>
          <cell r="AG555">
            <v>0</v>
          </cell>
          <cell r="AH555">
            <v>855</v>
          </cell>
          <cell r="AI555">
            <v>0</v>
          </cell>
          <cell r="AJ555">
            <v>0</v>
          </cell>
          <cell r="AK555">
            <v>250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684</v>
          </cell>
          <cell r="AQ555">
            <v>0</v>
          </cell>
          <cell r="AR555">
            <v>0</v>
          </cell>
          <cell r="AS555">
            <v>0</v>
          </cell>
          <cell r="AT555">
            <v>285</v>
          </cell>
          <cell r="AU555">
            <v>9999</v>
          </cell>
          <cell r="AV555">
            <v>0</v>
          </cell>
          <cell r="AW555">
            <v>0</v>
          </cell>
          <cell r="AX555">
            <v>119988</v>
          </cell>
          <cell r="AY555">
            <v>12464.400000000001</v>
          </cell>
          <cell r="AZ555">
            <v>11973.26999999999</v>
          </cell>
          <cell r="BA555" t="str">
            <v>No</v>
          </cell>
          <cell r="BB555" t="e">
            <v>#N/A</v>
          </cell>
          <cell r="BC555" t="str">
            <v>NA</v>
          </cell>
          <cell r="BD555">
            <v>0</v>
          </cell>
          <cell r="BE555">
            <v>0</v>
          </cell>
          <cell r="BF555">
            <v>0</v>
          </cell>
          <cell r="BG555" t="str">
            <v>No</v>
          </cell>
          <cell r="BH555">
            <v>42461</v>
          </cell>
          <cell r="BI555">
            <v>42825</v>
          </cell>
          <cell r="BJ555">
            <v>365</v>
          </cell>
          <cell r="BK555">
            <v>0</v>
          </cell>
          <cell r="BL555">
            <v>0</v>
          </cell>
          <cell r="BM555" t="e">
            <v>#DIV/0!</v>
          </cell>
          <cell r="BN555" t="e">
            <v>#DIV/0!</v>
          </cell>
          <cell r="BO555" t="e">
            <v>#DIV/0!</v>
          </cell>
          <cell r="BP555" t="e">
            <v>#DIV/0!</v>
          </cell>
          <cell r="BQ555" t="e">
            <v>#DIV/0!</v>
          </cell>
          <cell r="BR555" t="e">
            <v>#DIV/0!</v>
          </cell>
        </row>
        <row r="556">
          <cell r="A556" t="str">
            <v>10003465</v>
          </cell>
          <cell r="B556" t="str">
            <v>VVF India Ltd</v>
          </cell>
          <cell r="C556" t="str">
            <v>Baddi</v>
          </cell>
          <cell r="D556" t="str">
            <v>Baddi</v>
          </cell>
          <cell r="E556" t="str">
            <v>PCP</v>
          </cell>
          <cell r="F556" t="str">
            <v>2011418160</v>
          </cell>
          <cell r="G556" t="str">
            <v>Production</v>
          </cell>
          <cell r="H556" t="str">
            <v>Sanjeev Kumar</v>
          </cell>
          <cell r="I556">
            <v>30969</v>
          </cell>
          <cell r="J556">
            <v>42009</v>
          </cell>
          <cell r="L556" t="str">
            <v>Blue Coller</v>
          </cell>
          <cell r="M556" t="str">
            <v>Associate</v>
          </cell>
          <cell r="N556" t="str">
            <v>A-1</v>
          </cell>
          <cell r="O556" t="str">
            <v>Operator</v>
          </cell>
          <cell r="P556" t="str">
            <v>Monthly</v>
          </cell>
          <cell r="Q556">
            <v>5700</v>
          </cell>
          <cell r="R556">
            <v>5700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1200</v>
          </cell>
          <cell r="Z556">
            <v>25</v>
          </cell>
          <cell r="AA556">
            <v>0</v>
          </cell>
          <cell r="AB556">
            <v>500</v>
          </cell>
          <cell r="AC556">
            <v>0</v>
          </cell>
          <cell r="AD556">
            <v>0</v>
          </cell>
          <cell r="AE556">
            <v>500</v>
          </cell>
          <cell r="AF556">
            <v>0</v>
          </cell>
          <cell r="AG556">
            <v>0</v>
          </cell>
          <cell r="AH556">
            <v>855</v>
          </cell>
          <cell r="AI556">
            <v>0</v>
          </cell>
          <cell r="AJ556">
            <v>0</v>
          </cell>
          <cell r="AK556">
            <v>250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684</v>
          </cell>
          <cell r="AQ556">
            <v>0</v>
          </cell>
          <cell r="AR556">
            <v>0</v>
          </cell>
          <cell r="AS556">
            <v>0</v>
          </cell>
          <cell r="AT556">
            <v>285</v>
          </cell>
          <cell r="AU556">
            <v>9999</v>
          </cell>
          <cell r="AV556">
            <v>0</v>
          </cell>
          <cell r="AW556">
            <v>0</v>
          </cell>
          <cell r="AX556">
            <v>119988</v>
          </cell>
          <cell r="AY556">
            <v>12464.400000000001</v>
          </cell>
          <cell r="AZ556">
            <v>11973.26999999999</v>
          </cell>
          <cell r="BA556" t="str">
            <v>No</v>
          </cell>
          <cell r="BB556" t="e">
            <v>#N/A</v>
          </cell>
          <cell r="BC556" t="str">
            <v>NA</v>
          </cell>
          <cell r="BD556">
            <v>0</v>
          </cell>
          <cell r="BE556">
            <v>0</v>
          </cell>
          <cell r="BF556">
            <v>0</v>
          </cell>
          <cell r="BG556" t="str">
            <v>No</v>
          </cell>
          <cell r="BH556">
            <v>42461</v>
          </cell>
          <cell r="BI556">
            <v>42825</v>
          </cell>
          <cell r="BJ556">
            <v>365</v>
          </cell>
          <cell r="BK556">
            <v>0</v>
          </cell>
          <cell r="BL556">
            <v>0</v>
          </cell>
          <cell r="BM556" t="e">
            <v>#DIV/0!</v>
          </cell>
          <cell r="BN556" t="e">
            <v>#DIV/0!</v>
          </cell>
          <cell r="BO556" t="e">
            <v>#DIV/0!</v>
          </cell>
          <cell r="BP556" t="e">
            <v>#DIV/0!</v>
          </cell>
          <cell r="BQ556" t="e">
            <v>#DIV/0!</v>
          </cell>
          <cell r="BR556" t="e">
            <v>#DIV/0!</v>
          </cell>
        </row>
        <row r="557">
          <cell r="A557" t="str">
            <v>10003466</v>
          </cell>
          <cell r="B557" t="str">
            <v>VVF India Ltd</v>
          </cell>
          <cell r="C557" t="str">
            <v>Baddi</v>
          </cell>
          <cell r="D557" t="str">
            <v>Baddi</v>
          </cell>
          <cell r="E557" t="str">
            <v>PCP</v>
          </cell>
          <cell r="F557" t="str">
            <v>2011418160</v>
          </cell>
          <cell r="G557" t="str">
            <v>Production</v>
          </cell>
          <cell r="H557" t="str">
            <v>Vinod Kumar</v>
          </cell>
          <cell r="I557">
            <v>34002</v>
          </cell>
          <cell r="J557">
            <v>42009</v>
          </cell>
          <cell r="L557" t="str">
            <v>Blue Coller</v>
          </cell>
          <cell r="M557" t="str">
            <v>Associate</v>
          </cell>
          <cell r="N557" t="str">
            <v>A-1</v>
          </cell>
          <cell r="O557" t="str">
            <v>Operator</v>
          </cell>
          <cell r="P557" t="str">
            <v>Monthly</v>
          </cell>
          <cell r="Q557">
            <v>5700</v>
          </cell>
          <cell r="R557">
            <v>5700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1200</v>
          </cell>
          <cell r="Z557">
            <v>25</v>
          </cell>
          <cell r="AA557">
            <v>0</v>
          </cell>
          <cell r="AB557">
            <v>500</v>
          </cell>
          <cell r="AC557">
            <v>0</v>
          </cell>
          <cell r="AD557">
            <v>0</v>
          </cell>
          <cell r="AE557">
            <v>500</v>
          </cell>
          <cell r="AF557">
            <v>0</v>
          </cell>
          <cell r="AG557">
            <v>0</v>
          </cell>
          <cell r="AH557">
            <v>855</v>
          </cell>
          <cell r="AI557">
            <v>0</v>
          </cell>
          <cell r="AJ557">
            <v>0</v>
          </cell>
          <cell r="AK557">
            <v>250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684</v>
          </cell>
          <cell r="AQ557">
            <v>0</v>
          </cell>
          <cell r="AR557">
            <v>0</v>
          </cell>
          <cell r="AS557">
            <v>0</v>
          </cell>
          <cell r="AT557">
            <v>285</v>
          </cell>
          <cell r="AU557">
            <v>9999</v>
          </cell>
          <cell r="AV557">
            <v>0</v>
          </cell>
          <cell r="AW557">
            <v>0</v>
          </cell>
          <cell r="AX557">
            <v>119988</v>
          </cell>
          <cell r="AY557">
            <v>12464.400000000001</v>
          </cell>
          <cell r="AZ557">
            <v>11973.26999999999</v>
          </cell>
          <cell r="BA557" t="str">
            <v>No</v>
          </cell>
          <cell r="BB557" t="e">
            <v>#N/A</v>
          </cell>
          <cell r="BC557" t="str">
            <v>NA</v>
          </cell>
          <cell r="BD557">
            <v>0</v>
          </cell>
          <cell r="BE557">
            <v>0</v>
          </cell>
          <cell r="BF557">
            <v>0</v>
          </cell>
          <cell r="BG557" t="str">
            <v>No</v>
          </cell>
          <cell r="BH557">
            <v>42461</v>
          </cell>
          <cell r="BI557">
            <v>42825</v>
          </cell>
          <cell r="BJ557">
            <v>365</v>
          </cell>
          <cell r="BK557">
            <v>0</v>
          </cell>
          <cell r="BL557">
            <v>0</v>
          </cell>
          <cell r="BM557" t="e">
            <v>#DIV/0!</v>
          </cell>
          <cell r="BN557" t="e">
            <v>#DIV/0!</v>
          </cell>
          <cell r="BO557" t="e">
            <v>#DIV/0!</v>
          </cell>
          <cell r="BP557" t="e">
            <v>#DIV/0!</v>
          </cell>
          <cell r="BQ557" t="e">
            <v>#DIV/0!</v>
          </cell>
          <cell r="BR557" t="e">
            <v>#DIV/0!</v>
          </cell>
        </row>
        <row r="558">
          <cell r="A558" t="str">
            <v>10003467</v>
          </cell>
          <cell r="B558" t="str">
            <v>VVF India Ltd</v>
          </cell>
          <cell r="C558" t="str">
            <v>Baddi</v>
          </cell>
          <cell r="D558" t="str">
            <v>Baddi</v>
          </cell>
          <cell r="E558" t="str">
            <v>PCP</v>
          </cell>
          <cell r="F558" t="str">
            <v>2011418160</v>
          </cell>
          <cell r="G558" t="str">
            <v>Production</v>
          </cell>
          <cell r="H558" t="str">
            <v>Ankush Banga</v>
          </cell>
          <cell r="I558">
            <v>33833</v>
          </cell>
          <cell r="J558">
            <v>42009</v>
          </cell>
          <cell r="L558" t="str">
            <v>Blue Coller</v>
          </cell>
          <cell r="M558" t="str">
            <v>Associate</v>
          </cell>
          <cell r="N558" t="str">
            <v>A-1</v>
          </cell>
          <cell r="O558" t="str">
            <v>Operator</v>
          </cell>
          <cell r="P558" t="str">
            <v>Monthly</v>
          </cell>
          <cell r="Q558">
            <v>5700</v>
          </cell>
          <cell r="R558">
            <v>5700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1200</v>
          </cell>
          <cell r="Z558">
            <v>25</v>
          </cell>
          <cell r="AA558">
            <v>0</v>
          </cell>
          <cell r="AB558">
            <v>500</v>
          </cell>
          <cell r="AC558">
            <v>0</v>
          </cell>
          <cell r="AD558">
            <v>0</v>
          </cell>
          <cell r="AE558">
            <v>500</v>
          </cell>
          <cell r="AF558">
            <v>0</v>
          </cell>
          <cell r="AG558">
            <v>0</v>
          </cell>
          <cell r="AH558">
            <v>855</v>
          </cell>
          <cell r="AI558">
            <v>0</v>
          </cell>
          <cell r="AJ558">
            <v>0</v>
          </cell>
          <cell r="AK558">
            <v>250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684</v>
          </cell>
          <cell r="AQ558">
            <v>0</v>
          </cell>
          <cell r="AR558">
            <v>0</v>
          </cell>
          <cell r="AS558">
            <v>0</v>
          </cell>
          <cell r="AT558">
            <v>285</v>
          </cell>
          <cell r="AU558">
            <v>9999</v>
          </cell>
          <cell r="AV558">
            <v>0</v>
          </cell>
          <cell r="AW558">
            <v>0</v>
          </cell>
          <cell r="AX558">
            <v>119988</v>
          </cell>
          <cell r="AY558">
            <v>12464.400000000001</v>
          </cell>
          <cell r="AZ558">
            <v>11973.26999999999</v>
          </cell>
          <cell r="BA558" t="str">
            <v>No</v>
          </cell>
          <cell r="BB558" t="e">
            <v>#N/A</v>
          </cell>
          <cell r="BC558" t="str">
            <v>NA</v>
          </cell>
          <cell r="BD558">
            <v>0</v>
          </cell>
          <cell r="BE558">
            <v>0</v>
          </cell>
          <cell r="BF558">
            <v>0</v>
          </cell>
          <cell r="BG558" t="str">
            <v>No</v>
          </cell>
          <cell r="BH558">
            <v>42461</v>
          </cell>
          <cell r="BI558">
            <v>42825</v>
          </cell>
          <cell r="BJ558">
            <v>365</v>
          </cell>
          <cell r="BK558">
            <v>0</v>
          </cell>
          <cell r="BL558">
            <v>0</v>
          </cell>
          <cell r="BM558" t="e">
            <v>#DIV/0!</v>
          </cell>
          <cell r="BN558" t="e">
            <v>#DIV/0!</v>
          </cell>
          <cell r="BO558" t="e">
            <v>#DIV/0!</v>
          </cell>
          <cell r="BP558" t="e">
            <v>#DIV/0!</v>
          </cell>
          <cell r="BQ558" t="e">
            <v>#DIV/0!</v>
          </cell>
          <cell r="BR558" t="e">
            <v>#DIV/0!</v>
          </cell>
        </row>
        <row r="559">
          <cell r="A559" t="str">
            <v>10003468</v>
          </cell>
          <cell r="B559" t="str">
            <v>VVF India Ltd</v>
          </cell>
          <cell r="C559" t="str">
            <v>Baddi</v>
          </cell>
          <cell r="D559" t="str">
            <v>Baddi</v>
          </cell>
          <cell r="E559" t="str">
            <v>PCP</v>
          </cell>
          <cell r="F559" t="str">
            <v>2011418160</v>
          </cell>
          <cell r="G559" t="str">
            <v>Production</v>
          </cell>
          <cell r="H559" t="str">
            <v>Sunny Kumar</v>
          </cell>
          <cell r="I559">
            <v>32868</v>
          </cell>
          <cell r="J559">
            <v>42009</v>
          </cell>
          <cell r="L559" t="str">
            <v>Blue Coller</v>
          </cell>
          <cell r="M559" t="str">
            <v>Associate</v>
          </cell>
          <cell r="N559" t="str">
            <v>A-1</v>
          </cell>
          <cell r="O559" t="str">
            <v>Operator</v>
          </cell>
          <cell r="P559" t="str">
            <v>Monthly</v>
          </cell>
          <cell r="Q559">
            <v>5700</v>
          </cell>
          <cell r="R559">
            <v>5700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1200</v>
          </cell>
          <cell r="Z559">
            <v>25</v>
          </cell>
          <cell r="AA559">
            <v>0</v>
          </cell>
          <cell r="AB559">
            <v>500</v>
          </cell>
          <cell r="AC559">
            <v>0</v>
          </cell>
          <cell r="AD559">
            <v>0</v>
          </cell>
          <cell r="AE559">
            <v>500</v>
          </cell>
          <cell r="AF559">
            <v>0</v>
          </cell>
          <cell r="AG559">
            <v>0</v>
          </cell>
          <cell r="AH559">
            <v>855</v>
          </cell>
          <cell r="AI559">
            <v>0</v>
          </cell>
          <cell r="AJ559">
            <v>0</v>
          </cell>
          <cell r="AK559">
            <v>250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684</v>
          </cell>
          <cell r="AQ559">
            <v>0</v>
          </cell>
          <cell r="AR559">
            <v>0</v>
          </cell>
          <cell r="AS559">
            <v>0</v>
          </cell>
          <cell r="AT559">
            <v>285</v>
          </cell>
          <cell r="AU559">
            <v>9999</v>
          </cell>
          <cell r="AV559">
            <v>0</v>
          </cell>
          <cell r="AW559">
            <v>0</v>
          </cell>
          <cell r="AX559">
            <v>119988</v>
          </cell>
          <cell r="AY559">
            <v>12464.400000000001</v>
          </cell>
          <cell r="AZ559">
            <v>11973.26999999999</v>
          </cell>
          <cell r="BA559" t="str">
            <v>No</v>
          </cell>
          <cell r="BB559" t="e">
            <v>#N/A</v>
          </cell>
          <cell r="BC559" t="str">
            <v>NA</v>
          </cell>
          <cell r="BD559">
            <v>0</v>
          </cell>
          <cell r="BE559">
            <v>0</v>
          </cell>
          <cell r="BF559">
            <v>0</v>
          </cell>
          <cell r="BG559" t="str">
            <v>No</v>
          </cell>
          <cell r="BH559">
            <v>42461</v>
          </cell>
          <cell r="BI559">
            <v>42825</v>
          </cell>
          <cell r="BJ559">
            <v>365</v>
          </cell>
          <cell r="BK559">
            <v>0</v>
          </cell>
          <cell r="BL559">
            <v>0</v>
          </cell>
          <cell r="BM559" t="e">
            <v>#DIV/0!</v>
          </cell>
          <cell r="BN559" t="e">
            <v>#DIV/0!</v>
          </cell>
          <cell r="BO559" t="e">
            <v>#DIV/0!</v>
          </cell>
          <cell r="BP559" t="e">
            <v>#DIV/0!</v>
          </cell>
          <cell r="BQ559" t="e">
            <v>#DIV/0!</v>
          </cell>
          <cell r="BR559" t="e">
            <v>#DIV/0!</v>
          </cell>
        </row>
        <row r="560">
          <cell r="A560" t="str">
            <v>10003469</v>
          </cell>
          <cell r="B560" t="str">
            <v>VVF India Ltd</v>
          </cell>
          <cell r="C560" t="str">
            <v>Baddi</v>
          </cell>
          <cell r="D560" t="str">
            <v>Baddi</v>
          </cell>
          <cell r="E560" t="str">
            <v>PCP</v>
          </cell>
          <cell r="F560" t="str">
            <v>2011418160</v>
          </cell>
          <cell r="G560" t="str">
            <v>Production</v>
          </cell>
          <cell r="H560" t="str">
            <v>Dinesh Kumar</v>
          </cell>
          <cell r="I560">
            <v>33373</v>
          </cell>
          <cell r="J560">
            <v>42009</v>
          </cell>
          <cell r="L560" t="str">
            <v>Blue Coller</v>
          </cell>
          <cell r="M560" t="str">
            <v>Associate</v>
          </cell>
          <cell r="N560" t="str">
            <v>A-1</v>
          </cell>
          <cell r="O560" t="str">
            <v>Operator</v>
          </cell>
          <cell r="P560" t="str">
            <v>Monthly</v>
          </cell>
          <cell r="Q560">
            <v>5700</v>
          </cell>
          <cell r="R560">
            <v>5700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1200</v>
          </cell>
          <cell r="Z560">
            <v>25</v>
          </cell>
          <cell r="AA560">
            <v>0</v>
          </cell>
          <cell r="AB560">
            <v>500</v>
          </cell>
          <cell r="AC560">
            <v>0</v>
          </cell>
          <cell r="AD560">
            <v>0</v>
          </cell>
          <cell r="AE560">
            <v>500</v>
          </cell>
          <cell r="AF560">
            <v>0</v>
          </cell>
          <cell r="AG560">
            <v>0</v>
          </cell>
          <cell r="AH560">
            <v>855</v>
          </cell>
          <cell r="AI560">
            <v>0</v>
          </cell>
          <cell r="AJ560">
            <v>0</v>
          </cell>
          <cell r="AK560">
            <v>250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684</v>
          </cell>
          <cell r="AQ560">
            <v>0</v>
          </cell>
          <cell r="AR560">
            <v>0</v>
          </cell>
          <cell r="AS560">
            <v>0</v>
          </cell>
          <cell r="AT560">
            <v>285</v>
          </cell>
          <cell r="AU560">
            <v>9999</v>
          </cell>
          <cell r="AV560">
            <v>0</v>
          </cell>
          <cell r="AW560">
            <v>0</v>
          </cell>
          <cell r="AX560">
            <v>119988</v>
          </cell>
          <cell r="AY560">
            <v>12464.400000000001</v>
          </cell>
          <cell r="AZ560">
            <v>11973.26999999999</v>
          </cell>
          <cell r="BA560" t="str">
            <v>No</v>
          </cell>
          <cell r="BB560" t="e">
            <v>#N/A</v>
          </cell>
          <cell r="BC560" t="str">
            <v>NA</v>
          </cell>
          <cell r="BD560">
            <v>0</v>
          </cell>
          <cell r="BE560">
            <v>0</v>
          </cell>
          <cell r="BF560">
            <v>0</v>
          </cell>
          <cell r="BG560" t="str">
            <v>No</v>
          </cell>
          <cell r="BH560">
            <v>42461</v>
          </cell>
          <cell r="BI560">
            <v>42825</v>
          </cell>
          <cell r="BJ560">
            <v>365</v>
          </cell>
          <cell r="BK560">
            <v>0</v>
          </cell>
          <cell r="BL560">
            <v>0</v>
          </cell>
          <cell r="BM560" t="e">
            <v>#DIV/0!</v>
          </cell>
          <cell r="BN560" t="e">
            <v>#DIV/0!</v>
          </cell>
          <cell r="BO560" t="e">
            <v>#DIV/0!</v>
          </cell>
          <cell r="BP560" t="e">
            <v>#DIV/0!</v>
          </cell>
          <cell r="BQ560" t="e">
            <v>#DIV/0!</v>
          </cell>
          <cell r="BR560" t="e">
            <v>#DIV/0!</v>
          </cell>
        </row>
        <row r="561">
          <cell r="A561" t="str">
            <v>10003470</v>
          </cell>
          <cell r="B561" t="str">
            <v>VVF India Ltd</v>
          </cell>
          <cell r="C561" t="str">
            <v>Baddi</v>
          </cell>
          <cell r="D561" t="str">
            <v>Baddi</v>
          </cell>
          <cell r="E561" t="str">
            <v>PCP</v>
          </cell>
          <cell r="F561" t="str">
            <v>2011418160</v>
          </cell>
          <cell r="G561" t="str">
            <v>Production</v>
          </cell>
          <cell r="H561" t="str">
            <v>Anit Kumar</v>
          </cell>
          <cell r="I561">
            <v>33556</v>
          </cell>
          <cell r="J561">
            <v>42009</v>
          </cell>
          <cell r="L561" t="str">
            <v>Blue Coller</v>
          </cell>
          <cell r="M561" t="str">
            <v>Associate</v>
          </cell>
          <cell r="N561" t="str">
            <v>A-1</v>
          </cell>
          <cell r="O561" t="str">
            <v>Operator</v>
          </cell>
          <cell r="P561" t="str">
            <v>Monthly</v>
          </cell>
          <cell r="Q561">
            <v>5700</v>
          </cell>
          <cell r="R561">
            <v>5700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1200</v>
          </cell>
          <cell r="Z561">
            <v>25</v>
          </cell>
          <cell r="AA561">
            <v>0</v>
          </cell>
          <cell r="AB561">
            <v>500</v>
          </cell>
          <cell r="AC561">
            <v>0</v>
          </cell>
          <cell r="AD561">
            <v>0</v>
          </cell>
          <cell r="AE561">
            <v>500</v>
          </cell>
          <cell r="AF561">
            <v>0</v>
          </cell>
          <cell r="AG561">
            <v>0</v>
          </cell>
          <cell r="AH561">
            <v>855</v>
          </cell>
          <cell r="AI561">
            <v>0</v>
          </cell>
          <cell r="AJ561">
            <v>0</v>
          </cell>
          <cell r="AK561">
            <v>250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684</v>
          </cell>
          <cell r="AQ561">
            <v>0</v>
          </cell>
          <cell r="AR561">
            <v>0</v>
          </cell>
          <cell r="AS561">
            <v>0</v>
          </cell>
          <cell r="AT561">
            <v>285</v>
          </cell>
          <cell r="AU561">
            <v>9999</v>
          </cell>
          <cell r="AV561">
            <v>0</v>
          </cell>
          <cell r="AW561">
            <v>0</v>
          </cell>
          <cell r="AX561">
            <v>119988</v>
          </cell>
          <cell r="AY561">
            <v>12464.400000000001</v>
          </cell>
          <cell r="AZ561">
            <v>11973.26999999999</v>
          </cell>
          <cell r="BA561" t="str">
            <v>No</v>
          </cell>
          <cell r="BB561" t="e">
            <v>#N/A</v>
          </cell>
          <cell r="BC561" t="str">
            <v>NA</v>
          </cell>
          <cell r="BD561">
            <v>0</v>
          </cell>
          <cell r="BE561">
            <v>0</v>
          </cell>
          <cell r="BF561">
            <v>0</v>
          </cell>
          <cell r="BG561" t="str">
            <v>No</v>
          </cell>
          <cell r="BH561">
            <v>42461</v>
          </cell>
          <cell r="BI561">
            <v>42825</v>
          </cell>
          <cell r="BJ561">
            <v>365</v>
          </cell>
          <cell r="BK561">
            <v>0</v>
          </cell>
          <cell r="BL561">
            <v>0</v>
          </cell>
          <cell r="BM561" t="e">
            <v>#DIV/0!</v>
          </cell>
          <cell r="BN561" t="e">
            <v>#DIV/0!</v>
          </cell>
          <cell r="BO561" t="e">
            <v>#DIV/0!</v>
          </cell>
          <cell r="BP561" t="e">
            <v>#DIV/0!</v>
          </cell>
          <cell r="BQ561" t="e">
            <v>#DIV/0!</v>
          </cell>
          <cell r="BR561" t="e">
            <v>#DIV/0!</v>
          </cell>
        </row>
        <row r="562">
          <cell r="A562" t="str">
            <v>10003471</v>
          </cell>
          <cell r="B562" t="str">
            <v>VVF India Ltd</v>
          </cell>
          <cell r="C562" t="str">
            <v>Baddi</v>
          </cell>
          <cell r="D562" t="str">
            <v>Baddi</v>
          </cell>
          <cell r="E562" t="str">
            <v>PCP</v>
          </cell>
          <cell r="F562" t="str">
            <v>2011418160</v>
          </cell>
          <cell r="G562" t="str">
            <v>Production</v>
          </cell>
          <cell r="H562" t="str">
            <v>Ajay Kumar</v>
          </cell>
          <cell r="I562">
            <v>32723</v>
          </cell>
          <cell r="J562">
            <v>42009</v>
          </cell>
          <cell r="L562" t="str">
            <v>Blue Coller</v>
          </cell>
          <cell r="M562" t="str">
            <v>Associate</v>
          </cell>
          <cell r="N562" t="str">
            <v>A-1</v>
          </cell>
          <cell r="O562" t="str">
            <v>Operator</v>
          </cell>
          <cell r="P562" t="str">
            <v>Monthly</v>
          </cell>
          <cell r="Q562">
            <v>5700</v>
          </cell>
          <cell r="R562">
            <v>5700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1200</v>
          </cell>
          <cell r="Z562">
            <v>25</v>
          </cell>
          <cell r="AA562">
            <v>0</v>
          </cell>
          <cell r="AB562">
            <v>500</v>
          </cell>
          <cell r="AC562">
            <v>0</v>
          </cell>
          <cell r="AD562">
            <v>0</v>
          </cell>
          <cell r="AE562">
            <v>500</v>
          </cell>
          <cell r="AF562">
            <v>0</v>
          </cell>
          <cell r="AG562">
            <v>0</v>
          </cell>
          <cell r="AH562">
            <v>855</v>
          </cell>
          <cell r="AI562">
            <v>0</v>
          </cell>
          <cell r="AJ562">
            <v>0</v>
          </cell>
          <cell r="AK562">
            <v>250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684</v>
          </cell>
          <cell r="AQ562">
            <v>0</v>
          </cell>
          <cell r="AR562">
            <v>0</v>
          </cell>
          <cell r="AS562">
            <v>0</v>
          </cell>
          <cell r="AT562">
            <v>285</v>
          </cell>
          <cell r="AU562">
            <v>9999</v>
          </cell>
          <cell r="AV562">
            <v>0</v>
          </cell>
          <cell r="AW562">
            <v>0</v>
          </cell>
          <cell r="AX562">
            <v>119988</v>
          </cell>
          <cell r="AY562">
            <v>12464.400000000001</v>
          </cell>
          <cell r="AZ562">
            <v>11973.26999999999</v>
          </cell>
          <cell r="BA562" t="str">
            <v>No</v>
          </cell>
          <cell r="BB562" t="e">
            <v>#N/A</v>
          </cell>
          <cell r="BC562" t="str">
            <v>NA</v>
          </cell>
          <cell r="BD562">
            <v>0</v>
          </cell>
          <cell r="BE562">
            <v>0</v>
          </cell>
          <cell r="BF562">
            <v>0</v>
          </cell>
          <cell r="BG562" t="str">
            <v>No</v>
          </cell>
          <cell r="BH562">
            <v>42461</v>
          </cell>
          <cell r="BI562">
            <v>42825</v>
          </cell>
          <cell r="BJ562">
            <v>365</v>
          </cell>
          <cell r="BK562">
            <v>0</v>
          </cell>
          <cell r="BL562">
            <v>0</v>
          </cell>
          <cell r="BM562" t="e">
            <v>#DIV/0!</v>
          </cell>
          <cell r="BN562" t="e">
            <v>#DIV/0!</v>
          </cell>
          <cell r="BO562" t="e">
            <v>#DIV/0!</v>
          </cell>
          <cell r="BP562" t="e">
            <v>#DIV/0!</v>
          </cell>
          <cell r="BQ562" t="e">
            <v>#DIV/0!</v>
          </cell>
          <cell r="BR562" t="e">
            <v>#DIV/0!</v>
          </cell>
        </row>
        <row r="563">
          <cell r="A563" t="str">
            <v>10003503</v>
          </cell>
          <cell r="B563" t="str">
            <v>VVF India Ltd</v>
          </cell>
          <cell r="C563" t="str">
            <v>Baddi</v>
          </cell>
          <cell r="D563" t="str">
            <v>Baddi</v>
          </cell>
          <cell r="E563" t="str">
            <v>PCP</v>
          </cell>
          <cell r="F563" t="str">
            <v>2011417999</v>
          </cell>
          <cell r="G563" t="str">
            <v>Engineering Services</v>
          </cell>
          <cell r="H563" t="str">
            <v>Parmjit Singh</v>
          </cell>
          <cell r="I563">
            <v>29680</v>
          </cell>
          <cell r="J563">
            <v>42051</v>
          </cell>
          <cell r="L563" t="str">
            <v>Blue Coller</v>
          </cell>
          <cell r="M563" t="str">
            <v>Associate</v>
          </cell>
          <cell r="N563" t="str">
            <v>A-2</v>
          </cell>
          <cell r="O563" t="str">
            <v>Senior Electrician</v>
          </cell>
          <cell r="P563" t="str">
            <v>Monthly</v>
          </cell>
          <cell r="Q563">
            <v>8390</v>
          </cell>
          <cell r="R563">
            <v>8390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3356.16</v>
          </cell>
          <cell r="Z563">
            <v>4244.5119999999979</v>
          </cell>
          <cell r="AA563">
            <v>0</v>
          </cell>
          <cell r="AB563">
            <v>800</v>
          </cell>
          <cell r="AC563">
            <v>0</v>
          </cell>
          <cell r="AD563">
            <v>0</v>
          </cell>
          <cell r="AE563">
            <v>1250</v>
          </cell>
          <cell r="AF563">
            <v>0</v>
          </cell>
          <cell r="AG563">
            <v>0</v>
          </cell>
          <cell r="AH563">
            <v>1258.56</v>
          </cell>
          <cell r="AI563">
            <v>0</v>
          </cell>
          <cell r="AJ563">
            <v>0</v>
          </cell>
          <cell r="AK563">
            <v>250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1007</v>
          </cell>
          <cell r="AQ563">
            <v>0</v>
          </cell>
          <cell r="AR563">
            <v>0</v>
          </cell>
          <cell r="AS563">
            <v>0</v>
          </cell>
          <cell r="AT563">
            <v>420</v>
          </cell>
          <cell r="AU563">
            <v>20976.232</v>
          </cell>
          <cell r="AV563">
            <v>0</v>
          </cell>
          <cell r="AW563">
            <v>0</v>
          </cell>
          <cell r="AX563">
            <v>251714.78399999999</v>
          </cell>
          <cell r="AY563">
            <v>26214</v>
          </cell>
          <cell r="AZ563">
            <v>25123.43088</v>
          </cell>
          <cell r="BA563" t="str">
            <v>No</v>
          </cell>
          <cell r="BB563" t="e">
            <v>#N/A</v>
          </cell>
          <cell r="BC563" t="str">
            <v>NA</v>
          </cell>
          <cell r="BD563">
            <v>0</v>
          </cell>
          <cell r="BE563">
            <v>0</v>
          </cell>
          <cell r="BF563">
            <v>0</v>
          </cell>
          <cell r="BG563" t="str">
            <v>No</v>
          </cell>
          <cell r="BH563">
            <v>42461</v>
          </cell>
          <cell r="BI563">
            <v>42825</v>
          </cell>
          <cell r="BJ563">
            <v>365</v>
          </cell>
          <cell r="BK563">
            <v>0</v>
          </cell>
          <cell r="BL563">
            <v>0</v>
          </cell>
          <cell r="BM563" t="e">
            <v>#DIV/0!</v>
          </cell>
          <cell r="BN563" t="e">
            <v>#DIV/0!</v>
          </cell>
          <cell r="BO563" t="e">
            <v>#DIV/0!</v>
          </cell>
          <cell r="BP563" t="e">
            <v>#DIV/0!</v>
          </cell>
          <cell r="BQ563" t="e">
            <v>#DIV/0!</v>
          </cell>
          <cell r="BR563" t="e">
            <v>#DIV/0!</v>
          </cell>
        </row>
        <row r="564">
          <cell r="A564" t="str">
            <v>10003510</v>
          </cell>
          <cell r="B564" t="str">
            <v>VVF India Ltd</v>
          </cell>
          <cell r="C564" t="str">
            <v>Baddi</v>
          </cell>
          <cell r="D564" t="str">
            <v>Baddi</v>
          </cell>
          <cell r="E564" t="str">
            <v>PCP</v>
          </cell>
          <cell r="F564" t="str">
            <v>2011417999</v>
          </cell>
          <cell r="G564" t="str">
            <v>Engineering Services</v>
          </cell>
          <cell r="H564" t="str">
            <v>Bhupinder Singh</v>
          </cell>
          <cell r="I564">
            <v>32662</v>
          </cell>
          <cell r="J564">
            <v>42067</v>
          </cell>
          <cell r="L564" t="str">
            <v>Blue Coller</v>
          </cell>
          <cell r="M564" t="str">
            <v>Associate</v>
          </cell>
          <cell r="N564" t="str">
            <v>A-1</v>
          </cell>
          <cell r="O564" t="str">
            <v>Technician</v>
          </cell>
          <cell r="P564" t="str">
            <v>Monthly</v>
          </cell>
          <cell r="Q564">
            <v>7233</v>
          </cell>
          <cell r="R564">
            <v>7233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2894</v>
          </cell>
          <cell r="Z564">
            <v>3343</v>
          </cell>
          <cell r="AA564">
            <v>0</v>
          </cell>
          <cell r="AB564">
            <v>800</v>
          </cell>
          <cell r="AC564">
            <v>0</v>
          </cell>
          <cell r="AD564">
            <v>0</v>
          </cell>
          <cell r="AE564">
            <v>1250</v>
          </cell>
          <cell r="AF564">
            <v>0</v>
          </cell>
          <cell r="AG564">
            <v>0</v>
          </cell>
          <cell r="AH564">
            <v>1084.95</v>
          </cell>
          <cell r="AI564">
            <v>0</v>
          </cell>
          <cell r="AJ564">
            <v>0</v>
          </cell>
          <cell r="AK564">
            <v>250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868</v>
          </cell>
          <cell r="AQ564">
            <v>0</v>
          </cell>
          <cell r="AR564">
            <v>0</v>
          </cell>
          <cell r="AS564">
            <v>0</v>
          </cell>
          <cell r="AT564">
            <v>362</v>
          </cell>
          <cell r="AU564">
            <v>18084.95</v>
          </cell>
          <cell r="AV564">
            <v>0</v>
          </cell>
          <cell r="AW564">
            <v>0</v>
          </cell>
          <cell r="AX564">
            <v>217019.40000000002</v>
          </cell>
          <cell r="AY564">
            <v>22600.272000000004</v>
          </cell>
          <cell r="AZ564">
            <v>21665.619600000035</v>
          </cell>
          <cell r="BA564" t="str">
            <v>No</v>
          </cell>
          <cell r="BB564" t="e">
            <v>#N/A</v>
          </cell>
          <cell r="BC564" t="str">
            <v>NA</v>
          </cell>
          <cell r="BD564">
            <v>0</v>
          </cell>
          <cell r="BE564">
            <v>0</v>
          </cell>
          <cell r="BF564">
            <v>0</v>
          </cell>
          <cell r="BG564" t="str">
            <v>No</v>
          </cell>
          <cell r="BH564">
            <v>42461</v>
          </cell>
          <cell r="BI564">
            <v>42825</v>
          </cell>
          <cell r="BJ564">
            <v>365</v>
          </cell>
          <cell r="BK564">
            <v>0</v>
          </cell>
          <cell r="BL564">
            <v>0</v>
          </cell>
          <cell r="BM564" t="e">
            <v>#DIV/0!</v>
          </cell>
          <cell r="BN564" t="e">
            <v>#DIV/0!</v>
          </cell>
          <cell r="BO564" t="e">
            <v>#DIV/0!</v>
          </cell>
          <cell r="BP564" t="e">
            <v>#DIV/0!</v>
          </cell>
          <cell r="BQ564" t="e">
            <v>#DIV/0!</v>
          </cell>
          <cell r="BR564" t="e">
            <v>#DIV/0!</v>
          </cell>
        </row>
        <row r="565">
          <cell r="A565" t="str">
            <v>10003520</v>
          </cell>
          <cell r="B565" t="str">
            <v>VVF India Ltd</v>
          </cell>
          <cell r="C565" t="str">
            <v>Baddi</v>
          </cell>
          <cell r="D565" t="str">
            <v>Baddi</v>
          </cell>
          <cell r="E565" t="str">
            <v>PCP</v>
          </cell>
          <cell r="F565" t="str">
            <v>2011418150</v>
          </cell>
          <cell r="G565" t="str">
            <v>Production</v>
          </cell>
          <cell r="H565" t="str">
            <v>Vipin Kumar</v>
          </cell>
          <cell r="I565">
            <v>32485</v>
          </cell>
          <cell r="J565">
            <v>42082</v>
          </cell>
          <cell r="L565" t="str">
            <v>Blue Coller</v>
          </cell>
          <cell r="M565" t="str">
            <v>Associate</v>
          </cell>
          <cell r="N565" t="str">
            <v>A-1</v>
          </cell>
          <cell r="O565" t="str">
            <v>Operator</v>
          </cell>
          <cell r="P565" t="str">
            <v>Monthly</v>
          </cell>
          <cell r="Q565">
            <v>5700</v>
          </cell>
          <cell r="R565">
            <v>5700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1200</v>
          </cell>
          <cell r="Z565">
            <v>25</v>
          </cell>
          <cell r="AA565">
            <v>0</v>
          </cell>
          <cell r="AB565">
            <v>500</v>
          </cell>
          <cell r="AC565">
            <v>0</v>
          </cell>
          <cell r="AD565">
            <v>0</v>
          </cell>
          <cell r="AE565">
            <v>500</v>
          </cell>
          <cell r="AF565">
            <v>0</v>
          </cell>
          <cell r="AG565">
            <v>0</v>
          </cell>
          <cell r="AH565">
            <v>855</v>
          </cell>
          <cell r="AI565">
            <v>0</v>
          </cell>
          <cell r="AJ565">
            <v>0</v>
          </cell>
          <cell r="AK565">
            <v>250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684</v>
          </cell>
          <cell r="AQ565">
            <v>0</v>
          </cell>
          <cell r="AR565">
            <v>0</v>
          </cell>
          <cell r="AS565">
            <v>0</v>
          </cell>
          <cell r="AT565">
            <v>285</v>
          </cell>
          <cell r="AU565">
            <v>9999</v>
          </cell>
          <cell r="AV565">
            <v>0</v>
          </cell>
          <cell r="AW565">
            <v>0</v>
          </cell>
          <cell r="AX565">
            <v>119988</v>
          </cell>
          <cell r="AY565">
            <v>12464.400000000001</v>
          </cell>
          <cell r="AZ565">
            <v>11973.26999999999</v>
          </cell>
          <cell r="BA565" t="str">
            <v>No</v>
          </cell>
          <cell r="BB565" t="e">
            <v>#N/A</v>
          </cell>
          <cell r="BC565" t="str">
            <v>NA</v>
          </cell>
          <cell r="BD565">
            <v>0</v>
          </cell>
          <cell r="BE565">
            <v>0</v>
          </cell>
          <cell r="BF565">
            <v>0</v>
          </cell>
          <cell r="BG565" t="str">
            <v>No</v>
          </cell>
          <cell r="BH565">
            <v>42461</v>
          </cell>
          <cell r="BI565">
            <v>42825</v>
          </cell>
          <cell r="BJ565">
            <v>365</v>
          </cell>
          <cell r="BK565">
            <v>0</v>
          </cell>
          <cell r="BL565">
            <v>0</v>
          </cell>
          <cell r="BM565" t="e">
            <v>#DIV/0!</v>
          </cell>
          <cell r="BN565" t="e">
            <v>#DIV/0!</v>
          </cell>
          <cell r="BO565" t="e">
            <v>#DIV/0!</v>
          </cell>
          <cell r="BP565" t="e">
            <v>#DIV/0!</v>
          </cell>
          <cell r="BQ565" t="e">
            <v>#DIV/0!</v>
          </cell>
          <cell r="BR565" t="e">
            <v>#DIV/0!</v>
          </cell>
        </row>
        <row r="566">
          <cell r="A566" t="str">
            <v>10003535</v>
          </cell>
          <cell r="B566" t="str">
            <v>VVF India Ltd</v>
          </cell>
          <cell r="C566" t="str">
            <v>Baddi</v>
          </cell>
          <cell r="D566" t="str">
            <v>Baddi</v>
          </cell>
          <cell r="E566" t="str">
            <v>PCP</v>
          </cell>
          <cell r="F566" t="str">
            <v>2011427999</v>
          </cell>
          <cell r="G566" t="str">
            <v>Environment, Health &amp; Safety</v>
          </cell>
          <cell r="H566" t="str">
            <v>Shakti Singh</v>
          </cell>
          <cell r="I566">
            <v>33097</v>
          </cell>
          <cell r="J566">
            <v>42116</v>
          </cell>
          <cell r="L566" t="str">
            <v>Blue Coller</v>
          </cell>
          <cell r="M566" t="str">
            <v>Associate</v>
          </cell>
          <cell r="N566" t="str">
            <v>A-1</v>
          </cell>
          <cell r="O566" t="str">
            <v>Operator</v>
          </cell>
          <cell r="P566" t="str">
            <v>Monthly</v>
          </cell>
          <cell r="Q566">
            <v>5700</v>
          </cell>
          <cell r="R566">
            <v>5700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1200</v>
          </cell>
          <cell r="Z566">
            <v>1952.9999999999989</v>
          </cell>
          <cell r="AA566">
            <v>0</v>
          </cell>
          <cell r="AB566">
            <v>800</v>
          </cell>
          <cell r="AC566">
            <v>0</v>
          </cell>
          <cell r="AD566">
            <v>0</v>
          </cell>
          <cell r="AE566">
            <v>1250</v>
          </cell>
          <cell r="AF566">
            <v>0</v>
          </cell>
          <cell r="AG566">
            <v>0</v>
          </cell>
          <cell r="AH566">
            <v>855</v>
          </cell>
          <cell r="AI566">
            <v>0</v>
          </cell>
          <cell r="AJ566">
            <v>0</v>
          </cell>
          <cell r="AK566">
            <v>250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684</v>
          </cell>
          <cell r="AQ566">
            <v>0</v>
          </cell>
          <cell r="AR566">
            <v>0</v>
          </cell>
          <cell r="AS566">
            <v>0</v>
          </cell>
          <cell r="AT566">
            <v>285</v>
          </cell>
          <cell r="AU566">
            <v>12976.999999999998</v>
          </cell>
          <cell r="AV566">
            <v>0</v>
          </cell>
          <cell r="AW566">
            <v>0</v>
          </cell>
          <cell r="AX566">
            <v>155723.99999999997</v>
          </cell>
          <cell r="AY566">
            <v>16208.399999999998</v>
          </cell>
          <cell r="AZ566">
            <v>15545.819999999978</v>
          </cell>
          <cell r="BA566" t="str">
            <v>No</v>
          </cell>
          <cell r="BB566" t="e">
            <v>#N/A</v>
          </cell>
          <cell r="BC566" t="str">
            <v>NA</v>
          </cell>
          <cell r="BD566">
            <v>0</v>
          </cell>
          <cell r="BE566">
            <v>0</v>
          </cell>
          <cell r="BF566">
            <v>0</v>
          </cell>
          <cell r="BG566" t="str">
            <v>No</v>
          </cell>
          <cell r="BH566">
            <v>42461</v>
          </cell>
          <cell r="BI566">
            <v>42825</v>
          </cell>
          <cell r="BJ566">
            <v>365</v>
          </cell>
          <cell r="BK566">
            <v>0</v>
          </cell>
          <cell r="BL566">
            <v>0</v>
          </cell>
          <cell r="BM566" t="e">
            <v>#DIV/0!</v>
          </cell>
          <cell r="BN566" t="e">
            <v>#DIV/0!</v>
          </cell>
          <cell r="BO566" t="e">
            <v>#DIV/0!</v>
          </cell>
          <cell r="BP566" t="e">
            <v>#DIV/0!</v>
          </cell>
          <cell r="BQ566" t="e">
            <v>#DIV/0!</v>
          </cell>
          <cell r="BR566" t="e">
            <v>#DIV/0!</v>
          </cell>
        </row>
        <row r="567">
          <cell r="A567" t="str">
            <v>10003547</v>
          </cell>
          <cell r="B567" t="str">
            <v>VVF India Ltd</v>
          </cell>
          <cell r="C567" t="str">
            <v>Baddi</v>
          </cell>
          <cell r="D567" t="str">
            <v>Baddi</v>
          </cell>
          <cell r="E567" t="str">
            <v>PCP</v>
          </cell>
          <cell r="F567" t="str">
            <v>2011417999</v>
          </cell>
          <cell r="G567" t="str">
            <v>Engineering Services</v>
          </cell>
          <cell r="H567" t="str">
            <v>Dharam Singh</v>
          </cell>
          <cell r="I567">
            <v>31067</v>
          </cell>
          <cell r="J567">
            <v>42128</v>
          </cell>
          <cell r="L567" t="str">
            <v>Blue Coller</v>
          </cell>
          <cell r="M567" t="str">
            <v>Associate</v>
          </cell>
          <cell r="N567" t="str">
            <v>A-1</v>
          </cell>
          <cell r="O567" t="str">
            <v>Technician</v>
          </cell>
          <cell r="P567" t="str">
            <v>Monthly</v>
          </cell>
          <cell r="Q567">
            <v>7678</v>
          </cell>
          <cell r="R567">
            <v>7678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3071.0666666666671</v>
          </cell>
          <cell r="Z567">
            <v>3688.5799999999954</v>
          </cell>
          <cell r="AA567">
            <v>0</v>
          </cell>
          <cell r="AB567">
            <v>800</v>
          </cell>
          <cell r="AC567">
            <v>0</v>
          </cell>
          <cell r="AD567">
            <v>0</v>
          </cell>
          <cell r="AE567">
            <v>1250</v>
          </cell>
          <cell r="AF567">
            <v>0</v>
          </cell>
          <cell r="AG567">
            <v>0</v>
          </cell>
          <cell r="AH567">
            <v>1151.6500000000001</v>
          </cell>
          <cell r="AI567">
            <v>0</v>
          </cell>
          <cell r="AJ567">
            <v>0</v>
          </cell>
          <cell r="AK567">
            <v>250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921</v>
          </cell>
          <cell r="AQ567">
            <v>0</v>
          </cell>
          <cell r="AR567">
            <v>0</v>
          </cell>
          <cell r="AS567">
            <v>0</v>
          </cell>
          <cell r="AT567">
            <v>384</v>
          </cell>
          <cell r="AU567">
            <v>19194.296666666665</v>
          </cell>
          <cell r="AV567">
            <v>0</v>
          </cell>
          <cell r="AW567">
            <v>0</v>
          </cell>
          <cell r="AX567">
            <v>230331.56</v>
          </cell>
          <cell r="AY567">
            <v>23986.999999999996</v>
          </cell>
          <cell r="AZ567">
            <v>22998.559199999872</v>
          </cell>
          <cell r="BA567" t="str">
            <v>No</v>
          </cell>
          <cell r="BB567" t="e">
            <v>#N/A</v>
          </cell>
          <cell r="BC567" t="str">
            <v>NA</v>
          </cell>
          <cell r="BD567">
            <v>0</v>
          </cell>
          <cell r="BE567">
            <v>0</v>
          </cell>
          <cell r="BF567">
            <v>0</v>
          </cell>
          <cell r="BG567" t="str">
            <v>No</v>
          </cell>
          <cell r="BH567">
            <v>42461</v>
          </cell>
          <cell r="BI567">
            <v>42825</v>
          </cell>
          <cell r="BJ567">
            <v>365</v>
          </cell>
          <cell r="BK567">
            <v>0</v>
          </cell>
          <cell r="BL567">
            <v>0</v>
          </cell>
          <cell r="BM567" t="e">
            <v>#DIV/0!</v>
          </cell>
          <cell r="BN567" t="e">
            <v>#DIV/0!</v>
          </cell>
          <cell r="BO567" t="e">
            <v>#DIV/0!</v>
          </cell>
          <cell r="BP567" t="e">
            <v>#DIV/0!</v>
          </cell>
          <cell r="BQ567" t="e">
            <v>#DIV/0!</v>
          </cell>
          <cell r="BR567" t="e">
            <v>#DIV/0!</v>
          </cell>
        </row>
        <row r="568">
          <cell r="A568" t="str">
            <v>10003553</v>
          </cell>
          <cell r="B568" t="str">
            <v>VVF India Ltd</v>
          </cell>
          <cell r="C568" t="str">
            <v>Baddi</v>
          </cell>
          <cell r="D568" t="str">
            <v>Baddi</v>
          </cell>
          <cell r="E568" t="str">
            <v>PCP</v>
          </cell>
          <cell r="F568" t="str">
            <v>2011418160</v>
          </cell>
          <cell r="G568" t="str">
            <v>Production</v>
          </cell>
          <cell r="H568" t="str">
            <v>Bhupinder Singh</v>
          </cell>
          <cell r="I568">
            <v>33317</v>
          </cell>
          <cell r="J568">
            <v>42151</v>
          </cell>
          <cell r="L568" t="str">
            <v>Blue Coller</v>
          </cell>
          <cell r="M568" t="str">
            <v>Associate</v>
          </cell>
          <cell r="N568" t="str">
            <v>A-1</v>
          </cell>
          <cell r="O568" t="str">
            <v>Operator</v>
          </cell>
          <cell r="P568" t="str">
            <v>Monthly</v>
          </cell>
          <cell r="Q568">
            <v>5700</v>
          </cell>
          <cell r="R568">
            <v>5700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1200</v>
          </cell>
          <cell r="Z568">
            <v>25</v>
          </cell>
          <cell r="AA568">
            <v>0</v>
          </cell>
          <cell r="AB568">
            <v>500</v>
          </cell>
          <cell r="AC568">
            <v>0</v>
          </cell>
          <cell r="AD568">
            <v>0</v>
          </cell>
          <cell r="AE568">
            <v>500</v>
          </cell>
          <cell r="AF568">
            <v>0</v>
          </cell>
          <cell r="AG568">
            <v>0</v>
          </cell>
          <cell r="AH568">
            <v>855</v>
          </cell>
          <cell r="AI568">
            <v>0</v>
          </cell>
          <cell r="AJ568">
            <v>0</v>
          </cell>
          <cell r="AK568">
            <v>250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684</v>
          </cell>
          <cell r="AQ568">
            <v>0</v>
          </cell>
          <cell r="AR568">
            <v>0</v>
          </cell>
          <cell r="AS568">
            <v>0</v>
          </cell>
          <cell r="AT568">
            <v>285</v>
          </cell>
          <cell r="AU568">
            <v>9999</v>
          </cell>
          <cell r="AV568">
            <v>0</v>
          </cell>
          <cell r="AW568">
            <v>0</v>
          </cell>
          <cell r="AX568">
            <v>119988</v>
          </cell>
          <cell r="AY568">
            <v>12464.400000000001</v>
          </cell>
          <cell r="AZ568">
            <v>11973.26999999999</v>
          </cell>
          <cell r="BA568" t="str">
            <v>No</v>
          </cell>
          <cell r="BB568" t="e">
            <v>#N/A</v>
          </cell>
          <cell r="BC568" t="str">
            <v>NA</v>
          </cell>
          <cell r="BD568">
            <v>0</v>
          </cell>
          <cell r="BE568">
            <v>0</v>
          </cell>
          <cell r="BF568">
            <v>0</v>
          </cell>
          <cell r="BG568" t="str">
            <v>No</v>
          </cell>
          <cell r="BH568">
            <v>42461</v>
          </cell>
          <cell r="BI568">
            <v>42825</v>
          </cell>
          <cell r="BJ568">
            <v>365</v>
          </cell>
          <cell r="BK568">
            <v>0</v>
          </cell>
          <cell r="BL568">
            <v>0</v>
          </cell>
          <cell r="BM568" t="e">
            <v>#DIV/0!</v>
          </cell>
          <cell r="BN568" t="e">
            <v>#DIV/0!</v>
          </cell>
          <cell r="BO568" t="e">
            <v>#DIV/0!</v>
          </cell>
          <cell r="BP568" t="e">
            <v>#DIV/0!</v>
          </cell>
          <cell r="BQ568" t="e">
            <v>#DIV/0!</v>
          </cell>
          <cell r="BR568" t="e">
            <v>#DIV/0!</v>
          </cell>
        </row>
        <row r="569">
          <cell r="A569" t="str">
            <v>10003568</v>
          </cell>
          <cell r="B569" t="str">
            <v>VVF India Ltd</v>
          </cell>
          <cell r="C569" t="str">
            <v>Baddi</v>
          </cell>
          <cell r="D569" t="str">
            <v>Baddi</v>
          </cell>
          <cell r="E569" t="str">
            <v>PCP</v>
          </cell>
          <cell r="F569" t="str">
            <v>2011418160</v>
          </cell>
          <cell r="G569" t="str">
            <v>Production</v>
          </cell>
          <cell r="H569" t="str">
            <v>Manjeet Singh</v>
          </cell>
          <cell r="I569">
            <v>32525</v>
          </cell>
          <cell r="J569">
            <v>42170</v>
          </cell>
          <cell r="L569" t="str">
            <v>Blue Coller</v>
          </cell>
          <cell r="M569" t="str">
            <v>Associate</v>
          </cell>
          <cell r="N569" t="str">
            <v>A-1</v>
          </cell>
          <cell r="O569" t="str">
            <v>Operator</v>
          </cell>
          <cell r="P569" t="str">
            <v>Monthly</v>
          </cell>
          <cell r="Q569">
            <v>5700</v>
          </cell>
          <cell r="R569">
            <v>5700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1200</v>
          </cell>
          <cell r="Z569">
            <v>25</v>
          </cell>
          <cell r="AA569">
            <v>0</v>
          </cell>
          <cell r="AB569">
            <v>500</v>
          </cell>
          <cell r="AC569">
            <v>0</v>
          </cell>
          <cell r="AD569">
            <v>0</v>
          </cell>
          <cell r="AE569">
            <v>500</v>
          </cell>
          <cell r="AF569">
            <v>0</v>
          </cell>
          <cell r="AG569">
            <v>0</v>
          </cell>
          <cell r="AH569">
            <v>855</v>
          </cell>
          <cell r="AI569">
            <v>0</v>
          </cell>
          <cell r="AJ569">
            <v>0</v>
          </cell>
          <cell r="AK569">
            <v>250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684</v>
          </cell>
          <cell r="AQ569">
            <v>0</v>
          </cell>
          <cell r="AR569">
            <v>0</v>
          </cell>
          <cell r="AS569">
            <v>0</v>
          </cell>
          <cell r="AT569">
            <v>285</v>
          </cell>
          <cell r="AU569">
            <v>9999</v>
          </cell>
          <cell r="AV569">
            <v>0</v>
          </cell>
          <cell r="AW569">
            <v>0</v>
          </cell>
          <cell r="AX569">
            <v>119988</v>
          </cell>
          <cell r="AY569">
            <v>12464.400000000001</v>
          </cell>
          <cell r="AZ569">
            <v>11973.26999999999</v>
          </cell>
          <cell r="BA569" t="str">
            <v>No</v>
          </cell>
          <cell r="BB569" t="e">
            <v>#N/A</v>
          </cell>
          <cell r="BC569" t="str">
            <v>NA</v>
          </cell>
          <cell r="BD569">
            <v>0</v>
          </cell>
          <cell r="BE569">
            <v>0</v>
          </cell>
          <cell r="BF569">
            <v>0</v>
          </cell>
          <cell r="BG569" t="str">
            <v>No</v>
          </cell>
          <cell r="BH569">
            <v>42461</v>
          </cell>
          <cell r="BI569">
            <v>42825</v>
          </cell>
          <cell r="BJ569">
            <v>365</v>
          </cell>
          <cell r="BK569">
            <v>0</v>
          </cell>
          <cell r="BL569">
            <v>0</v>
          </cell>
          <cell r="BM569" t="e">
            <v>#DIV/0!</v>
          </cell>
          <cell r="BN569" t="e">
            <v>#DIV/0!</v>
          </cell>
          <cell r="BO569" t="e">
            <v>#DIV/0!</v>
          </cell>
          <cell r="BP569" t="e">
            <v>#DIV/0!</v>
          </cell>
          <cell r="BQ569" t="e">
            <v>#DIV/0!</v>
          </cell>
          <cell r="BR569" t="e">
            <v>#DIV/0!</v>
          </cell>
        </row>
        <row r="570">
          <cell r="A570" t="str">
            <v>10003593</v>
          </cell>
          <cell r="B570" t="str">
            <v>VVF India Ltd</v>
          </cell>
          <cell r="C570" t="str">
            <v>Baddi</v>
          </cell>
          <cell r="D570" t="str">
            <v>Baddi</v>
          </cell>
          <cell r="E570" t="str">
            <v>PCP</v>
          </cell>
          <cell r="F570" t="str">
            <v>2011418160</v>
          </cell>
          <cell r="G570" t="str">
            <v>Production</v>
          </cell>
          <cell r="H570" t="str">
            <v>Pankaj Jarial</v>
          </cell>
          <cell r="I570">
            <v>30709</v>
          </cell>
          <cell r="J570">
            <v>42188</v>
          </cell>
          <cell r="L570" t="str">
            <v>Blue Coller</v>
          </cell>
          <cell r="M570" t="str">
            <v>Associate</v>
          </cell>
          <cell r="N570" t="str">
            <v>A-1</v>
          </cell>
          <cell r="O570" t="str">
            <v>Operator</v>
          </cell>
          <cell r="P570" t="str">
            <v>Monthly</v>
          </cell>
          <cell r="Q570">
            <v>5700</v>
          </cell>
          <cell r="R570">
            <v>5700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2280</v>
          </cell>
          <cell r="Z570">
            <v>1112.0000000000005</v>
          </cell>
          <cell r="AA570">
            <v>0</v>
          </cell>
          <cell r="AB570">
            <v>800</v>
          </cell>
          <cell r="AC570">
            <v>0</v>
          </cell>
          <cell r="AD570">
            <v>0</v>
          </cell>
          <cell r="AE570">
            <v>1250</v>
          </cell>
          <cell r="AF570">
            <v>0</v>
          </cell>
          <cell r="AG570">
            <v>0</v>
          </cell>
          <cell r="AH570">
            <v>855</v>
          </cell>
          <cell r="AI570">
            <v>0</v>
          </cell>
          <cell r="AJ570">
            <v>0</v>
          </cell>
          <cell r="AK570">
            <v>250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684</v>
          </cell>
          <cell r="AQ570">
            <v>0</v>
          </cell>
          <cell r="AR570">
            <v>0</v>
          </cell>
          <cell r="AS570">
            <v>0</v>
          </cell>
          <cell r="AT570">
            <v>285</v>
          </cell>
          <cell r="AU570">
            <v>13216</v>
          </cell>
          <cell r="AV570">
            <v>0</v>
          </cell>
          <cell r="AW570">
            <v>0</v>
          </cell>
          <cell r="AX570">
            <v>158592</v>
          </cell>
          <cell r="AY570">
            <v>16508.400000000001</v>
          </cell>
          <cell r="AZ570">
            <v>15832.109999999986</v>
          </cell>
          <cell r="BA570" t="str">
            <v>No</v>
          </cell>
          <cell r="BB570" t="e">
            <v>#N/A</v>
          </cell>
          <cell r="BC570" t="str">
            <v>NA</v>
          </cell>
          <cell r="BD570">
            <v>0</v>
          </cell>
          <cell r="BE570">
            <v>0</v>
          </cell>
          <cell r="BF570">
            <v>0</v>
          </cell>
          <cell r="BG570" t="str">
            <v>No</v>
          </cell>
          <cell r="BH570">
            <v>42461</v>
          </cell>
          <cell r="BI570">
            <v>42825</v>
          </cell>
          <cell r="BJ570">
            <v>365</v>
          </cell>
          <cell r="BK570">
            <v>0</v>
          </cell>
          <cell r="BL570">
            <v>0</v>
          </cell>
          <cell r="BM570" t="e">
            <v>#DIV/0!</v>
          </cell>
          <cell r="BN570" t="e">
            <v>#DIV/0!</v>
          </cell>
          <cell r="BO570" t="e">
            <v>#DIV/0!</v>
          </cell>
          <cell r="BP570" t="e">
            <v>#DIV/0!</v>
          </cell>
          <cell r="BQ570" t="e">
            <v>#DIV/0!</v>
          </cell>
          <cell r="BR570" t="e">
            <v>#DIV/0!</v>
          </cell>
        </row>
        <row r="571">
          <cell r="A571" t="str">
            <v>10003595</v>
          </cell>
          <cell r="B571" t="str">
            <v>VVF India Ltd</v>
          </cell>
          <cell r="C571" t="str">
            <v>Baddi</v>
          </cell>
          <cell r="D571" t="str">
            <v>Baddi</v>
          </cell>
          <cell r="E571" t="str">
            <v>PCP</v>
          </cell>
          <cell r="F571" t="str">
            <v>2011418160</v>
          </cell>
          <cell r="G571" t="str">
            <v>Production</v>
          </cell>
          <cell r="H571" t="str">
            <v>Pankaj Kumar</v>
          </cell>
          <cell r="I571">
            <v>32671</v>
          </cell>
          <cell r="J571">
            <v>42191</v>
          </cell>
          <cell r="L571" t="str">
            <v>Blue Coller</v>
          </cell>
          <cell r="M571" t="str">
            <v>Associate</v>
          </cell>
          <cell r="N571" t="str">
            <v>A-1</v>
          </cell>
          <cell r="O571" t="str">
            <v>Operator</v>
          </cell>
          <cell r="P571" t="str">
            <v>Monthly</v>
          </cell>
          <cell r="Q571">
            <v>5700</v>
          </cell>
          <cell r="R571">
            <v>5700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1200</v>
          </cell>
          <cell r="Z571">
            <v>25</v>
          </cell>
          <cell r="AA571">
            <v>0</v>
          </cell>
          <cell r="AB571">
            <v>500</v>
          </cell>
          <cell r="AC571">
            <v>0</v>
          </cell>
          <cell r="AD571">
            <v>0</v>
          </cell>
          <cell r="AE571">
            <v>500</v>
          </cell>
          <cell r="AF571">
            <v>0</v>
          </cell>
          <cell r="AG571">
            <v>0</v>
          </cell>
          <cell r="AH571">
            <v>855</v>
          </cell>
          <cell r="AI571">
            <v>0</v>
          </cell>
          <cell r="AJ571">
            <v>0</v>
          </cell>
          <cell r="AK571">
            <v>250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684</v>
          </cell>
          <cell r="AQ571">
            <v>0</v>
          </cell>
          <cell r="AR571">
            <v>0</v>
          </cell>
          <cell r="AS571">
            <v>0</v>
          </cell>
          <cell r="AT571">
            <v>285</v>
          </cell>
          <cell r="AU571">
            <v>9999</v>
          </cell>
          <cell r="AV571">
            <v>0</v>
          </cell>
          <cell r="AW571">
            <v>0</v>
          </cell>
          <cell r="AX571">
            <v>119988</v>
          </cell>
          <cell r="AY571">
            <v>12464.400000000001</v>
          </cell>
          <cell r="AZ571">
            <v>11973.26999999999</v>
          </cell>
          <cell r="BA571" t="str">
            <v>No</v>
          </cell>
          <cell r="BB571" t="e">
            <v>#N/A</v>
          </cell>
          <cell r="BC571" t="str">
            <v>NA</v>
          </cell>
          <cell r="BD571">
            <v>0</v>
          </cell>
          <cell r="BE571">
            <v>0</v>
          </cell>
          <cell r="BF571">
            <v>0</v>
          </cell>
          <cell r="BG571" t="str">
            <v>No</v>
          </cell>
          <cell r="BH571">
            <v>42461</v>
          </cell>
          <cell r="BI571">
            <v>42825</v>
          </cell>
          <cell r="BJ571">
            <v>365</v>
          </cell>
          <cell r="BK571">
            <v>0</v>
          </cell>
          <cell r="BL571">
            <v>0</v>
          </cell>
          <cell r="BM571" t="e">
            <v>#DIV/0!</v>
          </cell>
          <cell r="BN571" t="e">
            <v>#DIV/0!</v>
          </cell>
          <cell r="BO571" t="e">
            <v>#DIV/0!</v>
          </cell>
          <cell r="BP571" t="e">
            <v>#DIV/0!</v>
          </cell>
          <cell r="BQ571" t="e">
            <v>#DIV/0!</v>
          </cell>
          <cell r="BR571" t="e">
            <v>#DIV/0!</v>
          </cell>
        </row>
        <row r="572">
          <cell r="A572" t="str">
            <v>10003597</v>
          </cell>
          <cell r="B572" t="str">
            <v>VVF India Ltd</v>
          </cell>
          <cell r="C572" t="str">
            <v>Baddi</v>
          </cell>
          <cell r="D572" t="str">
            <v>Baddi</v>
          </cell>
          <cell r="E572" t="str">
            <v>PCP</v>
          </cell>
          <cell r="F572" t="str">
            <v>2011418150</v>
          </cell>
          <cell r="G572" t="str">
            <v>Production</v>
          </cell>
          <cell r="H572" t="str">
            <v>Rajinder Singh</v>
          </cell>
          <cell r="I572">
            <v>34251</v>
          </cell>
          <cell r="J572">
            <v>42191</v>
          </cell>
          <cell r="L572" t="str">
            <v>Blue Coller</v>
          </cell>
          <cell r="M572" t="str">
            <v>Associate</v>
          </cell>
          <cell r="N572" t="str">
            <v>A-1</v>
          </cell>
          <cell r="O572" t="str">
            <v>Operator</v>
          </cell>
          <cell r="P572" t="str">
            <v>Monthly</v>
          </cell>
          <cell r="Q572">
            <v>5400</v>
          </cell>
          <cell r="R572">
            <v>5400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900</v>
          </cell>
          <cell r="Z572">
            <v>0</v>
          </cell>
          <cell r="AA572">
            <v>0</v>
          </cell>
          <cell r="AB572">
            <v>500</v>
          </cell>
          <cell r="AC572">
            <v>0</v>
          </cell>
          <cell r="AD572">
            <v>0</v>
          </cell>
          <cell r="AE572">
            <v>500</v>
          </cell>
          <cell r="AF572">
            <v>0</v>
          </cell>
          <cell r="AG572">
            <v>0</v>
          </cell>
          <cell r="AH572">
            <v>810</v>
          </cell>
          <cell r="AI572">
            <v>0</v>
          </cell>
          <cell r="AJ572">
            <v>0</v>
          </cell>
          <cell r="AK572">
            <v>250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648</v>
          </cell>
          <cell r="AQ572">
            <v>0</v>
          </cell>
          <cell r="AR572">
            <v>0</v>
          </cell>
          <cell r="AS572">
            <v>0</v>
          </cell>
          <cell r="AT572">
            <v>270</v>
          </cell>
          <cell r="AU572">
            <v>9278</v>
          </cell>
          <cell r="AV572">
            <v>0</v>
          </cell>
          <cell r="AW572">
            <v>0</v>
          </cell>
          <cell r="AX572">
            <v>111336</v>
          </cell>
          <cell r="AY572">
            <v>11564.400000000001</v>
          </cell>
          <cell r="AZ572">
            <v>11103.540000000008</v>
          </cell>
          <cell r="BA572" t="str">
            <v>No</v>
          </cell>
          <cell r="BB572" t="e">
            <v>#N/A</v>
          </cell>
          <cell r="BC572" t="str">
            <v>NA</v>
          </cell>
          <cell r="BD572">
            <v>0</v>
          </cell>
          <cell r="BE572">
            <v>0</v>
          </cell>
          <cell r="BF572">
            <v>0</v>
          </cell>
          <cell r="BG572" t="str">
            <v>No</v>
          </cell>
          <cell r="BH572">
            <v>42461</v>
          </cell>
          <cell r="BI572">
            <v>42825</v>
          </cell>
          <cell r="BJ572">
            <v>365</v>
          </cell>
          <cell r="BK572">
            <v>0</v>
          </cell>
          <cell r="BL572">
            <v>0</v>
          </cell>
          <cell r="BM572" t="e">
            <v>#DIV/0!</v>
          </cell>
          <cell r="BN572" t="e">
            <v>#DIV/0!</v>
          </cell>
          <cell r="BO572" t="e">
            <v>#DIV/0!</v>
          </cell>
          <cell r="BP572" t="e">
            <v>#DIV/0!</v>
          </cell>
          <cell r="BQ572" t="e">
            <v>#DIV/0!</v>
          </cell>
          <cell r="BR572" t="e">
            <v>#DIV/0!</v>
          </cell>
        </row>
        <row r="573">
          <cell r="A573" t="str">
            <v>10003605</v>
          </cell>
          <cell r="B573" t="str">
            <v>VVF India Ltd</v>
          </cell>
          <cell r="C573" t="str">
            <v>Baddi</v>
          </cell>
          <cell r="D573" t="str">
            <v>Baddi</v>
          </cell>
          <cell r="E573" t="str">
            <v>PCP</v>
          </cell>
          <cell r="F573" t="str">
            <v>2011418160</v>
          </cell>
          <cell r="G573" t="str">
            <v>Production</v>
          </cell>
          <cell r="H573" t="str">
            <v>Rajeev Kumar .</v>
          </cell>
          <cell r="I573">
            <v>33366</v>
          </cell>
          <cell r="J573">
            <v>42207</v>
          </cell>
          <cell r="L573" t="str">
            <v>Blue Coller</v>
          </cell>
          <cell r="M573" t="str">
            <v>Associate</v>
          </cell>
          <cell r="N573" t="str">
            <v>A-1</v>
          </cell>
          <cell r="O573" t="str">
            <v>Operator</v>
          </cell>
          <cell r="P573" t="str">
            <v>Monthly</v>
          </cell>
          <cell r="Q573">
            <v>5700</v>
          </cell>
          <cell r="R573">
            <v>5700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1200</v>
          </cell>
          <cell r="Z573">
            <v>25</v>
          </cell>
          <cell r="AA573">
            <v>0</v>
          </cell>
          <cell r="AB573">
            <v>500</v>
          </cell>
          <cell r="AC573">
            <v>0</v>
          </cell>
          <cell r="AD573">
            <v>0</v>
          </cell>
          <cell r="AE573">
            <v>500</v>
          </cell>
          <cell r="AF573">
            <v>0</v>
          </cell>
          <cell r="AG573">
            <v>0</v>
          </cell>
          <cell r="AH573">
            <v>855</v>
          </cell>
          <cell r="AI573">
            <v>0</v>
          </cell>
          <cell r="AJ573">
            <v>0</v>
          </cell>
          <cell r="AK573">
            <v>250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684</v>
          </cell>
          <cell r="AQ573">
            <v>0</v>
          </cell>
          <cell r="AR573">
            <v>0</v>
          </cell>
          <cell r="AS573">
            <v>0</v>
          </cell>
          <cell r="AT573">
            <v>285</v>
          </cell>
          <cell r="AU573">
            <v>9999</v>
          </cell>
          <cell r="AV573">
            <v>0</v>
          </cell>
          <cell r="AW573">
            <v>0</v>
          </cell>
          <cell r="AX573">
            <v>119988</v>
          </cell>
          <cell r="AY573">
            <v>12464.400000000001</v>
          </cell>
          <cell r="AZ573">
            <v>11973.26999999999</v>
          </cell>
          <cell r="BA573" t="str">
            <v>No</v>
          </cell>
          <cell r="BB573" t="e">
            <v>#N/A</v>
          </cell>
          <cell r="BC573" t="str">
            <v>NA</v>
          </cell>
          <cell r="BD573">
            <v>0</v>
          </cell>
          <cell r="BE573">
            <v>0</v>
          </cell>
          <cell r="BF573">
            <v>0</v>
          </cell>
          <cell r="BG573" t="str">
            <v>No</v>
          </cell>
          <cell r="BH573">
            <v>42461</v>
          </cell>
          <cell r="BI573">
            <v>42825</v>
          </cell>
          <cell r="BJ573">
            <v>365</v>
          </cell>
          <cell r="BK573">
            <v>0</v>
          </cell>
          <cell r="BL573">
            <v>0</v>
          </cell>
          <cell r="BM573" t="e">
            <v>#DIV/0!</v>
          </cell>
          <cell r="BN573" t="e">
            <v>#DIV/0!</v>
          </cell>
          <cell r="BO573" t="e">
            <v>#DIV/0!</v>
          </cell>
          <cell r="BP573" t="e">
            <v>#DIV/0!</v>
          </cell>
          <cell r="BQ573" t="e">
            <v>#DIV/0!</v>
          </cell>
          <cell r="BR573" t="e">
            <v>#DIV/0!</v>
          </cell>
        </row>
        <row r="574">
          <cell r="A574" t="str">
            <v>10003606</v>
          </cell>
          <cell r="B574" t="str">
            <v>VVF India Ltd</v>
          </cell>
          <cell r="C574" t="str">
            <v>Baddi</v>
          </cell>
          <cell r="D574" t="str">
            <v>Baddi</v>
          </cell>
          <cell r="E574" t="str">
            <v>PCP</v>
          </cell>
          <cell r="F574" t="str">
            <v>2011417999</v>
          </cell>
          <cell r="G574" t="str">
            <v>Engineering Services</v>
          </cell>
          <cell r="H574" t="str">
            <v>Vipan Kumar</v>
          </cell>
          <cell r="I574">
            <v>32559</v>
          </cell>
          <cell r="J574">
            <v>42207</v>
          </cell>
          <cell r="L574" t="str">
            <v>Blue Coller</v>
          </cell>
          <cell r="M574" t="str">
            <v>Associate</v>
          </cell>
          <cell r="N574" t="str">
            <v>A-1</v>
          </cell>
          <cell r="O574" t="str">
            <v>Operator</v>
          </cell>
          <cell r="P574" t="str">
            <v>Monthly</v>
          </cell>
          <cell r="Q574">
            <v>5700</v>
          </cell>
          <cell r="R574">
            <v>5700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1500</v>
          </cell>
          <cell r="Z574">
            <v>374.50000000000085</v>
          </cell>
          <cell r="AA574">
            <v>0</v>
          </cell>
          <cell r="AB574">
            <v>500</v>
          </cell>
          <cell r="AC574">
            <v>0</v>
          </cell>
          <cell r="AD574">
            <v>0</v>
          </cell>
          <cell r="AE574">
            <v>1250</v>
          </cell>
          <cell r="AF574">
            <v>0</v>
          </cell>
          <cell r="AG574">
            <v>0</v>
          </cell>
          <cell r="AH574">
            <v>855</v>
          </cell>
          <cell r="AI574">
            <v>0</v>
          </cell>
          <cell r="AJ574">
            <v>0</v>
          </cell>
          <cell r="AK574">
            <v>250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684</v>
          </cell>
          <cell r="AQ574">
            <v>0</v>
          </cell>
          <cell r="AR574">
            <v>0</v>
          </cell>
          <cell r="AS574">
            <v>0</v>
          </cell>
          <cell r="AT574">
            <v>285</v>
          </cell>
          <cell r="AU574">
            <v>11398.5</v>
          </cell>
          <cell r="AV574">
            <v>0</v>
          </cell>
          <cell r="AW574">
            <v>0</v>
          </cell>
          <cell r="AX574">
            <v>136782</v>
          </cell>
          <cell r="AY574">
            <v>14224.2</v>
          </cell>
          <cell r="AZ574">
            <v>13652.49000000002</v>
          </cell>
          <cell r="BA574" t="str">
            <v>No</v>
          </cell>
          <cell r="BB574" t="e">
            <v>#N/A</v>
          </cell>
          <cell r="BC574" t="str">
            <v>NA</v>
          </cell>
          <cell r="BD574">
            <v>0</v>
          </cell>
          <cell r="BE574">
            <v>0</v>
          </cell>
          <cell r="BF574">
            <v>0</v>
          </cell>
          <cell r="BG574" t="str">
            <v>No</v>
          </cell>
          <cell r="BH574">
            <v>42461</v>
          </cell>
          <cell r="BI574">
            <v>42825</v>
          </cell>
          <cell r="BJ574">
            <v>365</v>
          </cell>
          <cell r="BK574">
            <v>0</v>
          </cell>
          <cell r="BL574">
            <v>0</v>
          </cell>
          <cell r="BM574" t="e">
            <v>#DIV/0!</v>
          </cell>
          <cell r="BN574" t="e">
            <v>#DIV/0!</v>
          </cell>
          <cell r="BO574" t="e">
            <v>#DIV/0!</v>
          </cell>
          <cell r="BP574" t="e">
            <v>#DIV/0!</v>
          </cell>
          <cell r="BQ574" t="e">
            <v>#DIV/0!</v>
          </cell>
          <cell r="BR574" t="e">
            <v>#DIV/0!</v>
          </cell>
        </row>
        <row r="575">
          <cell r="A575" t="str">
            <v>10003629</v>
          </cell>
          <cell r="B575" t="str">
            <v>VVF India Ltd</v>
          </cell>
          <cell r="C575" t="str">
            <v>Baddi</v>
          </cell>
          <cell r="D575" t="str">
            <v>Baddi</v>
          </cell>
          <cell r="E575" t="str">
            <v>PCP</v>
          </cell>
          <cell r="F575" t="str">
            <v>2011418150</v>
          </cell>
          <cell r="G575" t="str">
            <v>Production</v>
          </cell>
          <cell r="H575" t="str">
            <v>Sahil Sahore</v>
          </cell>
          <cell r="I575">
            <v>34046</v>
          </cell>
          <cell r="J575">
            <v>42252</v>
          </cell>
          <cell r="L575" t="str">
            <v>Blue Coller</v>
          </cell>
          <cell r="M575" t="str">
            <v>Officer</v>
          </cell>
          <cell r="N575" t="str">
            <v>S-1</v>
          </cell>
          <cell r="O575" t="str">
            <v>Supervisor</v>
          </cell>
          <cell r="P575" t="str">
            <v>Monthly</v>
          </cell>
          <cell r="Q575">
            <v>8240</v>
          </cell>
          <cell r="R575">
            <v>8240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4119.9333333333334</v>
          </cell>
          <cell r="Z575">
            <v>2617</v>
          </cell>
          <cell r="AA575">
            <v>0</v>
          </cell>
          <cell r="AB575">
            <v>800</v>
          </cell>
          <cell r="AC575">
            <v>0</v>
          </cell>
          <cell r="AD575">
            <v>0</v>
          </cell>
          <cell r="AE575">
            <v>1250</v>
          </cell>
          <cell r="AF575">
            <v>0</v>
          </cell>
          <cell r="AG575">
            <v>0</v>
          </cell>
          <cell r="AH575">
            <v>1235.98</v>
          </cell>
          <cell r="AI575">
            <v>0</v>
          </cell>
          <cell r="AJ575">
            <v>0</v>
          </cell>
          <cell r="AK575">
            <v>250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989</v>
          </cell>
          <cell r="AQ575">
            <v>0</v>
          </cell>
          <cell r="AR575">
            <v>0</v>
          </cell>
          <cell r="AS575">
            <v>0</v>
          </cell>
          <cell r="AT575">
            <v>412</v>
          </cell>
          <cell r="AU575">
            <v>19913.913333333334</v>
          </cell>
          <cell r="AV575">
            <v>8239.8666666666668</v>
          </cell>
          <cell r="AW575">
            <v>0</v>
          </cell>
          <cell r="AX575">
            <v>247206.82666666669</v>
          </cell>
          <cell r="AY575">
            <v>25705.455466666666</v>
          </cell>
          <cell r="AZ575">
            <v>24673.992506666662</v>
          </cell>
          <cell r="BA575" t="str">
            <v>No</v>
          </cell>
          <cell r="BB575" t="e">
            <v>#N/A</v>
          </cell>
          <cell r="BC575" t="str">
            <v>NA</v>
          </cell>
          <cell r="BD575">
            <v>0</v>
          </cell>
          <cell r="BE575">
            <v>0</v>
          </cell>
          <cell r="BF575">
            <v>0</v>
          </cell>
          <cell r="BG575" t="str">
            <v>No</v>
          </cell>
          <cell r="BH575">
            <v>42461</v>
          </cell>
          <cell r="BI575">
            <v>42825</v>
          </cell>
          <cell r="BJ575">
            <v>365</v>
          </cell>
          <cell r="BK575">
            <v>0</v>
          </cell>
          <cell r="BL575">
            <v>0</v>
          </cell>
          <cell r="BM575" t="e">
            <v>#DIV/0!</v>
          </cell>
          <cell r="BN575" t="e">
            <v>#DIV/0!</v>
          </cell>
          <cell r="BO575" t="e">
            <v>#DIV/0!</v>
          </cell>
          <cell r="BP575" t="e">
            <v>#DIV/0!</v>
          </cell>
          <cell r="BQ575" t="e">
            <v>#DIV/0!</v>
          </cell>
          <cell r="BR575" t="e">
            <v>#DIV/0!</v>
          </cell>
        </row>
        <row r="576">
          <cell r="A576" t="str">
            <v>10003632</v>
          </cell>
          <cell r="B576" t="str">
            <v>VVF India Ltd</v>
          </cell>
          <cell r="C576" t="str">
            <v>Baddi</v>
          </cell>
          <cell r="D576" t="str">
            <v>Baddi</v>
          </cell>
          <cell r="E576" t="str">
            <v>PCP</v>
          </cell>
          <cell r="F576" t="str">
            <v>2011418160</v>
          </cell>
          <cell r="G576" t="str">
            <v>Production</v>
          </cell>
          <cell r="H576" t="str">
            <v>Kaku Paswal</v>
          </cell>
          <cell r="I576">
            <v>33653</v>
          </cell>
          <cell r="J576">
            <v>42264</v>
          </cell>
          <cell r="L576" t="str">
            <v>Blue Coller</v>
          </cell>
          <cell r="M576" t="str">
            <v>Associate</v>
          </cell>
          <cell r="N576" t="str">
            <v>A-1</v>
          </cell>
          <cell r="O576" t="str">
            <v>Operator</v>
          </cell>
          <cell r="P576" t="str">
            <v>Monthly</v>
          </cell>
          <cell r="Q576">
            <v>5700</v>
          </cell>
          <cell r="R576">
            <v>5700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1200</v>
          </cell>
          <cell r="Z576">
            <v>25</v>
          </cell>
          <cell r="AA576">
            <v>0</v>
          </cell>
          <cell r="AB576">
            <v>500</v>
          </cell>
          <cell r="AC576">
            <v>0</v>
          </cell>
          <cell r="AD576">
            <v>0</v>
          </cell>
          <cell r="AE576">
            <v>500</v>
          </cell>
          <cell r="AF576">
            <v>0</v>
          </cell>
          <cell r="AG576">
            <v>0</v>
          </cell>
          <cell r="AH576">
            <v>855</v>
          </cell>
          <cell r="AI576">
            <v>0</v>
          </cell>
          <cell r="AJ576">
            <v>0</v>
          </cell>
          <cell r="AK576">
            <v>250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684</v>
          </cell>
          <cell r="AQ576">
            <v>0</v>
          </cell>
          <cell r="AR576">
            <v>0</v>
          </cell>
          <cell r="AS576">
            <v>0</v>
          </cell>
          <cell r="AT576">
            <v>285</v>
          </cell>
          <cell r="AU576">
            <v>9999</v>
          </cell>
          <cell r="AV576">
            <v>0</v>
          </cell>
          <cell r="AW576">
            <v>0</v>
          </cell>
          <cell r="AX576">
            <v>119988</v>
          </cell>
          <cell r="AY576">
            <v>12464.400000000001</v>
          </cell>
          <cell r="AZ576">
            <v>11973.26999999999</v>
          </cell>
          <cell r="BA576" t="str">
            <v>No</v>
          </cell>
          <cell r="BB576" t="e">
            <v>#N/A</v>
          </cell>
          <cell r="BC576" t="str">
            <v>NA</v>
          </cell>
          <cell r="BD576">
            <v>0</v>
          </cell>
          <cell r="BE576">
            <v>0</v>
          </cell>
          <cell r="BF576">
            <v>0</v>
          </cell>
          <cell r="BG576" t="str">
            <v>No</v>
          </cell>
          <cell r="BH576">
            <v>42461</v>
          </cell>
          <cell r="BI576">
            <v>42825</v>
          </cell>
          <cell r="BJ576">
            <v>365</v>
          </cell>
          <cell r="BK576">
            <v>0</v>
          </cell>
          <cell r="BL576">
            <v>0</v>
          </cell>
          <cell r="BM576" t="e">
            <v>#DIV/0!</v>
          </cell>
          <cell r="BN576" t="e">
            <v>#DIV/0!</v>
          </cell>
          <cell r="BO576" t="e">
            <v>#DIV/0!</v>
          </cell>
          <cell r="BP576" t="e">
            <v>#DIV/0!</v>
          </cell>
          <cell r="BQ576" t="e">
            <v>#DIV/0!</v>
          </cell>
          <cell r="BR576" t="e">
            <v>#DIV/0!</v>
          </cell>
        </row>
        <row r="577">
          <cell r="A577" t="str">
            <v>10003633</v>
          </cell>
          <cell r="B577" t="str">
            <v>VVF India Ltd</v>
          </cell>
          <cell r="C577" t="str">
            <v>Baddi</v>
          </cell>
          <cell r="D577" t="str">
            <v>Baddi</v>
          </cell>
          <cell r="E577" t="str">
            <v>PCP</v>
          </cell>
          <cell r="F577" t="str">
            <v>2011418160</v>
          </cell>
          <cell r="G577" t="str">
            <v>Production</v>
          </cell>
          <cell r="H577" t="str">
            <v>Rinku Kumar</v>
          </cell>
          <cell r="I577">
            <v>31753</v>
          </cell>
          <cell r="J577">
            <v>42264</v>
          </cell>
          <cell r="L577" t="str">
            <v>Blue Coller</v>
          </cell>
          <cell r="M577" t="str">
            <v>Associate</v>
          </cell>
          <cell r="N577" t="str">
            <v>A-1</v>
          </cell>
          <cell r="O577" t="str">
            <v>Operator</v>
          </cell>
          <cell r="P577" t="str">
            <v>Monthly</v>
          </cell>
          <cell r="Q577">
            <v>5700</v>
          </cell>
          <cell r="R577">
            <v>5700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1200</v>
          </cell>
          <cell r="Z577">
            <v>25</v>
          </cell>
          <cell r="AA577">
            <v>0</v>
          </cell>
          <cell r="AB577">
            <v>500</v>
          </cell>
          <cell r="AC577">
            <v>0</v>
          </cell>
          <cell r="AD577">
            <v>0</v>
          </cell>
          <cell r="AE577">
            <v>500</v>
          </cell>
          <cell r="AF577">
            <v>0</v>
          </cell>
          <cell r="AG577">
            <v>0</v>
          </cell>
          <cell r="AH577">
            <v>855</v>
          </cell>
          <cell r="AI577">
            <v>0</v>
          </cell>
          <cell r="AJ577">
            <v>0</v>
          </cell>
          <cell r="AK577">
            <v>250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684</v>
          </cell>
          <cell r="AQ577">
            <v>0</v>
          </cell>
          <cell r="AR577">
            <v>0</v>
          </cell>
          <cell r="AS577">
            <v>0</v>
          </cell>
          <cell r="AT577">
            <v>285</v>
          </cell>
          <cell r="AU577">
            <v>9999</v>
          </cell>
          <cell r="AV577">
            <v>0</v>
          </cell>
          <cell r="AW577">
            <v>0</v>
          </cell>
          <cell r="AX577">
            <v>119988</v>
          </cell>
          <cell r="AY577">
            <v>12464.400000000001</v>
          </cell>
          <cell r="AZ577">
            <v>11973.26999999999</v>
          </cell>
          <cell r="BA577" t="str">
            <v>No</v>
          </cell>
          <cell r="BB577" t="e">
            <v>#N/A</v>
          </cell>
          <cell r="BC577" t="str">
            <v>NA</v>
          </cell>
          <cell r="BD577">
            <v>0</v>
          </cell>
          <cell r="BE577">
            <v>0</v>
          </cell>
          <cell r="BF577">
            <v>0</v>
          </cell>
          <cell r="BG577" t="str">
            <v>No</v>
          </cell>
          <cell r="BH577">
            <v>42461</v>
          </cell>
          <cell r="BI577">
            <v>42825</v>
          </cell>
          <cell r="BJ577">
            <v>365</v>
          </cell>
          <cell r="BK577">
            <v>0</v>
          </cell>
          <cell r="BL577">
            <v>0</v>
          </cell>
          <cell r="BM577" t="e">
            <v>#DIV/0!</v>
          </cell>
          <cell r="BN577" t="e">
            <v>#DIV/0!</v>
          </cell>
          <cell r="BO577" t="e">
            <v>#DIV/0!</v>
          </cell>
          <cell r="BP577" t="e">
            <v>#DIV/0!</v>
          </cell>
          <cell r="BQ577" t="e">
            <v>#DIV/0!</v>
          </cell>
          <cell r="BR577" t="e">
            <v>#DIV/0!</v>
          </cell>
        </row>
        <row r="578">
          <cell r="A578" t="str">
            <v>10003634</v>
          </cell>
          <cell r="B578" t="str">
            <v>VVF India Ltd</v>
          </cell>
          <cell r="C578" t="str">
            <v>Baddi</v>
          </cell>
          <cell r="D578" t="str">
            <v>Baddi</v>
          </cell>
          <cell r="E578" t="str">
            <v>PCP</v>
          </cell>
          <cell r="F578" t="str">
            <v>2011418160</v>
          </cell>
          <cell r="G578" t="str">
            <v>Production</v>
          </cell>
          <cell r="H578" t="str">
            <v>Rishi Kumar</v>
          </cell>
          <cell r="I578">
            <v>34189</v>
          </cell>
          <cell r="J578">
            <v>42268</v>
          </cell>
          <cell r="L578" t="str">
            <v>Blue Coller</v>
          </cell>
          <cell r="M578" t="str">
            <v>Associate</v>
          </cell>
          <cell r="N578" t="str">
            <v>A-1</v>
          </cell>
          <cell r="O578" t="str">
            <v>Operator</v>
          </cell>
          <cell r="P578" t="str">
            <v>Monthly</v>
          </cell>
          <cell r="Q578">
            <v>5700</v>
          </cell>
          <cell r="R578">
            <v>5700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1200</v>
          </cell>
          <cell r="Z578">
            <v>25</v>
          </cell>
          <cell r="AA578">
            <v>0</v>
          </cell>
          <cell r="AB578">
            <v>500</v>
          </cell>
          <cell r="AC578">
            <v>0</v>
          </cell>
          <cell r="AD578">
            <v>0</v>
          </cell>
          <cell r="AE578">
            <v>500</v>
          </cell>
          <cell r="AF578">
            <v>0</v>
          </cell>
          <cell r="AG578">
            <v>0</v>
          </cell>
          <cell r="AH578">
            <v>855</v>
          </cell>
          <cell r="AI578">
            <v>0</v>
          </cell>
          <cell r="AJ578">
            <v>0</v>
          </cell>
          <cell r="AK578">
            <v>250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684</v>
          </cell>
          <cell r="AQ578">
            <v>0</v>
          </cell>
          <cell r="AR578">
            <v>0</v>
          </cell>
          <cell r="AS578">
            <v>0</v>
          </cell>
          <cell r="AT578">
            <v>285</v>
          </cell>
          <cell r="AU578">
            <v>9999</v>
          </cell>
          <cell r="AV578">
            <v>0</v>
          </cell>
          <cell r="AW578">
            <v>0</v>
          </cell>
          <cell r="AX578">
            <v>119988</v>
          </cell>
          <cell r="AY578">
            <v>12464.400000000001</v>
          </cell>
          <cell r="AZ578">
            <v>11973.26999999999</v>
          </cell>
          <cell r="BA578" t="str">
            <v>No</v>
          </cell>
          <cell r="BB578" t="e">
            <v>#N/A</v>
          </cell>
          <cell r="BC578" t="str">
            <v>NA</v>
          </cell>
          <cell r="BD578">
            <v>0</v>
          </cell>
          <cell r="BE578">
            <v>0</v>
          </cell>
          <cell r="BF578">
            <v>0</v>
          </cell>
          <cell r="BG578" t="str">
            <v>No</v>
          </cell>
          <cell r="BH578">
            <v>42461</v>
          </cell>
          <cell r="BI578">
            <v>42825</v>
          </cell>
          <cell r="BJ578">
            <v>365</v>
          </cell>
          <cell r="BK578">
            <v>0</v>
          </cell>
          <cell r="BL578">
            <v>0</v>
          </cell>
          <cell r="BM578" t="e">
            <v>#DIV/0!</v>
          </cell>
          <cell r="BN578" t="e">
            <v>#DIV/0!</v>
          </cell>
          <cell r="BO578" t="e">
            <v>#DIV/0!</v>
          </cell>
          <cell r="BP578" t="e">
            <v>#DIV/0!</v>
          </cell>
          <cell r="BQ578" t="e">
            <v>#DIV/0!</v>
          </cell>
          <cell r="BR578" t="e">
            <v>#DIV/0!</v>
          </cell>
        </row>
        <row r="579">
          <cell r="A579" t="str">
            <v>10003647</v>
          </cell>
          <cell r="B579" t="str">
            <v>VVF India Ltd</v>
          </cell>
          <cell r="C579" t="str">
            <v>Baddi</v>
          </cell>
          <cell r="D579" t="str">
            <v>Baddi</v>
          </cell>
          <cell r="E579" t="str">
            <v>PCP</v>
          </cell>
          <cell r="F579" t="str">
            <v>2011422999</v>
          </cell>
          <cell r="G579" t="str">
            <v>Quality Control</v>
          </cell>
          <cell r="H579" t="str">
            <v>Ankit Kumar</v>
          </cell>
          <cell r="I579">
            <v>33984</v>
          </cell>
          <cell r="J579">
            <v>42275</v>
          </cell>
          <cell r="L579" t="str">
            <v>Blue Coller</v>
          </cell>
          <cell r="M579" t="str">
            <v>Officer</v>
          </cell>
          <cell r="N579" t="str">
            <v>T-2</v>
          </cell>
          <cell r="O579" t="str">
            <v>Chemist</v>
          </cell>
          <cell r="P579" t="str">
            <v>Monthly</v>
          </cell>
          <cell r="Q579">
            <v>6000</v>
          </cell>
          <cell r="R579">
            <v>6000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2000</v>
          </cell>
          <cell r="Z579">
            <v>118</v>
          </cell>
          <cell r="AA579">
            <v>0</v>
          </cell>
          <cell r="AB579">
            <v>800</v>
          </cell>
          <cell r="AC579">
            <v>0</v>
          </cell>
          <cell r="AD579">
            <v>0</v>
          </cell>
          <cell r="AE579">
            <v>1250</v>
          </cell>
          <cell r="AF579">
            <v>0</v>
          </cell>
          <cell r="AG579">
            <v>0</v>
          </cell>
          <cell r="AH579">
            <v>900</v>
          </cell>
          <cell r="AI579">
            <v>0</v>
          </cell>
          <cell r="AJ579">
            <v>0</v>
          </cell>
          <cell r="AK579">
            <v>250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720</v>
          </cell>
          <cell r="AQ579">
            <v>0</v>
          </cell>
          <cell r="AR579">
            <v>0</v>
          </cell>
          <cell r="AS579">
            <v>0</v>
          </cell>
          <cell r="AT579">
            <v>300</v>
          </cell>
          <cell r="AU579">
            <v>12338</v>
          </cell>
          <cell r="AV579">
            <v>6000</v>
          </cell>
          <cell r="AW579">
            <v>0</v>
          </cell>
          <cell r="AX579">
            <v>154056</v>
          </cell>
          <cell r="AY579">
            <v>15999.6</v>
          </cell>
          <cell r="AZ579">
            <v>15362.760000000009</v>
          </cell>
          <cell r="BA579" t="str">
            <v>No</v>
          </cell>
          <cell r="BB579" t="e">
            <v>#N/A</v>
          </cell>
          <cell r="BC579" t="str">
            <v>NA</v>
          </cell>
          <cell r="BD579">
            <v>0</v>
          </cell>
          <cell r="BE579">
            <v>0</v>
          </cell>
          <cell r="BF579">
            <v>0</v>
          </cell>
          <cell r="BG579" t="str">
            <v>No</v>
          </cell>
          <cell r="BH579">
            <v>42461</v>
          </cell>
          <cell r="BI579">
            <v>42825</v>
          </cell>
          <cell r="BJ579">
            <v>365</v>
          </cell>
          <cell r="BK579">
            <v>0</v>
          </cell>
          <cell r="BL579">
            <v>0</v>
          </cell>
          <cell r="BM579" t="e">
            <v>#DIV/0!</v>
          </cell>
          <cell r="BN579" t="e">
            <v>#DIV/0!</v>
          </cell>
          <cell r="BO579" t="e">
            <v>#DIV/0!</v>
          </cell>
          <cell r="BP579" t="e">
            <v>#DIV/0!</v>
          </cell>
          <cell r="BQ579" t="e">
            <v>#DIV/0!</v>
          </cell>
          <cell r="BR579" t="e">
            <v>#DIV/0!</v>
          </cell>
        </row>
        <row r="580">
          <cell r="A580" t="str">
            <v>10003656</v>
          </cell>
          <cell r="B580" t="str">
            <v>VVF India Ltd</v>
          </cell>
          <cell r="C580" t="str">
            <v>Baddi</v>
          </cell>
          <cell r="D580" t="str">
            <v>Baddi</v>
          </cell>
          <cell r="E580" t="str">
            <v>PCP</v>
          </cell>
          <cell r="F580" t="str">
            <v>2011418160</v>
          </cell>
          <cell r="G580" t="str">
            <v>Production</v>
          </cell>
          <cell r="H580" t="str">
            <v xml:space="preserve">Rajeev Kumar </v>
          </cell>
          <cell r="I580">
            <v>31710</v>
          </cell>
          <cell r="J580">
            <v>42284</v>
          </cell>
          <cell r="L580" t="str">
            <v>Blue Coller</v>
          </cell>
          <cell r="M580" t="str">
            <v>Associate</v>
          </cell>
          <cell r="N580" t="str">
            <v>A-1</v>
          </cell>
          <cell r="O580" t="str">
            <v>Operator</v>
          </cell>
          <cell r="P580" t="str">
            <v>Monthly</v>
          </cell>
          <cell r="Q580">
            <v>5400</v>
          </cell>
          <cell r="R580">
            <v>5400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2160</v>
          </cell>
          <cell r="Z580">
            <v>424</v>
          </cell>
          <cell r="AA580">
            <v>0</v>
          </cell>
          <cell r="AB580">
            <v>800</v>
          </cell>
          <cell r="AC580">
            <v>0</v>
          </cell>
          <cell r="AD580">
            <v>0</v>
          </cell>
          <cell r="AE580">
            <v>1250</v>
          </cell>
          <cell r="AF580">
            <v>0</v>
          </cell>
          <cell r="AG580">
            <v>0</v>
          </cell>
          <cell r="AH580">
            <v>810</v>
          </cell>
          <cell r="AI580">
            <v>0</v>
          </cell>
          <cell r="AJ580">
            <v>0</v>
          </cell>
          <cell r="AK580">
            <v>250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648</v>
          </cell>
          <cell r="AQ580">
            <v>0</v>
          </cell>
          <cell r="AR580">
            <v>0</v>
          </cell>
          <cell r="AS580">
            <v>0</v>
          </cell>
          <cell r="AT580">
            <v>270</v>
          </cell>
          <cell r="AU580">
            <v>12012</v>
          </cell>
          <cell r="AV580">
            <v>0</v>
          </cell>
          <cell r="AW580">
            <v>0</v>
          </cell>
          <cell r="AX580">
            <v>144144</v>
          </cell>
          <cell r="AY580">
            <v>15000</v>
          </cell>
          <cell r="AZ580">
            <v>14376.26999999999</v>
          </cell>
          <cell r="BA580" t="str">
            <v>No</v>
          </cell>
          <cell r="BB580" t="e">
            <v>#N/A</v>
          </cell>
          <cell r="BC580" t="str">
            <v>NA</v>
          </cell>
          <cell r="BD580">
            <v>0</v>
          </cell>
          <cell r="BE580">
            <v>0</v>
          </cell>
          <cell r="BF580">
            <v>0</v>
          </cell>
          <cell r="BG580" t="str">
            <v>No</v>
          </cell>
          <cell r="BH580">
            <v>42461</v>
          </cell>
          <cell r="BI580">
            <v>42825</v>
          </cell>
          <cell r="BJ580">
            <v>365</v>
          </cell>
          <cell r="BK580">
            <v>0</v>
          </cell>
          <cell r="BL580">
            <v>0</v>
          </cell>
          <cell r="BM580" t="e">
            <v>#DIV/0!</v>
          </cell>
          <cell r="BN580" t="e">
            <v>#DIV/0!</v>
          </cell>
          <cell r="BO580" t="e">
            <v>#DIV/0!</v>
          </cell>
          <cell r="BP580" t="e">
            <v>#DIV/0!</v>
          </cell>
          <cell r="BQ580" t="e">
            <v>#DIV/0!</v>
          </cell>
          <cell r="BR580" t="e">
            <v>#DIV/0!</v>
          </cell>
        </row>
        <row r="581">
          <cell r="A581" t="str">
            <v>10003673</v>
          </cell>
          <cell r="B581" t="str">
            <v>VVF India Ltd</v>
          </cell>
          <cell r="C581" t="str">
            <v>Baddi</v>
          </cell>
          <cell r="D581" t="str">
            <v>Baddi</v>
          </cell>
          <cell r="E581" t="str">
            <v>PCP</v>
          </cell>
          <cell r="F581" t="str">
            <v>2011422999</v>
          </cell>
          <cell r="G581" t="str">
            <v>Quality Control</v>
          </cell>
          <cell r="H581" t="str">
            <v>Poonam</v>
          </cell>
          <cell r="I581">
            <v>32500</v>
          </cell>
          <cell r="J581">
            <v>42334</v>
          </cell>
          <cell r="L581" t="str">
            <v>Blue Coller</v>
          </cell>
          <cell r="M581" t="str">
            <v>Officer</v>
          </cell>
          <cell r="N581" t="str">
            <v>S-1</v>
          </cell>
          <cell r="O581" t="str">
            <v>Chemist</v>
          </cell>
          <cell r="P581" t="str">
            <v>Monthly</v>
          </cell>
          <cell r="Q581">
            <v>8500</v>
          </cell>
          <cell r="R581">
            <v>8500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4250</v>
          </cell>
          <cell r="Z581">
            <v>2772</v>
          </cell>
          <cell r="AA581">
            <v>0</v>
          </cell>
          <cell r="AB581">
            <v>800</v>
          </cell>
          <cell r="AC581">
            <v>0</v>
          </cell>
          <cell r="AD581">
            <v>0</v>
          </cell>
          <cell r="AE581">
            <v>1250</v>
          </cell>
          <cell r="AF581">
            <v>0</v>
          </cell>
          <cell r="AG581">
            <v>0</v>
          </cell>
          <cell r="AH581">
            <v>1275</v>
          </cell>
          <cell r="AI581">
            <v>0</v>
          </cell>
          <cell r="AJ581">
            <v>0</v>
          </cell>
          <cell r="AK581">
            <v>250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1020</v>
          </cell>
          <cell r="AQ581">
            <v>0</v>
          </cell>
          <cell r="AR581">
            <v>0</v>
          </cell>
          <cell r="AS581">
            <v>0</v>
          </cell>
          <cell r="AT581">
            <v>425</v>
          </cell>
          <cell r="AU581">
            <v>20542</v>
          </cell>
          <cell r="AV581">
            <v>8500</v>
          </cell>
          <cell r="AW581">
            <v>0</v>
          </cell>
          <cell r="AX581">
            <v>255004</v>
          </cell>
          <cell r="AY581">
            <v>26516.800000000003</v>
          </cell>
          <cell r="AZ581">
            <v>25450.929999999993</v>
          </cell>
          <cell r="BA581" t="str">
            <v>No</v>
          </cell>
          <cell r="BB581" t="e">
            <v>#N/A</v>
          </cell>
          <cell r="BC581" t="str">
            <v>NA</v>
          </cell>
          <cell r="BD581">
            <v>0</v>
          </cell>
          <cell r="BE581">
            <v>0</v>
          </cell>
          <cell r="BF581">
            <v>0</v>
          </cell>
          <cell r="BG581" t="str">
            <v>No</v>
          </cell>
          <cell r="BH581">
            <v>42461</v>
          </cell>
          <cell r="BI581">
            <v>42825</v>
          </cell>
          <cell r="BJ581">
            <v>365</v>
          </cell>
          <cell r="BK581">
            <v>0</v>
          </cell>
          <cell r="BL581">
            <v>0</v>
          </cell>
          <cell r="BM581" t="e">
            <v>#DIV/0!</v>
          </cell>
          <cell r="BN581" t="e">
            <v>#DIV/0!</v>
          </cell>
          <cell r="BO581" t="e">
            <v>#DIV/0!</v>
          </cell>
          <cell r="BP581" t="e">
            <v>#DIV/0!</v>
          </cell>
          <cell r="BQ581" t="e">
            <v>#DIV/0!</v>
          </cell>
          <cell r="BR581" t="e">
            <v>#DIV/0!</v>
          </cell>
        </row>
        <row r="582">
          <cell r="A582" t="str">
            <v>10003684</v>
          </cell>
          <cell r="B582" t="str">
            <v>VVF India Ltd</v>
          </cell>
          <cell r="C582" t="str">
            <v>Baddi</v>
          </cell>
          <cell r="D582" t="str">
            <v>Baddi</v>
          </cell>
          <cell r="E582" t="str">
            <v>PCP</v>
          </cell>
          <cell r="F582" t="str">
            <v>2011418160</v>
          </cell>
          <cell r="G582" t="str">
            <v>Production</v>
          </cell>
          <cell r="H582" t="str">
            <v>Rahul Sharma</v>
          </cell>
          <cell r="I582">
            <v>34442</v>
          </cell>
          <cell r="J582">
            <v>42349</v>
          </cell>
          <cell r="L582" t="str">
            <v>Blue Coller</v>
          </cell>
          <cell r="M582" t="str">
            <v>Associate</v>
          </cell>
          <cell r="N582" t="str">
            <v>A-1</v>
          </cell>
          <cell r="O582" t="str">
            <v>Operator</v>
          </cell>
          <cell r="P582" t="str">
            <v>Monthly</v>
          </cell>
          <cell r="Q582">
            <v>5400</v>
          </cell>
          <cell r="R582">
            <v>5400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900</v>
          </cell>
          <cell r="Z582">
            <v>0</v>
          </cell>
          <cell r="AA582">
            <v>0</v>
          </cell>
          <cell r="AB582">
            <v>500</v>
          </cell>
          <cell r="AC582">
            <v>0</v>
          </cell>
          <cell r="AD582">
            <v>0</v>
          </cell>
          <cell r="AE582">
            <v>500</v>
          </cell>
          <cell r="AF582">
            <v>0</v>
          </cell>
          <cell r="AG582">
            <v>0</v>
          </cell>
          <cell r="AH582">
            <v>810</v>
          </cell>
          <cell r="AI582">
            <v>0</v>
          </cell>
          <cell r="AJ582">
            <v>0</v>
          </cell>
          <cell r="AK582">
            <v>250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648</v>
          </cell>
          <cell r="AQ582">
            <v>0</v>
          </cell>
          <cell r="AR582">
            <v>0</v>
          </cell>
          <cell r="AS582">
            <v>0</v>
          </cell>
          <cell r="AT582">
            <v>270</v>
          </cell>
          <cell r="AU582">
            <v>9278</v>
          </cell>
          <cell r="AV582">
            <v>0</v>
          </cell>
          <cell r="AW582">
            <v>0</v>
          </cell>
          <cell r="AX582">
            <v>111336</v>
          </cell>
          <cell r="AY582">
            <v>11564.400000000001</v>
          </cell>
          <cell r="AZ582">
            <v>11103.540000000008</v>
          </cell>
          <cell r="BA582" t="str">
            <v>No</v>
          </cell>
          <cell r="BB582" t="e">
            <v>#N/A</v>
          </cell>
          <cell r="BC582" t="str">
            <v>NA</v>
          </cell>
          <cell r="BD582">
            <v>0</v>
          </cell>
          <cell r="BE582">
            <v>0</v>
          </cell>
          <cell r="BF582">
            <v>0</v>
          </cell>
          <cell r="BG582" t="str">
            <v>No</v>
          </cell>
          <cell r="BH582">
            <v>42461</v>
          </cell>
          <cell r="BI582">
            <v>42825</v>
          </cell>
          <cell r="BJ582">
            <v>365</v>
          </cell>
          <cell r="BK582">
            <v>0</v>
          </cell>
          <cell r="BL582">
            <v>0</v>
          </cell>
          <cell r="BM582" t="e">
            <v>#DIV/0!</v>
          </cell>
          <cell r="BN582" t="e">
            <v>#DIV/0!</v>
          </cell>
          <cell r="BO582" t="e">
            <v>#DIV/0!</v>
          </cell>
          <cell r="BP582" t="e">
            <v>#DIV/0!</v>
          </cell>
          <cell r="BQ582" t="e">
            <v>#DIV/0!</v>
          </cell>
          <cell r="BR582" t="e">
            <v>#DIV/0!</v>
          </cell>
        </row>
        <row r="583">
          <cell r="A583" t="str">
            <v>10003685</v>
          </cell>
          <cell r="B583" t="str">
            <v>VVF India Ltd</v>
          </cell>
          <cell r="C583" t="str">
            <v>Baddi</v>
          </cell>
          <cell r="D583" t="str">
            <v>Baddi</v>
          </cell>
          <cell r="E583" t="str">
            <v>PCP</v>
          </cell>
          <cell r="F583" t="str">
            <v>2011418160</v>
          </cell>
          <cell r="G583" t="str">
            <v>Production</v>
          </cell>
          <cell r="H583" t="str">
            <v>Vijay Kumar</v>
          </cell>
          <cell r="I583">
            <v>31804</v>
          </cell>
          <cell r="J583">
            <v>42349</v>
          </cell>
          <cell r="L583" t="str">
            <v>Blue Coller</v>
          </cell>
          <cell r="M583" t="str">
            <v>Associate</v>
          </cell>
          <cell r="N583" t="str">
            <v>A-1</v>
          </cell>
          <cell r="O583" t="str">
            <v>Operator</v>
          </cell>
          <cell r="P583" t="str">
            <v>Monthly</v>
          </cell>
          <cell r="Q583">
            <v>5400</v>
          </cell>
          <cell r="R583">
            <v>5400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900</v>
          </cell>
          <cell r="Z583">
            <v>586</v>
          </cell>
          <cell r="AA583">
            <v>0</v>
          </cell>
          <cell r="AB583">
            <v>500</v>
          </cell>
          <cell r="AC583">
            <v>0</v>
          </cell>
          <cell r="AD583">
            <v>0</v>
          </cell>
          <cell r="AE583">
            <v>500</v>
          </cell>
          <cell r="AF583">
            <v>0</v>
          </cell>
          <cell r="AG583">
            <v>0</v>
          </cell>
          <cell r="AH583">
            <v>810</v>
          </cell>
          <cell r="AI583">
            <v>0</v>
          </cell>
          <cell r="AJ583">
            <v>0</v>
          </cell>
          <cell r="AK583">
            <v>250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648</v>
          </cell>
          <cell r="AQ583">
            <v>0</v>
          </cell>
          <cell r="AR583">
            <v>0</v>
          </cell>
          <cell r="AS583">
            <v>0</v>
          </cell>
          <cell r="AT583">
            <v>270</v>
          </cell>
          <cell r="AU583">
            <v>9864</v>
          </cell>
          <cell r="AV583">
            <v>0</v>
          </cell>
          <cell r="AW583">
            <v>0</v>
          </cell>
          <cell r="AX583">
            <v>118368</v>
          </cell>
          <cell r="AY583">
            <v>12300</v>
          </cell>
          <cell r="AZ583">
            <v>11804.849999999991</v>
          </cell>
          <cell r="BA583" t="str">
            <v>No</v>
          </cell>
          <cell r="BB583" t="e">
            <v>#N/A</v>
          </cell>
          <cell r="BC583" t="str">
            <v>NA</v>
          </cell>
          <cell r="BD583">
            <v>0</v>
          </cell>
          <cell r="BE583">
            <v>0</v>
          </cell>
          <cell r="BF583">
            <v>0</v>
          </cell>
          <cell r="BG583" t="str">
            <v>No</v>
          </cell>
          <cell r="BH583">
            <v>42461</v>
          </cell>
          <cell r="BI583">
            <v>42825</v>
          </cell>
          <cell r="BJ583">
            <v>365</v>
          </cell>
          <cell r="BK583">
            <v>0</v>
          </cell>
          <cell r="BL583">
            <v>0</v>
          </cell>
          <cell r="BM583" t="e">
            <v>#DIV/0!</v>
          </cell>
          <cell r="BN583" t="e">
            <v>#DIV/0!</v>
          </cell>
          <cell r="BO583" t="e">
            <v>#DIV/0!</v>
          </cell>
          <cell r="BP583" t="e">
            <v>#DIV/0!</v>
          </cell>
          <cell r="BQ583" t="e">
            <v>#DIV/0!</v>
          </cell>
          <cell r="BR583" t="e">
            <v>#DIV/0!</v>
          </cell>
        </row>
        <row r="584">
          <cell r="A584" t="str">
            <v>10003687</v>
          </cell>
          <cell r="B584" t="str">
            <v>VVF India Ltd</v>
          </cell>
          <cell r="C584" t="str">
            <v>Baddi</v>
          </cell>
          <cell r="D584" t="str">
            <v>Baddi</v>
          </cell>
          <cell r="E584" t="str">
            <v>PCP</v>
          </cell>
          <cell r="F584" t="str">
            <v>2011418160</v>
          </cell>
          <cell r="G584" t="str">
            <v>Production</v>
          </cell>
          <cell r="H584" t="str">
            <v>Rajat Thakur</v>
          </cell>
          <cell r="I584">
            <v>34477</v>
          </cell>
          <cell r="J584">
            <v>42349</v>
          </cell>
          <cell r="L584" t="str">
            <v>Blue Coller</v>
          </cell>
          <cell r="M584" t="str">
            <v>Associate</v>
          </cell>
          <cell r="N584" t="str">
            <v>A-1</v>
          </cell>
          <cell r="O584" t="str">
            <v>Operator</v>
          </cell>
          <cell r="P584" t="str">
            <v>Monthly</v>
          </cell>
          <cell r="Q584">
            <v>5400</v>
          </cell>
          <cell r="R584">
            <v>5400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900</v>
          </cell>
          <cell r="Z584">
            <v>0</v>
          </cell>
          <cell r="AA584">
            <v>0</v>
          </cell>
          <cell r="AB584">
            <v>500</v>
          </cell>
          <cell r="AC584">
            <v>0</v>
          </cell>
          <cell r="AD584">
            <v>0</v>
          </cell>
          <cell r="AE584">
            <v>500</v>
          </cell>
          <cell r="AF584">
            <v>0</v>
          </cell>
          <cell r="AG584">
            <v>0</v>
          </cell>
          <cell r="AH584">
            <v>810</v>
          </cell>
          <cell r="AI584">
            <v>0</v>
          </cell>
          <cell r="AJ584">
            <v>0</v>
          </cell>
          <cell r="AK584">
            <v>250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648</v>
          </cell>
          <cell r="AQ584">
            <v>0</v>
          </cell>
          <cell r="AR584">
            <v>0</v>
          </cell>
          <cell r="AS584">
            <v>0</v>
          </cell>
          <cell r="AT584">
            <v>270</v>
          </cell>
          <cell r="AU584">
            <v>9278</v>
          </cell>
          <cell r="AV584">
            <v>0</v>
          </cell>
          <cell r="AW584">
            <v>0</v>
          </cell>
          <cell r="AX584">
            <v>111336</v>
          </cell>
          <cell r="AY584">
            <v>11564.400000000001</v>
          </cell>
          <cell r="AZ584">
            <v>11103.540000000008</v>
          </cell>
          <cell r="BA584" t="str">
            <v>No</v>
          </cell>
          <cell r="BB584" t="e">
            <v>#N/A</v>
          </cell>
          <cell r="BC584" t="str">
            <v>NA</v>
          </cell>
          <cell r="BD584">
            <v>0</v>
          </cell>
          <cell r="BE584">
            <v>0</v>
          </cell>
          <cell r="BF584">
            <v>0</v>
          </cell>
          <cell r="BG584" t="str">
            <v>No</v>
          </cell>
          <cell r="BH584">
            <v>42461</v>
          </cell>
          <cell r="BI584">
            <v>42825</v>
          </cell>
          <cell r="BJ584">
            <v>365</v>
          </cell>
          <cell r="BK584">
            <v>0</v>
          </cell>
          <cell r="BL584">
            <v>0</v>
          </cell>
          <cell r="BM584" t="e">
            <v>#DIV/0!</v>
          </cell>
          <cell r="BN584" t="e">
            <v>#DIV/0!</v>
          </cell>
          <cell r="BO584" t="e">
            <v>#DIV/0!</v>
          </cell>
          <cell r="BP584" t="e">
            <v>#DIV/0!</v>
          </cell>
          <cell r="BQ584" t="e">
            <v>#DIV/0!</v>
          </cell>
          <cell r="BR584" t="e">
            <v>#DIV/0!</v>
          </cell>
        </row>
        <row r="585">
          <cell r="A585" t="str">
            <v>10003703</v>
          </cell>
          <cell r="B585" t="str">
            <v>VVF India Ltd</v>
          </cell>
          <cell r="C585" t="str">
            <v>Baddi</v>
          </cell>
          <cell r="D585" t="str">
            <v>Baddi</v>
          </cell>
          <cell r="E585" t="str">
            <v>PCP</v>
          </cell>
          <cell r="F585" t="str">
            <v>2011418160</v>
          </cell>
          <cell r="G585" t="str">
            <v>Production</v>
          </cell>
          <cell r="H585" t="str">
            <v>Pradeep Kumar</v>
          </cell>
          <cell r="I585">
            <v>34559</v>
          </cell>
          <cell r="J585">
            <v>42370</v>
          </cell>
          <cell r="L585" t="str">
            <v>Blue Coller</v>
          </cell>
          <cell r="M585" t="str">
            <v>Associate</v>
          </cell>
          <cell r="N585" t="str">
            <v>A-1</v>
          </cell>
          <cell r="O585" t="str">
            <v>Operator</v>
          </cell>
          <cell r="P585" t="str">
            <v>Monthly</v>
          </cell>
          <cell r="Q585">
            <v>5400</v>
          </cell>
          <cell r="R585">
            <v>5400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900</v>
          </cell>
          <cell r="Z585">
            <v>0</v>
          </cell>
          <cell r="AA585">
            <v>0</v>
          </cell>
          <cell r="AB585">
            <v>500</v>
          </cell>
          <cell r="AC585">
            <v>0</v>
          </cell>
          <cell r="AD585">
            <v>0</v>
          </cell>
          <cell r="AE585">
            <v>500</v>
          </cell>
          <cell r="AF585">
            <v>0</v>
          </cell>
          <cell r="AG585">
            <v>0</v>
          </cell>
          <cell r="AH585">
            <v>810</v>
          </cell>
          <cell r="AI585">
            <v>0</v>
          </cell>
          <cell r="AJ585">
            <v>0</v>
          </cell>
          <cell r="AK585">
            <v>250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648</v>
          </cell>
          <cell r="AQ585">
            <v>0</v>
          </cell>
          <cell r="AR585">
            <v>0</v>
          </cell>
          <cell r="AS585">
            <v>0</v>
          </cell>
          <cell r="AT585">
            <v>270</v>
          </cell>
          <cell r="AU585">
            <v>9278</v>
          </cell>
          <cell r="AV585">
            <v>0</v>
          </cell>
          <cell r="AW585">
            <v>0</v>
          </cell>
          <cell r="AX585">
            <v>111336</v>
          </cell>
          <cell r="AY585">
            <v>11564.400000000001</v>
          </cell>
          <cell r="AZ585">
            <v>11103.540000000008</v>
          </cell>
          <cell r="BA585" t="str">
            <v>No</v>
          </cell>
          <cell r="BB585" t="e">
            <v>#N/A</v>
          </cell>
          <cell r="BC585" t="str">
            <v>NA</v>
          </cell>
          <cell r="BD585">
            <v>0</v>
          </cell>
          <cell r="BE585">
            <v>0</v>
          </cell>
          <cell r="BF585">
            <v>0</v>
          </cell>
          <cell r="BG585" t="str">
            <v>No</v>
          </cell>
          <cell r="BH585">
            <v>42461</v>
          </cell>
          <cell r="BI585">
            <v>42825</v>
          </cell>
          <cell r="BJ585">
            <v>365</v>
          </cell>
          <cell r="BK585">
            <v>0</v>
          </cell>
          <cell r="BL585">
            <v>0</v>
          </cell>
          <cell r="BM585" t="e">
            <v>#DIV/0!</v>
          </cell>
          <cell r="BN585" t="e">
            <v>#DIV/0!</v>
          </cell>
          <cell r="BO585" t="e">
            <v>#DIV/0!</v>
          </cell>
          <cell r="BP585" t="e">
            <v>#DIV/0!</v>
          </cell>
          <cell r="BQ585" t="e">
            <v>#DIV/0!</v>
          </cell>
          <cell r="BR585" t="e">
            <v>#DIV/0!</v>
          </cell>
        </row>
        <row r="586">
          <cell r="A586" t="str">
            <v>10003704</v>
          </cell>
          <cell r="B586" t="str">
            <v>VVF India Ltd</v>
          </cell>
          <cell r="C586" t="str">
            <v>Baddi</v>
          </cell>
          <cell r="D586" t="str">
            <v>Baddi</v>
          </cell>
          <cell r="E586" t="str">
            <v>PCP</v>
          </cell>
          <cell r="F586" t="str">
            <v>2011418160</v>
          </cell>
          <cell r="G586" t="str">
            <v>Production</v>
          </cell>
          <cell r="H586" t="str">
            <v>Rakesh Kumar</v>
          </cell>
          <cell r="I586">
            <v>31839</v>
          </cell>
          <cell r="J586">
            <v>42370</v>
          </cell>
          <cell r="L586" t="str">
            <v>Blue Coller</v>
          </cell>
          <cell r="M586" t="str">
            <v>Associate</v>
          </cell>
          <cell r="N586" t="str">
            <v>A-1</v>
          </cell>
          <cell r="O586" t="str">
            <v>Operator</v>
          </cell>
          <cell r="P586" t="str">
            <v>Monthly</v>
          </cell>
          <cell r="Q586">
            <v>5400</v>
          </cell>
          <cell r="R586">
            <v>5400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900</v>
          </cell>
          <cell r="Z586">
            <v>1023</v>
          </cell>
          <cell r="AA586">
            <v>0</v>
          </cell>
          <cell r="AB586">
            <v>500</v>
          </cell>
          <cell r="AC586">
            <v>0</v>
          </cell>
          <cell r="AD586">
            <v>0</v>
          </cell>
          <cell r="AE586">
            <v>500</v>
          </cell>
          <cell r="AF586">
            <v>0</v>
          </cell>
          <cell r="AG586">
            <v>0</v>
          </cell>
          <cell r="AH586">
            <v>810</v>
          </cell>
          <cell r="AI586">
            <v>0</v>
          </cell>
          <cell r="AJ586">
            <v>0</v>
          </cell>
          <cell r="AK586">
            <v>250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648</v>
          </cell>
          <cell r="AQ586">
            <v>0</v>
          </cell>
          <cell r="AR586">
            <v>0</v>
          </cell>
          <cell r="AS586">
            <v>0</v>
          </cell>
          <cell r="AT586">
            <v>270</v>
          </cell>
          <cell r="AU586">
            <v>10301</v>
          </cell>
          <cell r="AV586">
            <v>0</v>
          </cell>
          <cell r="AW586">
            <v>0</v>
          </cell>
          <cell r="AX586">
            <v>123612</v>
          </cell>
          <cell r="AY586">
            <v>12849.6</v>
          </cell>
          <cell r="AZ586">
            <v>12331.590000000026</v>
          </cell>
          <cell r="BA586" t="str">
            <v>No</v>
          </cell>
          <cell r="BB586" t="e">
            <v>#N/A</v>
          </cell>
          <cell r="BC586" t="str">
            <v>NA</v>
          </cell>
          <cell r="BD586">
            <v>0</v>
          </cell>
          <cell r="BE586">
            <v>0</v>
          </cell>
          <cell r="BF586">
            <v>0</v>
          </cell>
          <cell r="BG586" t="str">
            <v>No</v>
          </cell>
          <cell r="BH586">
            <v>42461</v>
          </cell>
          <cell r="BI586">
            <v>42825</v>
          </cell>
          <cell r="BJ586">
            <v>365</v>
          </cell>
          <cell r="BK586">
            <v>0</v>
          </cell>
          <cell r="BL586">
            <v>0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</row>
        <row r="587">
          <cell r="A587" t="str">
            <v>10003705</v>
          </cell>
          <cell r="B587" t="str">
            <v>VVF India Ltd</v>
          </cell>
          <cell r="C587" t="str">
            <v>Baddi</v>
          </cell>
          <cell r="D587" t="str">
            <v>Baddi</v>
          </cell>
          <cell r="E587" t="str">
            <v>PCP</v>
          </cell>
          <cell r="F587" t="str">
            <v>2011418160</v>
          </cell>
          <cell r="G587" t="str">
            <v>Production</v>
          </cell>
          <cell r="H587" t="str">
            <v>Rakesh Kumar</v>
          </cell>
          <cell r="I587">
            <v>34498</v>
          </cell>
          <cell r="J587">
            <v>42370</v>
          </cell>
          <cell r="L587" t="str">
            <v>Blue Coller</v>
          </cell>
          <cell r="M587" t="str">
            <v>Associate</v>
          </cell>
          <cell r="N587" t="str">
            <v>A-1</v>
          </cell>
          <cell r="O587" t="str">
            <v>Operator</v>
          </cell>
          <cell r="P587" t="str">
            <v>Monthly</v>
          </cell>
          <cell r="Q587">
            <v>5400</v>
          </cell>
          <cell r="R587">
            <v>5400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900</v>
          </cell>
          <cell r="Z587">
            <v>0</v>
          </cell>
          <cell r="AA587">
            <v>0</v>
          </cell>
          <cell r="AB587">
            <v>500</v>
          </cell>
          <cell r="AC587">
            <v>0</v>
          </cell>
          <cell r="AD587">
            <v>0</v>
          </cell>
          <cell r="AE587">
            <v>500</v>
          </cell>
          <cell r="AF587">
            <v>0</v>
          </cell>
          <cell r="AG587">
            <v>0</v>
          </cell>
          <cell r="AH587">
            <v>810</v>
          </cell>
          <cell r="AI587">
            <v>0</v>
          </cell>
          <cell r="AJ587">
            <v>0</v>
          </cell>
          <cell r="AK587">
            <v>250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648</v>
          </cell>
          <cell r="AQ587">
            <v>0</v>
          </cell>
          <cell r="AR587">
            <v>0</v>
          </cell>
          <cell r="AS587">
            <v>0</v>
          </cell>
          <cell r="AT587">
            <v>270</v>
          </cell>
          <cell r="AU587">
            <v>9278</v>
          </cell>
          <cell r="AV587">
            <v>0</v>
          </cell>
          <cell r="AW587">
            <v>0</v>
          </cell>
          <cell r="AX587">
            <v>111336</v>
          </cell>
          <cell r="AY587">
            <v>11564.400000000001</v>
          </cell>
          <cell r="AZ587">
            <v>11103.540000000008</v>
          </cell>
          <cell r="BA587" t="str">
            <v>No</v>
          </cell>
          <cell r="BB587" t="e">
            <v>#N/A</v>
          </cell>
          <cell r="BC587" t="str">
            <v>NA</v>
          </cell>
          <cell r="BD587">
            <v>0</v>
          </cell>
          <cell r="BE587">
            <v>0</v>
          </cell>
          <cell r="BF587">
            <v>0</v>
          </cell>
          <cell r="BG587" t="str">
            <v>No</v>
          </cell>
          <cell r="BH587">
            <v>42461</v>
          </cell>
          <cell r="BI587">
            <v>42825</v>
          </cell>
          <cell r="BJ587">
            <v>365</v>
          </cell>
          <cell r="BK587">
            <v>0</v>
          </cell>
          <cell r="BL587">
            <v>0</v>
          </cell>
          <cell r="BM587" t="e">
            <v>#DIV/0!</v>
          </cell>
          <cell r="BN587" t="e">
            <v>#DIV/0!</v>
          </cell>
          <cell r="BO587" t="e">
            <v>#DIV/0!</v>
          </cell>
          <cell r="BP587" t="e">
            <v>#DIV/0!</v>
          </cell>
          <cell r="BQ587" t="e">
            <v>#DIV/0!</v>
          </cell>
          <cell r="BR587" t="e">
            <v>#DIV/0!</v>
          </cell>
        </row>
        <row r="588">
          <cell r="A588" t="str">
            <v>10003706</v>
          </cell>
          <cell r="B588" t="str">
            <v>VVF India Ltd</v>
          </cell>
          <cell r="C588" t="str">
            <v>Baddi</v>
          </cell>
          <cell r="D588" t="str">
            <v>Baddi</v>
          </cell>
          <cell r="E588" t="str">
            <v>PCP</v>
          </cell>
          <cell r="F588" t="str">
            <v>2011418160</v>
          </cell>
          <cell r="G588" t="str">
            <v>Production</v>
          </cell>
          <cell r="H588" t="str">
            <v>Vishal Sharma</v>
          </cell>
          <cell r="I588">
            <v>34000</v>
          </cell>
          <cell r="J588">
            <v>42370</v>
          </cell>
          <cell r="L588" t="str">
            <v>Blue Coller</v>
          </cell>
          <cell r="M588" t="str">
            <v>Associate</v>
          </cell>
          <cell r="N588" t="str">
            <v>A-1</v>
          </cell>
          <cell r="O588" t="str">
            <v>Operator</v>
          </cell>
          <cell r="P588" t="str">
            <v>Monthly</v>
          </cell>
          <cell r="Q588">
            <v>5400</v>
          </cell>
          <cell r="R588">
            <v>5400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900</v>
          </cell>
          <cell r="Z588">
            <v>0</v>
          </cell>
          <cell r="AA588">
            <v>0</v>
          </cell>
          <cell r="AB588">
            <v>500</v>
          </cell>
          <cell r="AC588">
            <v>0</v>
          </cell>
          <cell r="AD588">
            <v>0</v>
          </cell>
          <cell r="AE588">
            <v>500</v>
          </cell>
          <cell r="AF588">
            <v>0</v>
          </cell>
          <cell r="AG588">
            <v>0</v>
          </cell>
          <cell r="AH588">
            <v>810</v>
          </cell>
          <cell r="AI588">
            <v>0</v>
          </cell>
          <cell r="AJ588">
            <v>0</v>
          </cell>
          <cell r="AK588">
            <v>250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648</v>
          </cell>
          <cell r="AQ588">
            <v>0</v>
          </cell>
          <cell r="AR588">
            <v>0</v>
          </cell>
          <cell r="AS588">
            <v>0</v>
          </cell>
          <cell r="AT588">
            <v>270</v>
          </cell>
          <cell r="AU588">
            <v>9278</v>
          </cell>
          <cell r="AV588">
            <v>0</v>
          </cell>
          <cell r="AW588">
            <v>0</v>
          </cell>
          <cell r="AX588">
            <v>111336</v>
          </cell>
          <cell r="AY588">
            <v>11564.400000000001</v>
          </cell>
          <cell r="AZ588">
            <v>11103.540000000008</v>
          </cell>
          <cell r="BA588" t="str">
            <v>No</v>
          </cell>
          <cell r="BB588" t="e">
            <v>#N/A</v>
          </cell>
          <cell r="BC588" t="str">
            <v>NA</v>
          </cell>
          <cell r="BD588">
            <v>0</v>
          </cell>
          <cell r="BE588">
            <v>0</v>
          </cell>
          <cell r="BF588">
            <v>0</v>
          </cell>
          <cell r="BG588" t="str">
            <v>No</v>
          </cell>
          <cell r="BH588">
            <v>42461</v>
          </cell>
          <cell r="BI588">
            <v>42825</v>
          </cell>
          <cell r="BJ588">
            <v>365</v>
          </cell>
          <cell r="BK588">
            <v>0</v>
          </cell>
          <cell r="BL588">
            <v>0</v>
          </cell>
          <cell r="BM588" t="e">
            <v>#DIV/0!</v>
          </cell>
          <cell r="BN588" t="e">
            <v>#DIV/0!</v>
          </cell>
          <cell r="BO588" t="e">
            <v>#DIV/0!</v>
          </cell>
          <cell r="BP588" t="e">
            <v>#DIV/0!</v>
          </cell>
          <cell r="BQ588" t="e">
            <v>#DIV/0!</v>
          </cell>
          <cell r="BR588" t="e">
            <v>#DIV/0!</v>
          </cell>
        </row>
        <row r="589">
          <cell r="A589" t="str">
            <v>10003707</v>
          </cell>
          <cell r="B589" t="str">
            <v>VVF India Ltd</v>
          </cell>
          <cell r="C589" t="str">
            <v>Baddi</v>
          </cell>
          <cell r="D589" t="str">
            <v>Baddi</v>
          </cell>
          <cell r="E589" t="str">
            <v>PCP</v>
          </cell>
          <cell r="F589" t="str">
            <v>2011418160</v>
          </cell>
          <cell r="G589" t="str">
            <v>Production</v>
          </cell>
          <cell r="H589" t="str">
            <v>Ravi Kumar</v>
          </cell>
          <cell r="I589">
            <v>35138</v>
          </cell>
          <cell r="J589">
            <v>42370</v>
          </cell>
          <cell r="L589" t="str">
            <v>Blue Coller</v>
          </cell>
          <cell r="M589" t="str">
            <v>Associate</v>
          </cell>
          <cell r="N589" t="str">
            <v>A-1</v>
          </cell>
          <cell r="O589" t="str">
            <v>Operator</v>
          </cell>
          <cell r="P589" t="str">
            <v>Monthly</v>
          </cell>
          <cell r="Q589">
            <v>5400</v>
          </cell>
          <cell r="R589">
            <v>5400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900</v>
          </cell>
          <cell r="Z589">
            <v>0</v>
          </cell>
          <cell r="AA589">
            <v>0</v>
          </cell>
          <cell r="AB589">
            <v>500</v>
          </cell>
          <cell r="AC589">
            <v>0</v>
          </cell>
          <cell r="AD589">
            <v>0</v>
          </cell>
          <cell r="AE589">
            <v>500</v>
          </cell>
          <cell r="AF589">
            <v>0</v>
          </cell>
          <cell r="AG589">
            <v>0</v>
          </cell>
          <cell r="AH589">
            <v>810</v>
          </cell>
          <cell r="AI589">
            <v>0</v>
          </cell>
          <cell r="AJ589">
            <v>0</v>
          </cell>
          <cell r="AK589">
            <v>250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648</v>
          </cell>
          <cell r="AQ589">
            <v>0</v>
          </cell>
          <cell r="AR589">
            <v>0</v>
          </cell>
          <cell r="AS589">
            <v>0</v>
          </cell>
          <cell r="AT589">
            <v>270</v>
          </cell>
          <cell r="AU589">
            <v>9278</v>
          </cell>
          <cell r="AV589">
            <v>0</v>
          </cell>
          <cell r="AW589">
            <v>0</v>
          </cell>
          <cell r="AX589">
            <v>111336</v>
          </cell>
          <cell r="AY589">
            <v>11564.400000000001</v>
          </cell>
          <cell r="AZ589">
            <v>11103.540000000008</v>
          </cell>
          <cell r="BA589" t="str">
            <v>No</v>
          </cell>
          <cell r="BB589" t="e">
            <v>#N/A</v>
          </cell>
          <cell r="BC589" t="str">
            <v>NA</v>
          </cell>
          <cell r="BD589">
            <v>0</v>
          </cell>
          <cell r="BE589">
            <v>0</v>
          </cell>
          <cell r="BF589">
            <v>0</v>
          </cell>
          <cell r="BG589" t="str">
            <v>No</v>
          </cell>
          <cell r="BH589">
            <v>42461</v>
          </cell>
          <cell r="BI589">
            <v>42825</v>
          </cell>
          <cell r="BJ589">
            <v>365</v>
          </cell>
          <cell r="BK589">
            <v>0</v>
          </cell>
          <cell r="BL589">
            <v>0</v>
          </cell>
          <cell r="BM589" t="e">
            <v>#DIV/0!</v>
          </cell>
          <cell r="BN589" t="e">
            <v>#DIV/0!</v>
          </cell>
          <cell r="BO589" t="e">
            <v>#DIV/0!</v>
          </cell>
          <cell r="BP589" t="e">
            <v>#DIV/0!</v>
          </cell>
          <cell r="BQ589" t="e">
            <v>#DIV/0!</v>
          </cell>
          <cell r="BR589" t="e">
            <v>#DIV/0!</v>
          </cell>
        </row>
        <row r="590">
          <cell r="A590" t="str">
            <v>10003708</v>
          </cell>
          <cell r="B590" t="str">
            <v>VVF India Ltd</v>
          </cell>
          <cell r="C590" t="str">
            <v>Baddi</v>
          </cell>
          <cell r="D590" t="str">
            <v>Baddi</v>
          </cell>
          <cell r="E590" t="str">
            <v>PCP</v>
          </cell>
          <cell r="F590" t="str">
            <v>2011418160</v>
          </cell>
          <cell r="G590" t="str">
            <v>Production</v>
          </cell>
          <cell r="H590" t="str">
            <v>Amit Kumar</v>
          </cell>
          <cell r="I590">
            <v>33904</v>
          </cell>
          <cell r="J590">
            <v>42370</v>
          </cell>
          <cell r="L590" t="str">
            <v>Blue Coller</v>
          </cell>
          <cell r="M590" t="str">
            <v>Associate</v>
          </cell>
          <cell r="N590" t="str">
            <v>A-1</v>
          </cell>
          <cell r="O590" t="str">
            <v>Operator</v>
          </cell>
          <cell r="P590" t="str">
            <v>Monthly</v>
          </cell>
          <cell r="Q590">
            <v>5400</v>
          </cell>
          <cell r="R590">
            <v>5400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900</v>
          </cell>
          <cell r="Z590">
            <v>0</v>
          </cell>
          <cell r="AA590">
            <v>0</v>
          </cell>
          <cell r="AB590">
            <v>500</v>
          </cell>
          <cell r="AC590">
            <v>0</v>
          </cell>
          <cell r="AD590">
            <v>0</v>
          </cell>
          <cell r="AE590">
            <v>500</v>
          </cell>
          <cell r="AF590">
            <v>0</v>
          </cell>
          <cell r="AG590">
            <v>0</v>
          </cell>
          <cell r="AH590">
            <v>810</v>
          </cell>
          <cell r="AI590">
            <v>0</v>
          </cell>
          <cell r="AJ590">
            <v>0</v>
          </cell>
          <cell r="AK590">
            <v>250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648</v>
          </cell>
          <cell r="AQ590">
            <v>0</v>
          </cell>
          <cell r="AR590">
            <v>0</v>
          </cell>
          <cell r="AS590">
            <v>0</v>
          </cell>
          <cell r="AT590">
            <v>270</v>
          </cell>
          <cell r="AU590">
            <v>9278</v>
          </cell>
          <cell r="AV590">
            <v>0</v>
          </cell>
          <cell r="AW590">
            <v>0</v>
          </cell>
          <cell r="AX590">
            <v>111336</v>
          </cell>
          <cell r="AY590">
            <v>11564.400000000001</v>
          </cell>
          <cell r="AZ590">
            <v>11103.540000000008</v>
          </cell>
          <cell r="BA590" t="str">
            <v>No</v>
          </cell>
          <cell r="BB590" t="e">
            <v>#N/A</v>
          </cell>
          <cell r="BC590" t="str">
            <v>NA</v>
          </cell>
          <cell r="BD590">
            <v>0</v>
          </cell>
          <cell r="BE590">
            <v>0</v>
          </cell>
          <cell r="BF590">
            <v>0</v>
          </cell>
          <cell r="BG590" t="str">
            <v>No</v>
          </cell>
          <cell r="BH590">
            <v>42461</v>
          </cell>
          <cell r="BI590">
            <v>42825</v>
          </cell>
          <cell r="BJ590">
            <v>365</v>
          </cell>
          <cell r="BK590">
            <v>0</v>
          </cell>
          <cell r="BL590">
            <v>0</v>
          </cell>
          <cell r="BM590" t="e">
            <v>#DIV/0!</v>
          </cell>
          <cell r="BN590" t="e">
            <v>#DIV/0!</v>
          </cell>
          <cell r="BO590" t="e">
            <v>#DIV/0!</v>
          </cell>
          <cell r="BP590" t="e">
            <v>#DIV/0!</v>
          </cell>
          <cell r="BQ590" t="e">
            <v>#DIV/0!</v>
          </cell>
          <cell r="BR590" t="e">
            <v>#DIV/0!</v>
          </cell>
        </row>
        <row r="591">
          <cell r="A591" t="str">
            <v>10003712</v>
          </cell>
          <cell r="B591" t="str">
            <v>VVF India Ltd</v>
          </cell>
          <cell r="C591" t="str">
            <v>Baddi</v>
          </cell>
          <cell r="D591" t="str">
            <v>Baddi</v>
          </cell>
          <cell r="E591" t="str">
            <v>PCP</v>
          </cell>
          <cell r="F591" t="str">
            <v>2011422999</v>
          </cell>
          <cell r="G591" t="str">
            <v>Quality Control</v>
          </cell>
          <cell r="H591" t="str">
            <v>Shekhara Nand</v>
          </cell>
          <cell r="I591">
            <v>29645</v>
          </cell>
          <cell r="J591">
            <v>42380</v>
          </cell>
          <cell r="L591" t="str">
            <v>Blue Coller</v>
          </cell>
          <cell r="M591" t="str">
            <v>Officer</v>
          </cell>
          <cell r="N591" t="str">
            <v>S-1</v>
          </cell>
          <cell r="O591" t="str">
            <v>Chemist</v>
          </cell>
          <cell r="P591" t="str">
            <v>Monthly</v>
          </cell>
          <cell r="Q591">
            <v>6833</v>
          </cell>
          <cell r="R591">
            <v>6833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3416</v>
          </cell>
          <cell r="Z591">
            <v>1366</v>
          </cell>
          <cell r="AA591">
            <v>0</v>
          </cell>
          <cell r="AB591">
            <v>800</v>
          </cell>
          <cell r="AC591">
            <v>0</v>
          </cell>
          <cell r="AD591">
            <v>0</v>
          </cell>
          <cell r="AE591">
            <v>1250</v>
          </cell>
          <cell r="AF591">
            <v>0</v>
          </cell>
          <cell r="AG591">
            <v>0</v>
          </cell>
          <cell r="AH591">
            <v>1024.95</v>
          </cell>
          <cell r="AI591">
            <v>0</v>
          </cell>
          <cell r="AJ591">
            <v>0</v>
          </cell>
          <cell r="AK591">
            <v>250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820</v>
          </cell>
          <cell r="AQ591">
            <v>0</v>
          </cell>
          <cell r="AR591">
            <v>0</v>
          </cell>
          <cell r="AS591">
            <v>0</v>
          </cell>
          <cell r="AT591">
            <v>342</v>
          </cell>
          <cell r="AU591">
            <v>16101.95</v>
          </cell>
          <cell r="AV591">
            <v>6833</v>
          </cell>
          <cell r="AW591">
            <v>0</v>
          </cell>
          <cell r="AX591">
            <v>200056.40000000002</v>
          </cell>
          <cell r="AY591">
            <v>20798.372000000003</v>
          </cell>
          <cell r="AZ591">
            <v>19952.279600000009</v>
          </cell>
          <cell r="BA591" t="str">
            <v>No</v>
          </cell>
          <cell r="BB591" t="e">
            <v>#N/A</v>
          </cell>
          <cell r="BC591" t="str">
            <v>NA</v>
          </cell>
          <cell r="BD591">
            <v>0</v>
          </cell>
          <cell r="BE591">
            <v>0</v>
          </cell>
          <cell r="BF591">
            <v>0</v>
          </cell>
          <cell r="BG591" t="str">
            <v>No</v>
          </cell>
          <cell r="BH591">
            <v>42461</v>
          </cell>
          <cell r="BI591">
            <v>42825</v>
          </cell>
          <cell r="BJ591">
            <v>365</v>
          </cell>
          <cell r="BK591">
            <v>0</v>
          </cell>
          <cell r="BL591">
            <v>0</v>
          </cell>
          <cell r="BM591" t="e">
            <v>#DIV/0!</v>
          </cell>
          <cell r="BN591" t="e">
            <v>#DIV/0!</v>
          </cell>
          <cell r="BO591" t="e">
            <v>#DIV/0!</v>
          </cell>
          <cell r="BP591" t="e">
            <v>#DIV/0!</v>
          </cell>
          <cell r="BQ591" t="e">
            <v>#DIV/0!</v>
          </cell>
          <cell r="BR591" t="e">
            <v>#DIV/0!</v>
          </cell>
        </row>
        <row r="592">
          <cell r="A592" t="str">
            <v>10003713</v>
          </cell>
          <cell r="B592" t="str">
            <v>VVF India Ltd</v>
          </cell>
          <cell r="C592" t="str">
            <v>Baddi</v>
          </cell>
          <cell r="D592" t="str">
            <v>Baddi</v>
          </cell>
          <cell r="E592" t="str">
            <v>PCP</v>
          </cell>
          <cell r="F592" t="str">
            <v>2011422999</v>
          </cell>
          <cell r="G592" t="str">
            <v>Quality Control</v>
          </cell>
          <cell r="H592" t="str">
            <v>Kumar Gaurav</v>
          </cell>
          <cell r="I592">
            <v>33342</v>
          </cell>
          <cell r="J592">
            <v>42387</v>
          </cell>
          <cell r="L592" t="str">
            <v>Blue Coller</v>
          </cell>
          <cell r="M592" t="str">
            <v>Officer</v>
          </cell>
          <cell r="N592" t="str">
            <v>S-1</v>
          </cell>
          <cell r="O592" t="str">
            <v>Chemist</v>
          </cell>
          <cell r="P592" t="str">
            <v>Monthly</v>
          </cell>
          <cell r="Q592">
            <v>7500</v>
          </cell>
          <cell r="R592">
            <v>7500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3750</v>
          </cell>
          <cell r="Z592">
            <v>2175</v>
          </cell>
          <cell r="AA592">
            <v>0</v>
          </cell>
          <cell r="AB592">
            <v>800</v>
          </cell>
          <cell r="AC592">
            <v>0</v>
          </cell>
          <cell r="AD592">
            <v>0</v>
          </cell>
          <cell r="AE592">
            <v>1250</v>
          </cell>
          <cell r="AF592">
            <v>0</v>
          </cell>
          <cell r="AG592">
            <v>0</v>
          </cell>
          <cell r="AH592">
            <v>1125</v>
          </cell>
          <cell r="AI592">
            <v>0</v>
          </cell>
          <cell r="AJ592">
            <v>0</v>
          </cell>
          <cell r="AK592">
            <v>250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900</v>
          </cell>
          <cell r="AQ592">
            <v>0</v>
          </cell>
          <cell r="AR592">
            <v>0</v>
          </cell>
          <cell r="AS592">
            <v>0</v>
          </cell>
          <cell r="AT592">
            <v>375</v>
          </cell>
          <cell r="AU592">
            <v>18125</v>
          </cell>
          <cell r="AV592">
            <v>7500</v>
          </cell>
          <cell r="AW592">
            <v>0</v>
          </cell>
          <cell r="AX592">
            <v>225000</v>
          </cell>
          <cell r="AY592">
            <v>23396.400000000001</v>
          </cell>
          <cell r="AZ592">
            <v>22446.479999999981</v>
          </cell>
          <cell r="BA592" t="str">
            <v>No</v>
          </cell>
          <cell r="BB592" t="e">
            <v>#N/A</v>
          </cell>
          <cell r="BC592" t="str">
            <v>NA</v>
          </cell>
          <cell r="BD592">
            <v>0</v>
          </cell>
          <cell r="BE592">
            <v>0</v>
          </cell>
          <cell r="BF592">
            <v>0</v>
          </cell>
          <cell r="BG592" t="str">
            <v>No</v>
          </cell>
          <cell r="BH592">
            <v>42461</v>
          </cell>
          <cell r="BI592">
            <v>42825</v>
          </cell>
          <cell r="BJ592">
            <v>365</v>
          </cell>
          <cell r="BK592">
            <v>0</v>
          </cell>
          <cell r="BL592">
            <v>0</v>
          </cell>
          <cell r="BM592" t="e">
            <v>#DIV/0!</v>
          </cell>
          <cell r="BN592" t="e">
            <v>#DIV/0!</v>
          </cell>
          <cell r="BO592" t="e">
            <v>#DIV/0!</v>
          </cell>
          <cell r="BP592" t="e">
            <v>#DIV/0!</v>
          </cell>
          <cell r="BQ592" t="e">
            <v>#DIV/0!</v>
          </cell>
          <cell r="BR592" t="e">
            <v>#DIV/0!</v>
          </cell>
        </row>
        <row r="593">
          <cell r="A593" t="str">
            <v>10003728</v>
          </cell>
          <cell r="B593" t="str">
            <v>VVF India Ltd</v>
          </cell>
          <cell r="C593" t="str">
            <v>Baddi</v>
          </cell>
          <cell r="D593" t="str">
            <v>Baddi</v>
          </cell>
          <cell r="E593" t="str">
            <v>PCP</v>
          </cell>
          <cell r="F593" t="str">
            <v>2011422999</v>
          </cell>
          <cell r="G593" t="str">
            <v>Quality Control</v>
          </cell>
          <cell r="H593" t="str">
            <v>Mukti Kanta Dass</v>
          </cell>
          <cell r="I593">
            <v>29346</v>
          </cell>
          <cell r="J593">
            <v>42396</v>
          </cell>
          <cell r="L593" t="str">
            <v>Blue Coller</v>
          </cell>
          <cell r="M593" t="str">
            <v>Officer</v>
          </cell>
          <cell r="N593" t="str">
            <v>S-1</v>
          </cell>
          <cell r="O593" t="str">
            <v>Chemist</v>
          </cell>
          <cell r="P593" t="str">
            <v>Monthly</v>
          </cell>
          <cell r="Q593">
            <v>7667</v>
          </cell>
          <cell r="R593">
            <v>7667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3834</v>
          </cell>
          <cell r="Z593">
            <v>2274</v>
          </cell>
          <cell r="AA593">
            <v>0</v>
          </cell>
          <cell r="AB593">
            <v>800</v>
          </cell>
          <cell r="AC593">
            <v>0</v>
          </cell>
          <cell r="AD593">
            <v>0</v>
          </cell>
          <cell r="AE593">
            <v>1250</v>
          </cell>
          <cell r="AF593">
            <v>0</v>
          </cell>
          <cell r="AG593">
            <v>0</v>
          </cell>
          <cell r="AH593">
            <v>1150.05</v>
          </cell>
          <cell r="AI593">
            <v>0</v>
          </cell>
          <cell r="AJ593">
            <v>0</v>
          </cell>
          <cell r="AK593">
            <v>250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920</v>
          </cell>
          <cell r="AQ593">
            <v>0</v>
          </cell>
          <cell r="AR593">
            <v>0</v>
          </cell>
          <cell r="AS593">
            <v>0</v>
          </cell>
          <cell r="AT593">
            <v>383</v>
          </cell>
          <cell r="AU593">
            <v>18528.05</v>
          </cell>
          <cell r="AV593">
            <v>7667</v>
          </cell>
          <cell r="AW593">
            <v>0</v>
          </cell>
          <cell r="AX593">
            <v>230003.59999999998</v>
          </cell>
          <cell r="AY593">
            <v>23917.627999999997</v>
          </cell>
          <cell r="AZ593">
            <v>22955.860400000034</v>
          </cell>
          <cell r="BA593" t="str">
            <v>No</v>
          </cell>
          <cell r="BB593" t="e">
            <v>#N/A</v>
          </cell>
          <cell r="BC593" t="str">
            <v>NA</v>
          </cell>
          <cell r="BD593">
            <v>0</v>
          </cell>
          <cell r="BE593">
            <v>0</v>
          </cell>
          <cell r="BF593">
            <v>0</v>
          </cell>
          <cell r="BG593" t="str">
            <v>No</v>
          </cell>
          <cell r="BH593">
            <v>42461</v>
          </cell>
          <cell r="BI593">
            <v>42825</v>
          </cell>
          <cell r="BJ593">
            <v>365</v>
          </cell>
          <cell r="BK593">
            <v>0</v>
          </cell>
          <cell r="BL593">
            <v>0</v>
          </cell>
          <cell r="BM593" t="e">
            <v>#DIV/0!</v>
          </cell>
          <cell r="BN593" t="e">
            <v>#DIV/0!</v>
          </cell>
          <cell r="BO593" t="e">
            <v>#DIV/0!</v>
          </cell>
          <cell r="BP593" t="e">
            <v>#DIV/0!</v>
          </cell>
          <cell r="BQ593" t="e">
            <v>#DIV/0!</v>
          </cell>
          <cell r="BR593" t="e">
            <v>#DIV/0!</v>
          </cell>
        </row>
        <row r="594">
          <cell r="A594" t="str">
            <v>10003726</v>
          </cell>
          <cell r="B594" t="str">
            <v>VVF India Ltd</v>
          </cell>
          <cell r="C594" t="str">
            <v>Baddi</v>
          </cell>
          <cell r="D594" t="str">
            <v>Baddi</v>
          </cell>
          <cell r="E594" t="str">
            <v>PCP</v>
          </cell>
          <cell r="F594" t="str">
            <v>2011402999</v>
          </cell>
          <cell r="G594" t="str">
            <v>Accounts</v>
          </cell>
          <cell r="H594" t="str">
            <v>Sanjeev Kumar</v>
          </cell>
          <cell r="I594">
            <v>31641</v>
          </cell>
          <cell r="J594">
            <v>42401</v>
          </cell>
          <cell r="L594" t="str">
            <v>Blue Coller</v>
          </cell>
          <cell r="M594" t="str">
            <v>Officer</v>
          </cell>
          <cell r="N594" t="str">
            <v>M-1</v>
          </cell>
          <cell r="O594" t="str">
            <v>Officer</v>
          </cell>
          <cell r="P594" t="str">
            <v>Monthly</v>
          </cell>
          <cell r="Q594">
            <v>11667</v>
          </cell>
          <cell r="R594">
            <v>11667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5833</v>
          </cell>
          <cell r="Z594">
            <v>4911</v>
          </cell>
          <cell r="AA594">
            <v>0</v>
          </cell>
          <cell r="AB594">
            <v>800</v>
          </cell>
          <cell r="AC594">
            <v>0</v>
          </cell>
          <cell r="AD594">
            <v>0</v>
          </cell>
          <cell r="AE594">
            <v>1250</v>
          </cell>
          <cell r="AF594">
            <v>0</v>
          </cell>
          <cell r="AG594">
            <v>0</v>
          </cell>
          <cell r="AH594">
            <v>1750.05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1400</v>
          </cell>
          <cell r="AQ594">
            <v>0</v>
          </cell>
          <cell r="AR594">
            <v>0</v>
          </cell>
          <cell r="AS594">
            <v>0</v>
          </cell>
          <cell r="AT594">
            <v>583</v>
          </cell>
          <cell r="AU594">
            <v>28194.05</v>
          </cell>
          <cell r="AV594">
            <v>11667</v>
          </cell>
          <cell r="AW594">
            <v>0</v>
          </cell>
          <cell r="AX594">
            <v>349995.6</v>
          </cell>
          <cell r="AY594">
            <v>35000.027999999998</v>
          </cell>
          <cell r="AZ594">
            <v>35001.980399999942</v>
          </cell>
          <cell r="BA594" t="str">
            <v>No</v>
          </cell>
          <cell r="BB594" t="e">
            <v>#N/A</v>
          </cell>
          <cell r="BC594" t="str">
            <v>NA</v>
          </cell>
          <cell r="BD594">
            <v>0</v>
          </cell>
          <cell r="BE594">
            <v>0</v>
          </cell>
          <cell r="BF594">
            <v>0</v>
          </cell>
          <cell r="BG594" t="str">
            <v>No</v>
          </cell>
          <cell r="BH594">
            <v>42461</v>
          </cell>
          <cell r="BI594">
            <v>42825</v>
          </cell>
          <cell r="BJ594">
            <v>365</v>
          </cell>
          <cell r="BK594">
            <v>0</v>
          </cell>
          <cell r="BL594">
            <v>0</v>
          </cell>
          <cell r="BM594" t="e">
            <v>#DIV/0!</v>
          </cell>
          <cell r="BN594" t="e">
            <v>#DIV/0!</v>
          </cell>
          <cell r="BO594" t="e">
            <v>#DIV/0!</v>
          </cell>
          <cell r="BP594" t="e">
            <v>#DIV/0!</v>
          </cell>
          <cell r="BQ594" t="e">
            <v>#DIV/0!</v>
          </cell>
          <cell r="BR594" t="e">
            <v>#DIV/0!</v>
          </cell>
        </row>
        <row r="595">
          <cell r="A595" t="str">
            <v>10003729</v>
          </cell>
          <cell r="B595" t="str">
            <v>VVF India Ltd</v>
          </cell>
          <cell r="C595" t="str">
            <v>Baddi</v>
          </cell>
          <cell r="D595" t="str">
            <v>Baddi</v>
          </cell>
          <cell r="E595" t="str">
            <v>PCP</v>
          </cell>
          <cell r="F595" t="str">
            <v>2011428999</v>
          </cell>
          <cell r="G595" t="str">
            <v>Production</v>
          </cell>
          <cell r="H595" t="str">
            <v>Manoj Kumar</v>
          </cell>
          <cell r="I595">
            <v>33585</v>
          </cell>
          <cell r="J595">
            <v>42404</v>
          </cell>
          <cell r="L595" t="str">
            <v>Blue Coller</v>
          </cell>
          <cell r="M595" t="str">
            <v>Associate</v>
          </cell>
          <cell r="N595" t="str">
            <v>A-1</v>
          </cell>
          <cell r="O595" t="str">
            <v>Operator</v>
          </cell>
          <cell r="P595" t="str">
            <v>Monthly</v>
          </cell>
          <cell r="Q595">
            <v>5400</v>
          </cell>
          <cell r="R595">
            <v>5400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2160</v>
          </cell>
          <cell r="Z595">
            <v>1633</v>
          </cell>
          <cell r="AA595">
            <v>0</v>
          </cell>
          <cell r="AB595">
            <v>500</v>
          </cell>
          <cell r="AC595">
            <v>0</v>
          </cell>
          <cell r="AD595">
            <v>0</v>
          </cell>
          <cell r="AE595">
            <v>500</v>
          </cell>
          <cell r="AF595">
            <v>0</v>
          </cell>
          <cell r="AG595">
            <v>0</v>
          </cell>
          <cell r="AH595">
            <v>810</v>
          </cell>
          <cell r="AI595">
            <v>0</v>
          </cell>
          <cell r="AJ595">
            <v>0</v>
          </cell>
          <cell r="AK595">
            <v>250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648</v>
          </cell>
          <cell r="AQ595">
            <v>0</v>
          </cell>
          <cell r="AR595">
            <v>0</v>
          </cell>
          <cell r="AS595">
            <v>0</v>
          </cell>
          <cell r="AT595">
            <v>270</v>
          </cell>
          <cell r="AU595">
            <v>12171</v>
          </cell>
          <cell r="AV595">
            <v>0</v>
          </cell>
          <cell r="AW595">
            <v>0</v>
          </cell>
          <cell r="AX595">
            <v>146052</v>
          </cell>
          <cell r="AY595">
            <v>15200.400000000001</v>
          </cell>
          <cell r="AZ595">
            <v>14577.239999999991</v>
          </cell>
          <cell r="BA595" t="str">
            <v>No</v>
          </cell>
          <cell r="BB595" t="e">
            <v>#N/A</v>
          </cell>
          <cell r="BC595" t="str">
            <v>NA</v>
          </cell>
          <cell r="BD595">
            <v>0</v>
          </cell>
          <cell r="BE595">
            <v>0</v>
          </cell>
          <cell r="BF595">
            <v>0</v>
          </cell>
          <cell r="BG595" t="str">
            <v>No</v>
          </cell>
          <cell r="BH595">
            <v>42461</v>
          </cell>
          <cell r="BI595">
            <v>42825</v>
          </cell>
          <cell r="BJ595">
            <v>365</v>
          </cell>
          <cell r="BK595">
            <v>0</v>
          </cell>
          <cell r="BL595">
            <v>0</v>
          </cell>
          <cell r="BM595" t="e">
            <v>#DIV/0!</v>
          </cell>
          <cell r="BN595" t="e">
            <v>#DIV/0!</v>
          </cell>
          <cell r="BO595" t="e">
            <v>#DIV/0!</v>
          </cell>
          <cell r="BP595" t="e">
            <v>#DIV/0!</v>
          </cell>
          <cell r="BQ595" t="e">
            <v>#DIV/0!</v>
          </cell>
          <cell r="BR595" t="e">
            <v>#DIV/0!</v>
          </cell>
        </row>
        <row r="596">
          <cell r="A596" t="str">
            <v>10003730</v>
          </cell>
          <cell r="B596" t="str">
            <v>VVF India Ltd</v>
          </cell>
          <cell r="C596" t="str">
            <v>Baddi</v>
          </cell>
          <cell r="D596" t="str">
            <v>Baddi</v>
          </cell>
          <cell r="E596" t="str">
            <v>PCP</v>
          </cell>
          <cell r="F596" t="str">
            <v>2011428999</v>
          </cell>
          <cell r="G596" t="str">
            <v>Production</v>
          </cell>
          <cell r="H596" t="str">
            <v>Pawan Kumar</v>
          </cell>
          <cell r="I596">
            <v>33580</v>
          </cell>
          <cell r="J596">
            <v>42404</v>
          </cell>
          <cell r="L596" t="str">
            <v>Blue Coller</v>
          </cell>
          <cell r="M596" t="str">
            <v>Associate</v>
          </cell>
          <cell r="N596" t="str">
            <v>A-1</v>
          </cell>
          <cell r="O596" t="str">
            <v>Operator</v>
          </cell>
          <cell r="P596" t="str">
            <v>Monthly</v>
          </cell>
          <cell r="Q596">
            <v>5400</v>
          </cell>
          <cell r="R596">
            <v>5400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2160</v>
          </cell>
          <cell r="Z596">
            <v>1225</v>
          </cell>
          <cell r="AA596">
            <v>0</v>
          </cell>
          <cell r="AB596">
            <v>500</v>
          </cell>
          <cell r="AC596">
            <v>0</v>
          </cell>
          <cell r="AD596">
            <v>0</v>
          </cell>
          <cell r="AE596">
            <v>500</v>
          </cell>
          <cell r="AF596">
            <v>0</v>
          </cell>
          <cell r="AG596">
            <v>0</v>
          </cell>
          <cell r="AH596">
            <v>810</v>
          </cell>
          <cell r="AI596">
            <v>0</v>
          </cell>
          <cell r="AJ596">
            <v>0</v>
          </cell>
          <cell r="AK596">
            <v>250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648</v>
          </cell>
          <cell r="AQ596">
            <v>0</v>
          </cell>
          <cell r="AR596">
            <v>0</v>
          </cell>
          <cell r="AS596">
            <v>0</v>
          </cell>
          <cell r="AT596">
            <v>270</v>
          </cell>
          <cell r="AU596">
            <v>11763</v>
          </cell>
          <cell r="AV596">
            <v>0</v>
          </cell>
          <cell r="AW596">
            <v>0</v>
          </cell>
          <cell r="AX596">
            <v>141156</v>
          </cell>
          <cell r="AY596">
            <v>14688</v>
          </cell>
          <cell r="AZ596">
            <v>14087.699999999983</v>
          </cell>
          <cell r="BA596" t="str">
            <v>No</v>
          </cell>
          <cell r="BB596" t="e">
            <v>#N/A</v>
          </cell>
          <cell r="BC596" t="str">
            <v>NA</v>
          </cell>
          <cell r="BD596">
            <v>0</v>
          </cell>
          <cell r="BE596">
            <v>0</v>
          </cell>
          <cell r="BF596">
            <v>0</v>
          </cell>
          <cell r="BG596" t="str">
            <v>No</v>
          </cell>
          <cell r="BH596">
            <v>42461</v>
          </cell>
          <cell r="BI596">
            <v>42825</v>
          </cell>
          <cell r="BJ596">
            <v>365</v>
          </cell>
          <cell r="BK596">
            <v>0</v>
          </cell>
          <cell r="BL596">
            <v>0</v>
          </cell>
          <cell r="BM596" t="e">
            <v>#DIV/0!</v>
          </cell>
          <cell r="BN596" t="e">
            <v>#DIV/0!</v>
          </cell>
          <cell r="BO596" t="e">
            <v>#DIV/0!</v>
          </cell>
          <cell r="BP596" t="e">
            <v>#DIV/0!</v>
          </cell>
          <cell r="BQ596" t="e">
            <v>#DIV/0!</v>
          </cell>
          <cell r="BR596" t="e">
            <v>#DIV/0!</v>
          </cell>
        </row>
        <row r="597">
          <cell r="A597" t="str">
            <v>10003733</v>
          </cell>
          <cell r="B597" t="str">
            <v>VVF India Ltd</v>
          </cell>
          <cell r="C597" t="str">
            <v>Baddi</v>
          </cell>
          <cell r="D597" t="str">
            <v>Baddi</v>
          </cell>
          <cell r="E597" t="str">
            <v>PCP</v>
          </cell>
          <cell r="F597" t="str">
            <v>2011402999</v>
          </cell>
          <cell r="G597" t="str">
            <v>Accounts</v>
          </cell>
          <cell r="H597" t="str">
            <v>Narender Kumar</v>
          </cell>
          <cell r="I597">
            <v>32978</v>
          </cell>
          <cell r="J597">
            <v>42417</v>
          </cell>
          <cell r="L597" t="str">
            <v>Blue Coller</v>
          </cell>
          <cell r="M597" t="str">
            <v>Officer</v>
          </cell>
          <cell r="N597" t="str">
            <v>S-1</v>
          </cell>
          <cell r="O597" t="str">
            <v>Supervisor</v>
          </cell>
          <cell r="P597" t="str">
            <v>Monthly</v>
          </cell>
          <cell r="Q597">
            <v>5400</v>
          </cell>
          <cell r="R597">
            <v>5400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2160</v>
          </cell>
          <cell r="Z597">
            <v>0</v>
          </cell>
          <cell r="AA597">
            <v>0</v>
          </cell>
          <cell r="AB597">
            <v>800</v>
          </cell>
          <cell r="AC597">
            <v>0</v>
          </cell>
          <cell r="AD597">
            <v>0</v>
          </cell>
          <cell r="AE597">
            <v>1250</v>
          </cell>
          <cell r="AF597">
            <v>0</v>
          </cell>
          <cell r="AG597">
            <v>0</v>
          </cell>
          <cell r="AH597">
            <v>810</v>
          </cell>
          <cell r="AI597">
            <v>0</v>
          </cell>
          <cell r="AJ597">
            <v>0</v>
          </cell>
          <cell r="AK597">
            <v>250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648</v>
          </cell>
          <cell r="AQ597">
            <v>0</v>
          </cell>
          <cell r="AR597">
            <v>0</v>
          </cell>
          <cell r="AS597">
            <v>0</v>
          </cell>
          <cell r="AT597">
            <v>270</v>
          </cell>
          <cell r="AU597">
            <v>11588</v>
          </cell>
          <cell r="AV597">
            <v>5400</v>
          </cell>
          <cell r="AW597">
            <v>0</v>
          </cell>
          <cell r="AX597">
            <v>144456</v>
          </cell>
          <cell r="AY597">
            <v>15007.2</v>
          </cell>
          <cell r="AZ597">
            <v>14406.900000000023</v>
          </cell>
          <cell r="BA597" t="str">
            <v>No</v>
          </cell>
          <cell r="BB597" t="e">
            <v>#N/A</v>
          </cell>
          <cell r="BC597" t="str">
            <v>NA</v>
          </cell>
          <cell r="BD597">
            <v>0</v>
          </cell>
          <cell r="BE597">
            <v>0</v>
          </cell>
          <cell r="BF597">
            <v>0</v>
          </cell>
          <cell r="BG597" t="str">
            <v>No</v>
          </cell>
          <cell r="BH597">
            <v>42461</v>
          </cell>
          <cell r="BI597">
            <v>42825</v>
          </cell>
          <cell r="BJ597">
            <v>365</v>
          </cell>
          <cell r="BK597">
            <v>0</v>
          </cell>
          <cell r="BL597">
            <v>0</v>
          </cell>
          <cell r="BM597" t="e">
            <v>#DIV/0!</v>
          </cell>
          <cell r="BN597" t="e">
            <v>#DIV/0!</v>
          </cell>
          <cell r="BO597" t="e">
            <v>#DIV/0!</v>
          </cell>
          <cell r="BP597" t="e">
            <v>#DIV/0!</v>
          </cell>
          <cell r="BQ597" t="e">
            <v>#DIV/0!</v>
          </cell>
          <cell r="BR597" t="e">
            <v>#DIV/0!</v>
          </cell>
        </row>
        <row r="598">
          <cell r="A598" t="str">
            <v>10003743</v>
          </cell>
          <cell r="B598" t="str">
            <v>VVF India Ltd</v>
          </cell>
          <cell r="C598" t="str">
            <v>Baddi</v>
          </cell>
          <cell r="D598" t="str">
            <v>Baddi</v>
          </cell>
          <cell r="E598" t="str">
            <v>PCP</v>
          </cell>
          <cell r="F598" t="str">
            <v>2011410999</v>
          </cell>
          <cell r="G598" t="str">
            <v>Security Administration</v>
          </cell>
          <cell r="H598" t="str">
            <v>Pawan Kumar Verma</v>
          </cell>
          <cell r="I598">
            <v>25889</v>
          </cell>
          <cell r="J598">
            <v>42430</v>
          </cell>
          <cell r="L598" t="str">
            <v>Blue Coller</v>
          </cell>
          <cell r="M598" t="str">
            <v>Associate</v>
          </cell>
          <cell r="N598" t="str">
            <v>A-1</v>
          </cell>
          <cell r="O598" t="str">
            <v>Operator</v>
          </cell>
          <cell r="P598" t="str">
            <v>Monthly</v>
          </cell>
          <cell r="Q598">
            <v>5400</v>
          </cell>
          <cell r="R598">
            <v>5400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2160</v>
          </cell>
          <cell r="Z598">
            <v>2269</v>
          </cell>
          <cell r="AA598">
            <v>0</v>
          </cell>
          <cell r="AB598">
            <v>500</v>
          </cell>
          <cell r="AC598">
            <v>0</v>
          </cell>
          <cell r="AD598">
            <v>0</v>
          </cell>
          <cell r="AE598">
            <v>500</v>
          </cell>
          <cell r="AF598">
            <v>0</v>
          </cell>
          <cell r="AG598">
            <v>0</v>
          </cell>
          <cell r="AH598">
            <v>810</v>
          </cell>
          <cell r="AI598">
            <v>0</v>
          </cell>
          <cell r="AJ598">
            <v>0</v>
          </cell>
          <cell r="AK598">
            <v>250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648</v>
          </cell>
          <cell r="AQ598">
            <v>0</v>
          </cell>
          <cell r="AR598">
            <v>0</v>
          </cell>
          <cell r="AS598">
            <v>0</v>
          </cell>
          <cell r="AT598">
            <v>270</v>
          </cell>
          <cell r="AU598">
            <v>12807</v>
          </cell>
          <cell r="AV598">
            <v>0</v>
          </cell>
          <cell r="AW598">
            <v>0</v>
          </cell>
          <cell r="AX598">
            <v>153684</v>
          </cell>
          <cell r="AY598">
            <v>15999.6</v>
          </cell>
          <cell r="AZ598">
            <v>15330.720000000001</v>
          </cell>
          <cell r="BA598" t="str">
            <v>No</v>
          </cell>
          <cell r="BB598" t="e">
            <v>#N/A</v>
          </cell>
          <cell r="BC598" t="str">
            <v>NA</v>
          </cell>
          <cell r="BD598">
            <v>0</v>
          </cell>
          <cell r="BE598">
            <v>0</v>
          </cell>
          <cell r="BF598">
            <v>0</v>
          </cell>
          <cell r="BG598" t="str">
            <v>No</v>
          </cell>
          <cell r="BH598">
            <v>42461</v>
          </cell>
          <cell r="BI598">
            <v>42825</v>
          </cell>
          <cell r="BJ598">
            <v>365</v>
          </cell>
          <cell r="BK598">
            <v>0</v>
          </cell>
          <cell r="BL598">
            <v>0</v>
          </cell>
          <cell r="BM598" t="e">
            <v>#DIV/0!</v>
          </cell>
          <cell r="BN598" t="e">
            <v>#DIV/0!</v>
          </cell>
          <cell r="BO598" t="e">
            <v>#DIV/0!</v>
          </cell>
          <cell r="BP598" t="e">
            <v>#DIV/0!</v>
          </cell>
          <cell r="BQ598" t="e">
            <v>#DIV/0!</v>
          </cell>
          <cell r="BR598" t="e">
            <v>#DIV/0!</v>
          </cell>
        </row>
        <row r="599">
          <cell r="A599" t="str">
            <v>10003746</v>
          </cell>
          <cell r="B599" t="str">
            <v>VVF India Ltd</v>
          </cell>
          <cell r="C599" t="str">
            <v>Baddi</v>
          </cell>
          <cell r="D599" t="str">
            <v>Baddi</v>
          </cell>
          <cell r="E599" t="str">
            <v>PCP</v>
          </cell>
          <cell r="F599" t="str">
            <v>2011422999</v>
          </cell>
          <cell r="G599" t="str">
            <v>Quality Control</v>
          </cell>
          <cell r="H599" t="str">
            <v>Dharam Raj Patel</v>
          </cell>
          <cell r="I599">
            <v>32822</v>
          </cell>
          <cell r="J599">
            <v>42438</v>
          </cell>
          <cell r="L599" t="str">
            <v>Blue Coller</v>
          </cell>
          <cell r="M599" t="str">
            <v>Associate</v>
          </cell>
          <cell r="N599" t="str">
            <v>A-1</v>
          </cell>
          <cell r="O599" t="str">
            <v>Operator</v>
          </cell>
          <cell r="P599" t="str">
            <v>Monthly</v>
          </cell>
          <cell r="Q599">
            <v>5400</v>
          </cell>
          <cell r="R599">
            <v>5400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900</v>
          </cell>
          <cell r="Z599">
            <v>904</v>
          </cell>
          <cell r="AA599">
            <v>0</v>
          </cell>
          <cell r="AB599">
            <v>500</v>
          </cell>
          <cell r="AC599">
            <v>0</v>
          </cell>
          <cell r="AD599">
            <v>0</v>
          </cell>
          <cell r="AE599">
            <v>500</v>
          </cell>
          <cell r="AF599">
            <v>0</v>
          </cell>
          <cell r="AG599">
            <v>0</v>
          </cell>
          <cell r="AH599">
            <v>810</v>
          </cell>
          <cell r="AI599">
            <v>0</v>
          </cell>
          <cell r="AJ599">
            <v>0</v>
          </cell>
          <cell r="AK599">
            <v>250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648</v>
          </cell>
          <cell r="AQ599">
            <v>0</v>
          </cell>
          <cell r="AR599">
            <v>0</v>
          </cell>
          <cell r="AS599">
            <v>0</v>
          </cell>
          <cell r="AT599">
            <v>270</v>
          </cell>
          <cell r="AU599">
            <v>10182</v>
          </cell>
          <cell r="AV599">
            <v>0</v>
          </cell>
          <cell r="AW599">
            <v>0</v>
          </cell>
          <cell r="AX599">
            <v>122184</v>
          </cell>
          <cell r="AY599">
            <v>12700.800000000001</v>
          </cell>
          <cell r="AZ599">
            <v>12194.22000000003</v>
          </cell>
          <cell r="BA599" t="str">
            <v>No</v>
          </cell>
          <cell r="BB599" t="e">
            <v>#N/A</v>
          </cell>
          <cell r="BC599" t="str">
            <v>NA</v>
          </cell>
          <cell r="BD599">
            <v>0</v>
          </cell>
          <cell r="BE599">
            <v>0</v>
          </cell>
          <cell r="BF599">
            <v>0</v>
          </cell>
          <cell r="BG599" t="str">
            <v>No</v>
          </cell>
          <cell r="BH599">
            <v>42461</v>
          </cell>
          <cell r="BI599">
            <v>42825</v>
          </cell>
          <cell r="BJ599">
            <v>365</v>
          </cell>
          <cell r="BK599">
            <v>0</v>
          </cell>
          <cell r="BL599">
            <v>0</v>
          </cell>
          <cell r="BM599" t="e">
            <v>#DIV/0!</v>
          </cell>
          <cell r="BN599" t="e">
            <v>#DIV/0!</v>
          </cell>
          <cell r="BO599" t="e">
            <v>#DIV/0!</v>
          </cell>
          <cell r="BP599" t="e">
            <v>#DIV/0!</v>
          </cell>
          <cell r="BQ599" t="e">
            <v>#DIV/0!</v>
          </cell>
          <cell r="BR599" t="e">
            <v>#DIV/0!</v>
          </cell>
        </row>
        <row r="600">
          <cell r="A600" t="str">
            <v>10003759</v>
          </cell>
          <cell r="B600" t="str">
            <v>VVF India Ltd</v>
          </cell>
          <cell r="C600" t="str">
            <v>Baddi</v>
          </cell>
          <cell r="D600" t="str">
            <v>Baddi</v>
          </cell>
          <cell r="E600" t="str">
            <v>PCP</v>
          </cell>
          <cell r="F600" t="str">
            <v>2011422999</v>
          </cell>
          <cell r="G600" t="str">
            <v>Quality Control</v>
          </cell>
          <cell r="H600" t="str">
            <v>Pankaj</v>
          </cell>
          <cell r="I600">
            <v>34157</v>
          </cell>
          <cell r="J600">
            <v>42465</v>
          </cell>
          <cell r="L600" t="str">
            <v>Blue Coller</v>
          </cell>
          <cell r="M600" t="str">
            <v>Associate</v>
          </cell>
          <cell r="N600" t="str">
            <v>A-1</v>
          </cell>
          <cell r="O600" t="str">
            <v>Operator</v>
          </cell>
          <cell r="P600" t="str">
            <v>Monthly</v>
          </cell>
          <cell r="Q600">
            <v>5400</v>
          </cell>
          <cell r="R600">
            <v>5400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900</v>
          </cell>
          <cell r="Z600">
            <v>904</v>
          </cell>
          <cell r="AA600">
            <v>0</v>
          </cell>
          <cell r="AB600">
            <v>500</v>
          </cell>
          <cell r="AC600">
            <v>0</v>
          </cell>
          <cell r="AD600">
            <v>0</v>
          </cell>
          <cell r="AE600">
            <v>500</v>
          </cell>
          <cell r="AF600">
            <v>0</v>
          </cell>
          <cell r="AG600">
            <v>0</v>
          </cell>
          <cell r="AH600">
            <v>810</v>
          </cell>
          <cell r="AI600">
            <v>0</v>
          </cell>
          <cell r="AJ600">
            <v>0</v>
          </cell>
          <cell r="AK600">
            <v>250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648</v>
          </cell>
          <cell r="AQ600">
            <v>0</v>
          </cell>
          <cell r="AR600">
            <v>0</v>
          </cell>
          <cell r="AS600">
            <v>0</v>
          </cell>
          <cell r="AT600">
            <v>270</v>
          </cell>
          <cell r="AU600">
            <v>10182</v>
          </cell>
          <cell r="AV600">
            <v>0</v>
          </cell>
          <cell r="AW600">
            <v>0</v>
          </cell>
          <cell r="AX600">
            <v>122184</v>
          </cell>
          <cell r="AY600">
            <v>12700.800000000001</v>
          </cell>
          <cell r="AZ600">
            <v>12194.22000000003</v>
          </cell>
          <cell r="BA600" t="str">
            <v>No</v>
          </cell>
          <cell r="BB600" t="e">
            <v>#N/A</v>
          </cell>
          <cell r="BC600" t="str">
            <v>NA</v>
          </cell>
          <cell r="BD600">
            <v>0</v>
          </cell>
          <cell r="BE600">
            <v>0</v>
          </cell>
          <cell r="BF600">
            <v>0</v>
          </cell>
          <cell r="BG600" t="str">
            <v>No</v>
          </cell>
          <cell r="BH600">
            <v>42465</v>
          </cell>
          <cell r="BI600">
            <v>42825</v>
          </cell>
          <cell r="BJ600">
            <v>361</v>
          </cell>
          <cell r="BK600">
            <v>0</v>
          </cell>
          <cell r="BL600">
            <v>0</v>
          </cell>
          <cell r="BM600" t="e">
            <v>#DIV/0!</v>
          </cell>
          <cell r="BN600" t="e">
            <v>#DIV/0!</v>
          </cell>
          <cell r="BO600" t="e">
            <v>#DIV/0!</v>
          </cell>
          <cell r="BP600" t="e">
            <v>#DIV/0!</v>
          </cell>
          <cell r="BQ600" t="e">
            <v>#DIV/0!</v>
          </cell>
          <cell r="BR600" t="e">
            <v>#DIV/0!</v>
          </cell>
        </row>
        <row r="601">
          <cell r="A601" t="str">
            <v>10003762</v>
          </cell>
          <cell r="B601" t="str">
            <v>VVF India Ltd</v>
          </cell>
          <cell r="C601" t="str">
            <v>Baddi</v>
          </cell>
          <cell r="D601" t="str">
            <v>Baddi</v>
          </cell>
          <cell r="E601" t="str">
            <v>PCP</v>
          </cell>
          <cell r="F601" t="str">
            <v>2011422999</v>
          </cell>
          <cell r="G601" t="str">
            <v>Quality Control</v>
          </cell>
          <cell r="H601" t="str">
            <v>Om Prakash Shukla</v>
          </cell>
          <cell r="I601">
            <v>32699</v>
          </cell>
          <cell r="J601">
            <v>42473</v>
          </cell>
          <cell r="L601" t="str">
            <v>Blue Coller</v>
          </cell>
          <cell r="M601" t="str">
            <v>Associate</v>
          </cell>
          <cell r="N601" t="str">
            <v>A-1</v>
          </cell>
          <cell r="O601" t="str">
            <v>Operator</v>
          </cell>
          <cell r="P601" t="str">
            <v>Monthly</v>
          </cell>
          <cell r="Q601">
            <v>5400</v>
          </cell>
          <cell r="R601">
            <v>5400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900</v>
          </cell>
          <cell r="Z601">
            <v>904</v>
          </cell>
          <cell r="AA601">
            <v>0</v>
          </cell>
          <cell r="AB601">
            <v>500</v>
          </cell>
          <cell r="AC601">
            <v>0</v>
          </cell>
          <cell r="AD601">
            <v>0</v>
          </cell>
          <cell r="AE601">
            <v>500</v>
          </cell>
          <cell r="AF601">
            <v>0</v>
          </cell>
          <cell r="AG601">
            <v>0</v>
          </cell>
          <cell r="AH601">
            <v>810</v>
          </cell>
          <cell r="AI601">
            <v>0</v>
          </cell>
          <cell r="AJ601">
            <v>0</v>
          </cell>
          <cell r="AK601">
            <v>250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648</v>
          </cell>
          <cell r="AQ601">
            <v>0</v>
          </cell>
          <cell r="AR601">
            <v>0</v>
          </cell>
          <cell r="AS601">
            <v>0</v>
          </cell>
          <cell r="AT601">
            <v>270</v>
          </cell>
          <cell r="AU601">
            <v>10182</v>
          </cell>
          <cell r="AV601">
            <v>0</v>
          </cell>
          <cell r="AW601">
            <v>0</v>
          </cell>
          <cell r="AX601">
            <v>122184</v>
          </cell>
          <cell r="AY601">
            <v>12700.800000000001</v>
          </cell>
          <cell r="AZ601">
            <v>12194.22000000003</v>
          </cell>
          <cell r="BA601" t="str">
            <v>No</v>
          </cell>
          <cell r="BB601" t="e">
            <v>#N/A</v>
          </cell>
          <cell r="BC601" t="str">
            <v>NA</v>
          </cell>
          <cell r="BD601">
            <v>0</v>
          </cell>
          <cell r="BE601">
            <v>0</v>
          </cell>
          <cell r="BF601">
            <v>0</v>
          </cell>
          <cell r="BG601" t="str">
            <v>No</v>
          </cell>
          <cell r="BH601">
            <v>42473</v>
          </cell>
          <cell r="BI601">
            <v>42825</v>
          </cell>
          <cell r="BJ601">
            <v>353</v>
          </cell>
          <cell r="BK601">
            <v>0</v>
          </cell>
          <cell r="BL601">
            <v>0</v>
          </cell>
          <cell r="BM601" t="e">
            <v>#DIV/0!</v>
          </cell>
          <cell r="BN601" t="e">
            <v>#DIV/0!</v>
          </cell>
          <cell r="BO601" t="e">
            <v>#DIV/0!</v>
          </cell>
          <cell r="BP601" t="e">
            <v>#DIV/0!</v>
          </cell>
          <cell r="BQ601" t="e">
            <v>#DIV/0!</v>
          </cell>
          <cell r="BR601" t="e">
            <v>#DIV/0!</v>
          </cell>
        </row>
        <row r="602">
          <cell r="A602" t="str">
            <v>10003768</v>
          </cell>
          <cell r="B602" t="str">
            <v>VVF India Ltd</v>
          </cell>
          <cell r="C602" t="str">
            <v>Baddi</v>
          </cell>
          <cell r="D602" t="str">
            <v>Baddi</v>
          </cell>
          <cell r="E602" t="str">
            <v>PCP</v>
          </cell>
          <cell r="F602" t="str">
            <v>2011422999</v>
          </cell>
          <cell r="G602" t="str">
            <v>Quality Control</v>
          </cell>
          <cell r="H602" t="str">
            <v>Husan Chand Ranot</v>
          </cell>
          <cell r="I602">
            <v>33869</v>
          </cell>
          <cell r="J602">
            <v>42479</v>
          </cell>
          <cell r="L602" t="str">
            <v>Blue Coller</v>
          </cell>
          <cell r="M602" t="str">
            <v>Associate</v>
          </cell>
          <cell r="N602" t="str">
            <v>A-1</v>
          </cell>
          <cell r="O602" t="str">
            <v>Operator</v>
          </cell>
          <cell r="P602" t="str">
            <v>Monthly</v>
          </cell>
          <cell r="Q602">
            <v>5400</v>
          </cell>
          <cell r="R602">
            <v>5400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900</v>
          </cell>
          <cell r="Z602">
            <v>904</v>
          </cell>
          <cell r="AA602">
            <v>0</v>
          </cell>
          <cell r="AB602">
            <v>500</v>
          </cell>
          <cell r="AC602">
            <v>0</v>
          </cell>
          <cell r="AD602">
            <v>0</v>
          </cell>
          <cell r="AE602">
            <v>500</v>
          </cell>
          <cell r="AF602">
            <v>0</v>
          </cell>
          <cell r="AG602">
            <v>0</v>
          </cell>
          <cell r="AH602">
            <v>810</v>
          </cell>
          <cell r="AI602">
            <v>0</v>
          </cell>
          <cell r="AJ602">
            <v>0</v>
          </cell>
          <cell r="AK602">
            <v>250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648</v>
          </cell>
          <cell r="AQ602">
            <v>0</v>
          </cell>
          <cell r="AR602">
            <v>0</v>
          </cell>
          <cell r="AS602">
            <v>0</v>
          </cell>
          <cell r="AT602">
            <v>270</v>
          </cell>
          <cell r="AU602">
            <v>10182</v>
          </cell>
          <cell r="AV602">
            <v>0</v>
          </cell>
          <cell r="AW602">
            <v>0</v>
          </cell>
          <cell r="AX602">
            <v>122184</v>
          </cell>
          <cell r="AY602">
            <v>12700.800000000001</v>
          </cell>
          <cell r="AZ602">
            <v>12194.22000000003</v>
          </cell>
          <cell r="BA602" t="str">
            <v>No</v>
          </cell>
          <cell r="BB602" t="e">
            <v>#N/A</v>
          </cell>
          <cell r="BC602" t="str">
            <v>NA</v>
          </cell>
          <cell r="BD602">
            <v>0</v>
          </cell>
          <cell r="BE602">
            <v>0</v>
          </cell>
          <cell r="BF602">
            <v>0</v>
          </cell>
          <cell r="BG602" t="str">
            <v>No</v>
          </cell>
          <cell r="BH602">
            <v>42479</v>
          </cell>
          <cell r="BI602">
            <v>42825</v>
          </cell>
          <cell r="BJ602">
            <v>347</v>
          </cell>
          <cell r="BK602">
            <v>0</v>
          </cell>
          <cell r="BL602">
            <v>0</v>
          </cell>
          <cell r="BM602" t="e">
            <v>#DIV/0!</v>
          </cell>
          <cell r="BN602" t="e">
            <v>#DIV/0!</v>
          </cell>
          <cell r="BO602" t="e">
            <v>#DIV/0!</v>
          </cell>
          <cell r="BP602" t="e">
            <v>#DIV/0!</v>
          </cell>
          <cell r="BQ602" t="e">
            <v>#DIV/0!</v>
          </cell>
          <cell r="BR602" t="e">
            <v>#DIV/0!</v>
          </cell>
        </row>
        <row r="603">
          <cell r="A603" t="str">
            <v>10003770</v>
          </cell>
          <cell r="B603" t="str">
            <v>VVF India Ltd</v>
          </cell>
          <cell r="C603" t="str">
            <v>Baddi</v>
          </cell>
          <cell r="D603" t="str">
            <v>Baddi</v>
          </cell>
          <cell r="E603" t="str">
            <v>PCP</v>
          </cell>
          <cell r="F603" t="str">
            <v>2011418160</v>
          </cell>
          <cell r="G603" t="str">
            <v>Production</v>
          </cell>
          <cell r="H603" t="str">
            <v>Praveen Thakur</v>
          </cell>
          <cell r="I603">
            <v>34585</v>
          </cell>
          <cell r="J603">
            <v>42479</v>
          </cell>
          <cell r="L603" t="str">
            <v>Blue Coller</v>
          </cell>
          <cell r="M603" t="str">
            <v>Associate</v>
          </cell>
          <cell r="N603" t="str">
            <v>A-1</v>
          </cell>
          <cell r="O603" t="str">
            <v>Operator</v>
          </cell>
          <cell r="P603" t="str">
            <v>Monthly</v>
          </cell>
          <cell r="Q603">
            <v>5400</v>
          </cell>
          <cell r="R603">
            <v>5400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900</v>
          </cell>
          <cell r="Z603">
            <v>0</v>
          </cell>
          <cell r="AA603">
            <v>0</v>
          </cell>
          <cell r="AB603">
            <v>500</v>
          </cell>
          <cell r="AC603">
            <v>0</v>
          </cell>
          <cell r="AD603">
            <v>0</v>
          </cell>
          <cell r="AE603">
            <v>500</v>
          </cell>
          <cell r="AF603">
            <v>0</v>
          </cell>
          <cell r="AG603">
            <v>0</v>
          </cell>
          <cell r="AH603">
            <v>810</v>
          </cell>
          <cell r="AI603">
            <v>0</v>
          </cell>
          <cell r="AJ603">
            <v>0</v>
          </cell>
          <cell r="AK603">
            <v>250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648</v>
          </cell>
          <cell r="AQ603">
            <v>0</v>
          </cell>
          <cell r="AR603">
            <v>0</v>
          </cell>
          <cell r="AS603">
            <v>0</v>
          </cell>
          <cell r="AT603">
            <v>270</v>
          </cell>
          <cell r="AU603">
            <v>9278</v>
          </cell>
          <cell r="AV603">
            <v>0</v>
          </cell>
          <cell r="AW603">
            <v>0</v>
          </cell>
          <cell r="AX603">
            <v>111336</v>
          </cell>
          <cell r="AY603">
            <v>11564.400000000001</v>
          </cell>
          <cell r="AZ603">
            <v>11103.540000000008</v>
          </cell>
          <cell r="BA603" t="str">
            <v>No</v>
          </cell>
          <cell r="BB603" t="e">
            <v>#N/A</v>
          </cell>
          <cell r="BC603" t="str">
            <v>NA</v>
          </cell>
          <cell r="BD603">
            <v>0</v>
          </cell>
          <cell r="BE603">
            <v>0</v>
          </cell>
          <cell r="BF603">
            <v>0</v>
          </cell>
          <cell r="BG603" t="str">
            <v>No</v>
          </cell>
          <cell r="BH603">
            <v>42479</v>
          </cell>
          <cell r="BI603">
            <v>42825</v>
          </cell>
          <cell r="BJ603">
            <v>347</v>
          </cell>
          <cell r="BK603">
            <v>0</v>
          </cell>
          <cell r="BL603">
            <v>0</v>
          </cell>
          <cell r="BM603" t="e">
            <v>#DIV/0!</v>
          </cell>
          <cell r="BN603" t="e">
            <v>#DIV/0!</v>
          </cell>
          <cell r="BO603" t="e">
            <v>#DIV/0!</v>
          </cell>
          <cell r="BP603" t="e">
            <v>#DIV/0!</v>
          </cell>
          <cell r="BQ603" t="e">
            <v>#DIV/0!</v>
          </cell>
          <cell r="BR603" t="e">
            <v>#DIV/0!</v>
          </cell>
        </row>
        <row r="604">
          <cell r="A604" t="str">
            <v>10003771</v>
          </cell>
          <cell r="B604" t="str">
            <v>VVF India Ltd</v>
          </cell>
          <cell r="C604" t="str">
            <v>Baddi</v>
          </cell>
          <cell r="D604" t="str">
            <v>Baddi</v>
          </cell>
          <cell r="E604" t="str">
            <v>PCP</v>
          </cell>
          <cell r="F604" t="str">
            <v>2011418160</v>
          </cell>
          <cell r="G604" t="str">
            <v>Production</v>
          </cell>
          <cell r="H604" t="str">
            <v>Kulvinder Singh</v>
          </cell>
          <cell r="I604">
            <v>34946</v>
          </cell>
          <cell r="J604">
            <v>42479</v>
          </cell>
          <cell r="L604" t="str">
            <v>Blue Coller</v>
          </cell>
          <cell r="M604" t="str">
            <v>Associate</v>
          </cell>
          <cell r="N604" t="str">
            <v>A-1</v>
          </cell>
          <cell r="O604" t="str">
            <v>Operator</v>
          </cell>
          <cell r="P604" t="str">
            <v>Monthly</v>
          </cell>
          <cell r="Q604">
            <v>5400</v>
          </cell>
          <cell r="R604">
            <v>5400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900</v>
          </cell>
          <cell r="Z604">
            <v>0</v>
          </cell>
          <cell r="AA604">
            <v>0</v>
          </cell>
          <cell r="AB604">
            <v>500</v>
          </cell>
          <cell r="AC604">
            <v>0</v>
          </cell>
          <cell r="AD604">
            <v>0</v>
          </cell>
          <cell r="AE604">
            <v>500</v>
          </cell>
          <cell r="AF604">
            <v>0</v>
          </cell>
          <cell r="AG604">
            <v>0</v>
          </cell>
          <cell r="AH604">
            <v>810</v>
          </cell>
          <cell r="AI604">
            <v>0</v>
          </cell>
          <cell r="AJ604">
            <v>0</v>
          </cell>
          <cell r="AK604">
            <v>250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648</v>
          </cell>
          <cell r="AQ604">
            <v>0</v>
          </cell>
          <cell r="AR604">
            <v>0</v>
          </cell>
          <cell r="AS604">
            <v>0</v>
          </cell>
          <cell r="AT604">
            <v>270</v>
          </cell>
          <cell r="AU604">
            <v>9278</v>
          </cell>
          <cell r="AV604">
            <v>0</v>
          </cell>
          <cell r="AW604">
            <v>0</v>
          </cell>
          <cell r="AX604">
            <v>111336</v>
          </cell>
          <cell r="AY604">
            <v>11564.400000000001</v>
          </cell>
          <cell r="AZ604">
            <v>11103.540000000008</v>
          </cell>
          <cell r="BA604" t="str">
            <v>No</v>
          </cell>
          <cell r="BB604" t="e">
            <v>#N/A</v>
          </cell>
          <cell r="BC604" t="str">
            <v>NA</v>
          </cell>
          <cell r="BD604">
            <v>0</v>
          </cell>
          <cell r="BE604">
            <v>0</v>
          </cell>
          <cell r="BF604">
            <v>0</v>
          </cell>
          <cell r="BG604" t="str">
            <v>No</v>
          </cell>
          <cell r="BH604">
            <v>42479</v>
          </cell>
          <cell r="BI604">
            <v>42825</v>
          </cell>
          <cell r="BJ604">
            <v>347</v>
          </cell>
          <cell r="BK604">
            <v>0</v>
          </cell>
          <cell r="BL604">
            <v>0</v>
          </cell>
          <cell r="BM604" t="e">
            <v>#DIV/0!</v>
          </cell>
          <cell r="BN604" t="e">
            <v>#DIV/0!</v>
          </cell>
          <cell r="BO604" t="e">
            <v>#DIV/0!</v>
          </cell>
          <cell r="BP604" t="e">
            <v>#DIV/0!</v>
          </cell>
          <cell r="BQ604" t="e">
            <v>#DIV/0!</v>
          </cell>
          <cell r="BR604" t="e">
            <v>#DIV/0!</v>
          </cell>
        </row>
        <row r="605">
          <cell r="A605" t="str">
            <v>10003772</v>
          </cell>
          <cell r="B605" t="str">
            <v>VVF India Ltd</v>
          </cell>
          <cell r="C605" t="str">
            <v>Baddi</v>
          </cell>
          <cell r="D605" t="str">
            <v>Baddi</v>
          </cell>
          <cell r="E605" t="str">
            <v>PCP</v>
          </cell>
          <cell r="F605" t="str">
            <v>2011418160</v>
          </cell>
          <cell r="G605" t="str">
            <v>Production</v>
          </cell>
          <cell r="H605" t="str">
            <v>Arun Kumar</v>
          </cell>
          <cell r="I605">
            <v>33984</v>
          </cell>
          <cell r="J605">
            <v>42479</v>
          </cell>
          <cell r="L605" t="str">
            <v>Blue Coller</v>
          </cell>
          <cell r="M605" t="str">
            <v>Associate</v>
          </cell>
          <cell r="N605" t="str">
            <v>A-1</v>
          </cell>
          <cell r="O605" t="str">
            <v>Operator</v>
          </cell>
          <cell r="P605" t="str">
            <v>Monthly</v>
          </cell>
          <cell r="Q605">
            <v>5400</v>
          </cell>
          <cell r="R605">
            <v>5400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900</v>
          </cell>
          <cell r="Z605">
            <v>0</v>
          </cell>
          <cell r="AA605">
            <v>0</v>
          </cell>
          <cell r="AB605">
            <v>500</v>
          </cell>
          <cell r="AC605">
            <v>0</v>
          </cell>
          <cell r="AD605">
            <v>0</v>
          </cell>
          <cell r="AE605">
            <v>500</v>
          </cell>
          <cell r="AF605">
            <v>0</v>
          </cell>
          <cell r="AG605">
            <v>0</v>
          </cell>
          <cell r="AH605">
            <v>810</v>
          </cell>
          <cell r="AI605">
            <v>0</v>
          </cell>
          <cell r="AJ605">
            <v>0</v>
          </cell>
          <cell r="AK605">
            <v>250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648</v>
          </cell>
          <cell r="AQ605">
            <v>0</v>
          </cell>
          <cell r="AR605">
            <v>0</v>
          </cell>
          <cell r="AS605">
            <v>0</v>
          </cell>
          <cell r="AT605">
            <v>270</v>
          </cell>
          <cell r="AU605">
            <v>9278</v>
          </cell>
          <cell r="AV605">
            <v>0</v>
          </cell>
          <cell r="AW605">
            <v>0</v>
          </cell>
          <cell r="AX605">
            <v>111336</v>
          </cell>
          <cell r="AY605">
            <v>11564.400000000001</v>
          </cell>
          <cell r="AZ605">
            <v>11103.540000000008</v>
          </cell>
          <cell r="BA605" t="str">
            <v>No</v>
          </cell>
          <cell r="BB605" t="e">
            <v>#N/A</v>
          </cell>
          <cell r="BC605" t="str">
            <v>NA</v>
          </cell>
          <cell r="BD605">
            <v>0</v>
          </cell>
          <cell r="BE605">
            <v>0</v>
          </cell>
          <cell r="BF605">
            <v>0</v>
          </cell>
          <cell r="BG605" t="str">
            <v>No</v>
          </cell>
          <cell r="BH605">
            <v>42479</v>
          </cell>
          <cell r="BI605">
            <v>42825</v>
          </cell>
          <cell r="BJ605">
            <v>347</v>
          </cell>
          <cell r="BK605">
            <v>0</v>
          </cell>
          <cell r="BL605">
            <v>0</v>
          </cell>
          <cell r="BM605" t="e">
            <v>#DIV/0!</v>
          </cell>
          <cell r="BN605" t="e">
            <v>#DIV/0!</v>
          </cell>
          <cell r="BO605" t="e">
            <v>#DIV/0!</v>
          </cell>
          <cell r="BP605" t="e">
            <v>#DIV/0!</v>
          </cell>
          <cell r="BQ605" t="e">
            <v>#DIV/0!</v>
          </cell>
          <cell r="BR605" t="e">
            <v>#DIV/0!</v>
          </cell>
        </row>
        <row r="606">
          <cell r="A606" t="str">
            <v>10003773</v>
          </cell>
          <cell r="B606" t="str">
            <v>VVF India Ltd</v>
          </cell>
          <cell r="C606" t="str">
            <v>Baddi</v>
          </cell>
          <cell r="D606" t="str">
            <v>Baddi</v>
          </cell>
          <cell r="E606" t="str">
            <v>PCP</v>
          </cell>
          <cell r="F606" t="str">
            <v>2011418160</v>
          </cell>
          <cell r="G606" t="str">
            <v>Production</v>
          </cell>
          <cell r="H606" t="str">
            <v>Abhishek Kumar .</v>
          </cell>
          <cell r="I606">
            <v>34314</v>
          </cell>
          <cell r="J606">
            <v>42479</v>
          </cell>
          <cell r="L606" t="str">
            <v>Blue Coller</v>
          </cell>
          <cell r="M606" t="str">
            <v>Associate</v>
          </cell>
          <cell r="N606" t="str">
            <v>A-1</v>
          </cell>
          <cell r="O606" t="str">
            <v>Operator</v>
          </cell>
          <cell r="P606" t="str">
            <v>Monthly</v>
          </cell>
          <cell r="Q606">
            <v>5400</v>
          </cell>
          <cell r="R606">
            <v>5400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900</v>
          </cell>
          <cell r="Z606">
            <v>0</v>
          </cell>
          <cell r="AA606">
            <v>0</v>
          </cell>
          <cell r="AB606">
            <v>500</v>
          </cell>
          <cell r="AC606">
            <v>0</v>
          </cell>
          <cell r="AD606">
            <v>0</v>
          </cell>
          <cell r="AE606">
            <v>500</v>
          </cell>
          <cell r="AF606">
            <v>0</v>
          </cell>
          <cell r="AG606">
            <v>0</v>
          </cell>
          <cell r="AH606">
            <v>810</v>
          </cell>
          <cell r="AI606">
            <v>0</v>
          </cell>
          <cell r="AJ606">
            <v>0</v>
          </cell>
          <cell r="AK606">
            <v>250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648</v>
          </cell>
          <cell r="AQ606">
            <v>0</v>
          </cell>
          <cell r="AR606">
            <v>0</v>
          </cell>
          <cell r="AS606">
            <v>0</v>
          </cell>
          <cell r="AT606">
            <v>270</v>
          </cell>
          <cell r="AU606">
            <v>9278</v>
          </cell>
          <cell r="AV606">
            <v>0</v>
          </cell>
          <cell r="AW606">
            <v>0</v>
          </cell>
          <cell r="AX606">
            <v>111336</v>
          </cell>
          <cell r="AY606">
            <v>11564.400000000001</v>
          </cell>
          <cell r="AZ606">
            <v>11103.540000000008</v>
          </cell>
          <cell r="BA606" t="str">
            <v>No</v>
          </cell>
          <cell r="BB606" t="e">
            <v>#N/A</v>
          </cell>
          <cell r="BC606" t="str">
            <v>NA</v>
          </cell>
          <cell r="BD606">
            <v>0</v>
          </cell>
          <cell r="BE606">
            <v>0</v>
          </cell>
          <cell r="BF606">
            <v>0</v>
          </cell>
          <cell r="BG606" t="str">
            <v>No</v>
          </cell>
          <cell r="BH606">
            <v>42479</v>
          </cell>
          <cell r="BI606">
            <v>42825</v>
          </cell>
          <cell r="BJ606">
            <v>347</v>
          </cell>
          <cell r="BK606">
            <v>0</v>
          </cell>
          <cell r="BL606">
            <v>0</v>
          </cell>
          <cell r="BM606" t="e">
            <v>#DIV/0!</v>
          </cell>
          <cell r="BN606" t="e">
            <v>#DIV/0!</v>
          </cell>
          <cell r="BO606" t="e">
            <v>#DIV/0!</v>
          </cell>
          <cell r="BP606" t="e">
            <v>#DIV/0!</v>
          </cell>
          <cell r="BQ606" t="e">
            <v>#DIV/0!</v>
          </cell>
          <cell r="BR606" t="e">
            <v>#DIV/0!</v>
          </cell>
        </row>
        <row r="607">
          <cell r="A607" t="str">
            <v>10003774</v>
          </cell>
          <cell r="B607" t="str">
            <v>VVF India Ltd</v>
          </cell>
          <cell r="C607" t="str">
            <v>Baddi</v>
          </cell>
          <cell r="D607" t="str">
            <v>Baddi</v>
          </cell>
          <cell r="E607" t="str">
            <v>PCP</v>
          </cell>
          <cell r="F607" t="str">
            <v>2011418160</v>
          </cell>
          <cell r="G607" t="str">
            <v>Production</v>
          </cell>
          <cell r="H607" t="str">
            <v>Suresh Kumar</v>
          </cell>
          <cell r="I607">
            <v>33753</v>
          </cell>
          <cell r="J607">
            <v>42479</v>
          </cell>
          <cell r="L607" t="str">
            <v>Blue Coller</v>
          </cell>
          <cell r="M607" t="str">
            <v>Associate</v>
          </cell>
          <cell r="N607" t="str">
            <v>A-1</v>
          </cell>
          <cell r="O607" t="str">
            <v>Operator</v>
          </cell>
          <cell r="P607" t="str">
            <v>Monthly</v>
          </cell>
          <cell r="Q607">
            <v>5400</v>
          </cell>
          <cell r="R607">
            <v>5400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900</v>
          </cell>
          <cell r="Z607">
            <v>0</v>
          </cell>
          <cell r="AA607">
            <v>0</v>
          </cell>
          <cell r="AB607">
            <v>500</v>
          </cell>
          <cell r="AC607">
            <v>0</v>
          </cell>
          <cell r="AD607">
            <v>0</v>
          </cell>
          <cell r="AE607">
            <v>500</v>
          </cell>
          <cell r="AF607">
            <v>0</v>
          </cell>
          <cell r="AG607">
            <v>0</v>
          </cell>
          <cell r="AH607">
            <v>810</v>
          </cell>
          <cell r="AI607">
            <v>0</v>
          </cell>
          <cell r="AJ607">
            <v>0</v>
          </cell>
          <cell r="AK607">
            <v>250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648</v>
          </cell>
          <cell r="AQ607">
            <v>0</v>
          </cell>
          <cell r="AR607">
            <v>0</v>
          </cell>
          <cell r="AS607">
            <v>0</v>
          </cell>
          <cell r="AT607">
            <v>270</v>
          </cell>
          <cell r="AU607">
            <v>9278</v>
          </cell>
          <cell r="AV607">
            <v>0</v>
          </cell>
          <cell r="AW607">
            <v>0</v>
          </cell>
          <cell r="AX607">
            <v>111336</v>
          </cell>
          <cell r="AY607">
            <v>11564.400000000001</v>
          </cell>
          <cell r="AZ607">
            <v>11103.540000000008</v>
          </cell>
          <cell r="BA607" t="str">
            <v>No</v>
          </cell>
          <cell r="BB607" t="e">
            <v>#N/A</v>
          </cell>
          <cell r="BC607" t="str">
            <v>NA</v>
          </cell>
          <cell r="BD607">
            <v>0</v>
          </cell>
          <cell r="BE607">
            <v>0</v>
          </cell>
          <cell r="BF607">
            <v>0</v>
          </cell>
          <cell r="BG607" t="str">
            <v>No</v>
          </cell>
          <cell r="BH607">
            <v>42479</v>
          </cell>
          <cell r="BI607">
            <v>42825</v>
          </cell>
          <cell r="BJ607">
            <v>347</v>
          </cell>
          <cell r="BK607">
            <v>0</v>
          </cell>
          <cell r="BL607">
            <v>0</v>
          </cell>
          <cell r="BM607" t="e">
            <v>#DIV/0!</v>
          </cell>
          <cell r="BN607" t="e">
            <v>#DIV/0!</v>
          </cell>
          <cell r="BO607" t="e">
            <v>#DIV/0!</v>
          </cell>
          <cell r="BP607" t="e">
            <v>#DIV/0!</v>
          </cell>
          <cell r="BQ607" t="e">
            <v>#DIV/0!</v>
          </cell>
          <cell r="BR607" t="e">
            <v>#DIV/0!</v>
          </cell>
        </row>
        <row r="608">
          <cell r="A608" t="str">
            <v>10003776</v>
          </cell>
          <cell r="B608" t="str">
            <v>VVF India Ltd</v>
          </cell>
          <cell r="C608" t="str">
            <v>Baddi</v>
          </cell>
          <cell r="D608" t="str">
            <v>Baddi</v>
          </cell>
          <cell r="E608" t="str">
            <v>PCP</v>
          </cell>
          <cell r="F608" t="str">
            <v>2011418160</v>
          </cell>
          <cell r="G608" t="str">
            <v>Production</v>
          </cell>
          <cell r="H608" t="str">
            <v>Rafan Deen</v>
          </cell>
          <cell r="I608">
            <v>33832</v>
          </cell>
          <cell r="J608">
            <v>42479</v>
          </cell>
          <cell r="L608" t="str">
            <v>Blue Coller</v>
          </cell>
          <cell r="M608" t="str">
            <v>Associate</v>
          </cell>
          <cell r="N608" t="str">
            <v>A-1</v>
          </cell>
          <cell r="O608" t="str">
            <v>Operator</v>
          </cell>
          <cell r="P608" t="str">
            <v>Monthly</v>
          </cell>
          <cell r="Q608">
            <v>5400</v>
          </cell>
          <cell r="R608">
            <v>5400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900</v>
          </cell>
          <cell r="Z608">
            <v>0</v>
          </cell>
          <cell r="AA608">
            <v>0</v>
          </cell>
          <cell r="AB608">
            <v>500</v>
          </cell>
          <cell r="AC608">
            <v>0</v>
          </cell>
          <cell r="AD608">
            <v>0</v>
          </cell>
          <cell r="AE608">
            <v>500</v>
          </cell>
          <cell r="AF608">
            <v>0</v>
          </cell>
          <cell r="AG608">
            <v>0</v>
          </cell>
          <cell r="AH608">
            <v>810</v>
          </cell>
          <cell r="AI608">
            <v>0</v>
          </cell>
          <cell r="AJ608">
            <v>0</v>
          </cell>
          <cell r="AK608">
            <v>250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648</v>
          </cell>
          <cell r="AQ608">
            <v>0</v>
          </cell>
          <cell r="AR608">
            <v>0</v>
          </cell>
          <cell r="AS608">
            <v>0</v>
          </cell>
          <cell r="AT608">
            <v>270</v>
          </cell>
          <cell r="AU608">
            <v>9278</v>
          </cell>
          <cell r="AV608">
            <v>0</v>
          </cell>
          <cell r="AW608">
            <v>0</v>
          </cell>
          <cell r="AX608">
            <v>111336</v>
          </cell>
          <cell r="AY608">
            <v>11564.400000000001</v>
          </cell>
          <cell r="AZ608">
            <v>11103.540000000008</v>
          </cell>
          <cell r="BA608" t="str">
            <v>No</v>
          </cell>
          <cell r="BB608" t="e">
            <v>#N/A</v>
          </cell>
          <cell r="BC608" t="str">
            <v>NA</v>
          </cell>
          <cell r="BD608">
            <v>0</v>
          </cell>
          <cell r="BE608">
            <v>0</v>
          </cell>
          <cell r="BF608">
            <v>0</v>
          </cell>
          <cell r="BG608" t="str">
            <v>No</v>
          </cell>
          <cell r="BH608">
            <v>42479</v>
          </cell>
          <cell r="BI608">
            <v>42825</v>
          </cell>
          <cell r="BJ608">
            <v>347</v>
          </cell>
          <cell r="BK608">
            <v>0</v>
          </cell>
          <cell r="BL608">
            <v>0</v>
          </cell>
          <cell r="BM608" t="e">
            <v>#DIV/0!</v>
          </cell>
          <cell r="BN608" t="e">
            <v>#DIV/0!</v>
          </cell>
          <cell r="BO608" t="e">
            <v>#DIV/0!</v>
          </cell>
          <cell r="BP608" t="e">
            <v>#DIV/0!</v>
          </cell>
          <cell r="BQ608" t="e">
            <v>#DIV/0!</v>
          </cell>
          <cell r="BR608" t="e">
            <v>#DIV/0!</v>
          </cell>
        </row>
        <row r="609">
          <cell r="A609" t="str">
            <v>10003784</v>
          </cell>
          <cell r="B609" t="str">
            <v>VVF India Ltd</v>
          </cell>
          <cell r="C609" t="str">
            <v>Baddi</v>
          </cell>
          <cell r="D609" t="str">
            <v>Baddi</v>
          </cell>
          <cell r="E609" t="str">
            <v>PCP</v>
          </cell>
          <cell r="F609" t="str">
            <v>2011418140</v>
          </cell>
          <cell r="G609" t="str">
            <v>Production</v>
          </cell>
          <cell r="H609" t="str">
            <v>Bhole Shanker</v>
          </cell>
          <cell r="I609">
            <v>31156</v>
          </cell>
          <cell r="J609">
            <v>42488</v>
          </cell>
          <cell r="L609" t="str">
            <v>Blue Coller</v>
          </cell>
          <cell r="M609" t="str">
            <v>Associate</v>
          </cell>
          <cell r="N609" t="str">
            <v>A-1</v>
          </cell>
          <cell r="O609" t="str">
            <v>Operator</v>
          </cell>
          <cell r="P609" t="str">
            <v>Monthly</v>
          </cell>
          <cell r="Q609">
            <v>5600</v>
          </cell>
          <cell r="R609">
            <v>5600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2240</v>
          </cell>
          <cell r="Z609">
            <v>2326</v>
          </cell>
          <cell r="AA609">
            <v>0</v>
          </cell>
          <cell r="AB609">
            <v>500</v>
          </cell>
          <cell r="AC609">
            <v>0</v>
          </cell>
          <cell r="AD609">
            <v>0</v>
          </cell>
          <cell r="AE609">
            <v>500</v>
          </cell>
          <cell r="AF609">
            <v>0</v>
          </cell>
          <cell r="AG609">
            <v>0</v>
          </cell>
          <cell r="AH609">
            <v>840</v>
          </cell>
          <cell r="AI609">
            <v>0</v>
          </cell>
          <cell r="AJ609">
            <v>0</v>
          </cell>
          <cell r="AK609">
            <v>250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672</v>
          </cell>
          <cell r="AQ609">
            <v>0</v>
          </cell>
          <cell r="AR609">
            <v>0</v>
          </cell>
          <cell r="AS609">
            <v>0</v>
          </cell>
          <cell r="AT609">
            <v>280</v>
          </cell>
          <cell r="AU609">
            <v>13208</v>
          </cell>
          <cell r="AV609">
            <v>0</v>
          </cell>
          <cell r="AW609">
            <v>0</v>
          </cell>
          <cell r="AX609">
            <v>158496</v>
          </cell>
          <cell r="AY609">
            <v>16500</v>
          </cell>
          <cell r="AZ609">
            <v>15826.559999999998</v>
          </cell>
          <cell r="BA609" t="str">
            <v>No</v>
          </cell>
          <cell r="BB609" t="e">
            <v>#N/A</v>
          </cell>
          <cell r="BC609" t="str">
            <v>NA</v>
          </cell>
          <cell r="BD609">
            <v>0</v>
          </cell>
          <cell r="BE609">
            <v>0</v>
          </cell>
          <cell r="BF609">
            <v>0</v>
          </cell>
          <cell r="BG609" t="str">
            <v>No</v>
          </cell>
          <cell r="BH609">
            <v>42488</v>
          </cell>
          <cell r="BI609">
            <v>42825</v>
          </cell>
          <cell r="BJ609">
            <v>338</v>
          </cell>
          <cell r="BK609">
            <v>0</v>
          </cell>
          <cell r="BL609">
            <v>0</v>
          </cell>
          <cell r="BM609" t="e">
            <v>#DIV/0!</v>
          </cell>
          <cell r="BN609" t="e">
            <v>#DIV/0!</v>
          </cell>
          <cell r="BO609" t="e">
            <v>#DIV/0!</v>
          </cell>
          <cell r="BP609" t="e">
            <v>#DIV/0!</v>
          </cell>
          <cell r="BQ609" t="e">
            <v>#DIV/0!</v>
          </cell>
          <cell r="BR609" t="e">
            <v>#DIV/0!</v>
          </cell>
        </row>
        <row r="610">
          <cell r="A610" t="str">
            <v>10002731</v>
          </cell>
          <cell r="B610" t="str">
            <v>VVF India Ltd</v>
          </cell>
          <cell r="C610" t="str">
            <v>Baddi</v>
          </cell>
          <cell r="D610" t="str">
            <v>Baddi</v>
          </cell>
          <cell r="E610" t="str">
            <v>PCP</v>
          </cell>
          <cell r="F610" t="str">
            <v>2011418160</v>
          </cell>
          <cell r="G610" t="str">
            <v>Production</v>
          </cell>
          <cell r="H610" t="str">
            <v>Jayeshkumar Amrutlal Patel</v>
          </cell>
          <cell r="I610">
            <v>25276</v>
          </cell>
          <cell r="J610">
            <v>41122</v>
          </cell>
          <cell r="L610" t="str">
            <v>Blue Coller</v>
          </cell>
          <cell r="M610" t="str">
            <v>Associate</v>
          </cell>
          <cell r="N610" t="str">
            <v>A-1</v>
          </cell>
          <cell r="O610" t="str">
            <v>Operator</v>
          </cell>
          <cell r="P610" t="str">
            <v>Monthly</v>
          </cell>
          <cell r="Q610">
            <v>9148</v>
          </cell>
          <cell r="R610">
            <v>9148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3659</v>
          </cell>
          <cell r="Z610">
            <v>4191</v>
          </cell>
          <cell r="AA610">
            <v>0</v>
          </cell>
          <cell r="AB610">
            <v>800</v>
          </cell>
          <cell r="AC610">
            <v>0</v>
          </cell>
          <cell r="AD610">
            <v>0</v>
          </cell>
          <cell r="AE610">
            <v>1250</v>
          </cell>
          <cell r="AF610">
            <v>0</v>
          </cell>
          <cell r="AG610">
            <v>0</v>
          </cell>
          <cell r="AH610">
            <v>1372.2</v>
          </cell>
          <cell r="AI610">
            <v>0</v>
          </cell>
          <cell r="AJ610">
            <v>0</v>
          </cell>
          <cell r="AK610">
            <v>250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1098</v>
          </cell>
          <cell r="AQ610">
            <v>0</v>
          </cell>
          <cell r="AR610">
            <v>0</v>
          </cell>
          <cell r="AS610">
            <v>645</v>
          </cell>
          <cell r="AT610">
            <v>457</v>
          </cell>
          <cell r="AU610">
            <v>22870.2</v>
          </cell>
          <cell r="AV610">
            <v>0</v>
          </cell>
          <cell r="AW610">
            <v>0</v>
          </cell>
          <cell r="AX610">
            <v>274442.40000000002</v>
          </cell>
          <cell r="AY610">
            <v>28580.832000000002</v>
          </cell>
          <cell r="AZ610">
            <v>39946.497600000002</v>
          </cell>
          <cell r="BA610" t="str">
            <v>No</v>
          </cell>
          <cell r="BB610" t="e">
            <v>#N/A</v>
          </cell>
          <cell r="BC610" t="str">
            <v>NA</v>
          </cell>
          <cell r="BD610">
            <v>0</v>
          </cell>
          <cell r="BE610">
            <v>0</v>
          </cell>
          <cell r="BF610">
            <v>0</v>
          </cell>
          <cell r="BG610" t="str">
            <v>No</v>
          </cell>
          <cell r="BH610">
            <v>42461</v>
          </cell>
          <cell r="BI610">
            <v>42825</v>
          </cell>
          <cell r="BJ610">
            <v>365</v>
          </cell>
          <cell r="BK610">
            <v>0</v>
          </cell>
          <cell r="BL610">
            <v>0</v>
          </cell>
          <cell r="BM610" t="e">
            <v>#DIV/0!</v>
          </cell>
          <cell r="BN610" t="e">
            <v>#DIV/0!</v>
          </cell>
          <cell r="BO610" t="e">
            <v>#DIV/0!</v>
          </cell>
          <cell r="BP610" t="e">
            <v>#DIV/0!</v>
          </cell>
          <cell r="BQ610" t="e">
            <v>#DIV/0!</v>
          </cell>
          <cell r="BR610" t="e">
            <v>#DIV/0!</v>
          </cell>
        </row>
        <row r="611">
          <cell r="A611" t="str">
            <v>10002734</v>
          </cell>
          <cell r="B611" t="str">
            <v>VVF India Ltd</v>
          </cell>
          <cell r="C611" t="str">
            <v>Baddi</v>
          </cell>
          <cell r="D611" t="str">
            <v>Baddi</v>
          </cell>
          <cell r="E611" t="str">
            <v>PCP</v>
          </cell>
          <cell r="F611" t="str">
            <v>2011418160</v>
          </cell>
          <cell r="G611" t="str">
            <v>Production</v>
          </cell>
          <cell r="H611" t="str">
            <v>Pradipkumar Ramanlal Patel</v>
          </cell>
          <cell r="I611">
            <v>26891</v>
          </cell>
          <cell r="J611">
            <v>41122</v>
          </cell>
          <cell r="L611" t="str">
            <v>Blue Coller</v>
          </cell>
          <cell r="M611" t="str">
            <v>Associate</v>
          </cell>
          <cell r="N611" t="str">
            <v>A-1</v>
          </cell>
          <cell r="O611" t="str">
            <v>Operator</v>
          </cell>
          <cell r="P611" t="str">
            <v>Monthly</v>
          </cell>
          <cell r="Q611">
            <v>9538</v>
          </cell>
          <cell r="R611">
            <v>9538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3816</v>
          </cell>
          <cell r="Z611">
            <v>4454</v>
          </cell>
          <cell r="AA611">
            <v>0</v>
          </cell>
          <cell r="AB611">
            <v>800</v>
          </cell>
          <cell r="AC611">
            <v>0</v>
          </cell>
          <cell r="AD611">
            <v>0</v>
          </cell>
          <cell r="AE611">
            <v>1250</v>
          </cell>
          <cell r="AF611">
            <v>0</v>
          </cell>
          <cell r="AG611">
            <v>0</v>
          </cell>
          <cell r="AH611">
            <v>1430.7</v>
          </cell>
          <cell r="AI611">
            <v>0</v>
          </cell>
          <cell r="AJ611">
            <v>0</v>
          </cell>
          <cell r="AK611">
            <v>250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1145</v>
          </cell>
          <cell r="AQ611">
            <v>0</v>
          </cell>
          <cell r="AR611">
            <v>0</v>
          </cell>
          <cell r="AS611">
            <v>685</v>
          </cell>
          <cell r="AT611">
            <v>477</v>
          </cell>
          <cell r="AU611">
            <v>23845.7</v>
          </cell>
          <cell r="AV611">
            <v>0</v>
          </cell>
          <cell r="AW611">
            <v>0</v>
          </cell>
          <cell r="AX611">
            <v>286148.40000000002</v>
          </cell>
          <cell r="AY611">
            <v>29799.792000000005</v>
          </cell>
          <cell r="AZ611">
            <v>41649.765600000042</v>
          </cell>
          <cell r="BA611" t="str">
            <v>No</v>
          </cell>
          <cell r="BB611" t="e">
            <v>#N/A</v>
          </cell>
          <cell r="BC611" t="str">
            <v>NA</v>
          </cell>
          <cell r="BD611">
            <v>0</v>
          </cell>
          <cell r="BE611">
            <v>0</v>
          </cell>
          <cell r="BF611">
            <v>0</v>
          </cell>
          <cell r="BG611" t="str">
            <v>No</v>
          </cell>
          <cell r="BH611">
            <v>42461</v>
          </cell>
          <cell r="BI611">
            <v>42825</v>
          </cell>
          <cell r="BJ611">
            <v>365</v>
          </cell>
          <cell r="BK611">
            <v>0</v>
          </cell>
          <cell r="BL611">
            <v>0</v>
          </cell>
          <cell r="BM611" t="e">
            <v>#DIV/0!</v>
          </cell>
          <cell r="BN611" t="e">
            <v>#DIV/0!</v>
          </cell>
          <cell r="BO611" t="e">
            <v>#DIV/0!</v>
          </cell>
          <cell r="BP611" t="e">
            <v>#DIV/0!</v>
          </cell>
          <cell r="BQ611" t="e">
            <v>#DIV/0!</v>
          </cell>
          <cell r="BR611" t="e">
            <v>#DIV/0!</v>
          </cell>
        </row>
        <row r="612">
          <cell r="A612" t="str">
            <v>10003789</v>
          </cell>
          <cell r="B612" t="str">
            <v>VVF India Ltd</v>
          </cell>
          <cell r="C612" t="str">
            <v>Baddi</v>
          </cell>
          <cell r="D612" t="str">
            <v>Baddi</v>
          </cell>
          <cell r="E612" t="str">
            <v>PCP</v>
          </cell>
          <cell r="F612" t="str">
            <v>2011418160</v>
          </cell>
          <cell r="G612" t="str">
            <v>Production</v>
          </cell>
          <cell r="H612" t="str">
            <v>Abhishek Thakur</v>
          </cell>
          <cell r="I612">
            <v>34512</v>
          </cell>
          <cell r="J612">
            <v>42501</v>
          </cell>
          <cell r="L612" t="str">
            <v>Blue Coller</v>
          </cell>
          <cell r="M612" t="str">
            <v>Associate</v>
          </cell>
          <cell r="N612" t="str">
            <v>A-1</v>
          </cell>
          <cell r="O612" t="str">
            <v>Operator</v>
          </cell>
          <cell r="P612" t="str">
            <v>Monthly</v>
          </cell>
          <cell r="Q612">
            <v>5400</v>
          </cell>
          <cell r="R612">
            <v>5400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900</v>
          </cell>
          <cell r="Z612">
            <v>0</v>
          </cell>
          <cell r="AA612">
            <v>0</v>
          </cell>
          <cell r="AB612">
            <v>500</v>
          </cell>
          <cell r="AC612">
            <v>0</v>
          </cell>
          <cell r="AD612">
            <v>0</v>
          </cell>
          <cell r="AE612">
            <v>500</v>
          </cell>
          <cell r="AF612">
            <v>0</v>
          </cell>
          <cell r="AG612">
            <v>0</v>
          </cell>
          <cell r="AH612">
            <v>810</v>
          </cell>
          <cell r="AI612">
            <v>0</v>
          </cell>
          <cell r="AJ612">
            <v>0</v>
          </cell>
          <cell r="AK612">
            <v>250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648</v>
          </cell>
          <cell r="AQ612">
            <v>0</v>
          </cell>
          <cell r="AR612">
            <v>0</v>
          </cell>
          <cell r="AS612">
            <v>0</v>
          </cell>
          <cell r="AT612">
            <v>270</v>
          </cell>
          <cell r="AU612">
            <v>9278</v>
          </cell>
          <cell r="AV612">
            <v>0</v>
          </cell>
          <cell r="AW612">
            <v>0</v>
          </cell>
          <cell r="AX612">
            <v>111336</v>
          </cell>
          <cell r="AY612">
            <v>11564.400000000001</v>
          </cell>
          <cell r="AZ612">
            <v>11103.540000000008</v>
          </cell>
          <cell r="BA612" t="str">
            <v>No</v>
          </cell>
          <cell r="BB612" t="e">
            <v>#N/A</v>
          </cell>
          <cell r="BC612" t="str">
            <v>NA</v>
          </cell>
          <cell r="BD612">
            <v>0</v>
          </cell>
          <cell r="BE612">
            <v>0</v>
          </cell>
          <cell r="BF612">
            <v>0</v>
          </cell>
          <cell r="BG612" t="str">
            <v>No</v>
          </cell>
          <cell r="BH612">
            <v>42501</v>
          </cell>
          <cell r="BI612">
            <v>42825</v>
          </cell>
          <cell r="BJ612">
            <v>325</v>
          </cell>
          <cell r="BK612">
            <v>0</v>
          </cell>
          <cell r="BL612">
            <v>0</v>
          </cell>
          <cell r="BM612" t="e">
            <v>#DIV/0!</v>
          </cell>
          <cell r="BN612" t="e">
            <v>#DIV/0!</v>
          </cell>
          <cell r="BO612" t="e">
            <v>#DIV/0!</v>
          </cell>
          <cell r="BP612" t="e">
            <v>#DIV/0!</v>
          </cell>
          <cell r="BQ612" t="e">
            <v>#DIV/0!</v>
          </cell>
          <cell r="BR612" t="e">
            <v>#DIV/0!</v>
          </cell>
        </row>
        <row r="613">
          <cell r="A613" t="str">
            <v>10003802</v>
          </cell>
          <cell r="B613" t="str">
            <v>VVF India Ltd</v>
          </cell>
          <cell r="C613" t="str">
            <v>Baddi</v>
          </cell>
          <cell r="D613" t="str">
            <v>Baddi</v>
          </cell>
          <cell r="E613" t="str">
            <v>PCP</v>
          </cell>
          <cell r="F613" t="str">
            <v>2011418160</v>
          </cell>
          <cell r="G613" t="str">
            <v>Production</v>
          </cell>
          <cell r="H613" t="str">
            <v>Ramesh Kumar</v>
          </cell>
          <cell r="I613">
            <v>32358</v>
          </cell>
          <cell r="J613">
            <v>42508</v>
          </cell>
          <cell r="L613" t="str">
            <v>Blue Coller</v>
          </cell>
          <cell r="M613" t="str">
            <v>Associate</v>
          </cell>
          <cell r="N613" t="str">
            <v>A-1</v>
          </cell>
          <cell r="O613" t="str">
            <v>Operator</v>
          </cell>
          <cell r="P613" t="str">
            <v>Monthly</v>
          </cell>
          <cell r="Q613">
            <v>5400</v>
          </cell>
          <cell r="R613">
            <v>5400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900</v>
          </cell>
          <cell r="Z613">
            <v>0</v>
          </cell>
          <cell r="AA613">
            <v>0</v>
          </cell>
          <cell r="AB613">
            <v>500</v>
          </cell>
          <cell r="AC613">
            <v>0</v>
          </cell>
          <cell r="AD613">
            <v>0</v>
          </cell>
          <cell r="AE613">
            <v>500</v>
          </cell>
          <cell r="AF613">
            <v>0</v>
          </cell>
          <cell r="AG613">
            <v>0</v>
          </cell>
          <cell r="AH613">
            <v>810</v>
          </cell>
          <cell r="AI613">
            <v>0</v>
          </cell>
          <cell r="AJ613">
            <v>0</v>
          </cell>
          <cell r="AK613">
            <v>250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648</v>
          </cell>
          <cell r="AQ613">
            <v>0</v>
          </cell>
          <cell r="AR613">
            <v>0</v>
          </cell>
          <cell r="AS613">
            <v>0</v>
          </cell>
          <cell r="AT613">
            <v>270</v>
          </cell>
          <cell r="AU613">
            <v>9278</v>
          </cell>
          <cell r="AV613">
            <v>0</v>
          </cell>
          <cell r="AW613">
            <v>0</v>
          </cell>
          <cell r="AX613">
            <v>111336</v>
          </cell>
          <cell r="AY613">
            <v>11564.400000000001</v>
          </cell>
          <cell r="AZ613">
            <v>11103.540000000008</v>
          </cell>
          <cell r="BA613" t="str">
            <v>No</v>
          </cell>
          <cell r="BB613" t="e">
            <v>#N/A</v>
          </cell>
          <cell r="BC613" t="str">
            <v>NA</v>
          </cell>
          <cell r="BD613">
            <v>0</v>
          </cell>
          <cell r="BE613">
            <v>0</v>
          </cell>
          <cell r="BF613">
            <v>0</v>
          </cell>
          <cell r="BG613" t="str">
            <v>No</v>
          </cell>
          <cell r="BH613">
            <v>42508</v>
          </cell>
          <cell r="BI613">
            <v>42825</v>
          </cell>
          <cell r="BJ613">
            <v>318</v>
          </cell>
          <cell r="BK613">
            <v>0</v>
          </cell>
          <cell r="BL613">
            <v>0</v>
          </cell>
          <cell r="BM613" t="e">
            <v>#DIV/0!</v>
          </cell>
          <cell r="BN613" t="e">
            <v>#DIV/0!</v>
          </cell>
          <cell r="BO613" t="e">
            <v>#DIV/0!</v>
          </cell>
          <cell r="BP613" t="e">
            <v>#DIV/0!</v>
          </cell>
          <cell r="BQ613" t="e">
            <v>#DIV/0!</v>
          </cell>
          <cell r="BR613" t="e">
            <v>#DIV/0!</v>
          </cell>
        </row>
        <row r="614">
          <cell r="A614" t="str">
            <v>10003814</v>
          </cell>
          <cell r="B614" t="str">
            <v>VVF India Ltd</v>
          </cell>
          <cell r="C614" t="str">
            <v>Baddi</v>
          </cell>
          <cell r="D614" t="str">
            <v>Baddi</v>
          </cell>
          <cell r="E614" t="str">
            <v>PCP</v>
          </cell>
          <cell r="F614" t="str">
            <v>2011417999</v>
          </cell>
          <cell r="G614" t="str">
            <v>Engineering Services</v>
          </cell>
          <cell r="H614" t="str">
            <v>Ramesh Chand</v>
          </cell>
          <cell r="I614">
            <v>33395</v>
          </cell>
          <cell r="J614">
            <v>42534</v>
          </cell>
          <cell r="L614" t="str">
            <v>Blue Coller</v>
          </cell>
          <cell r="M614" t="str">
            <v>Associate</v>
          </cell>
          <cell r="N614" t="str">
            <v>A-1</v>
          </cell>
          <cell r="O614" t="str">
            <v>Fitter</v>
          </cell>
          <cell r="P614" t="str">
            <v>Monthly</v>
          </cell>
          <cell r="Q614">
            <v>6833</v>
          </cell>
          <cell r="R614">
            <v>6833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2733</v>
          </cell>
          <cell r="Z614">
            <v>3405</v>
          </cell>
          <cell r="AA614">
            <v>0</v>
          </cell>
          <cell r="AB614">
            <v>500</v>
          </cell>
          <cell r="AC614">
            <v>0</v>
          </cell>
          <cell r="AD614">
            <v>0</v>
          </cell>
          <cell r="AE614">
            <v>500</v>
          </cell>
          <cell r="AF614">
            <v>0</v>
          </cell>
          <cell r="AG614">
            <v>0</v>
          </cell>
          <cell r="AH614">
            <v>1024.95</v>
          </cell>
          <cell r="AI614">
            <v>0</v>
          </cell>
          <cell r="AJ614">
            <v>0</v>
          </cell>
          <cell r="AK614">
            <v>250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820</v>
          </cell>
          <cell r="AQ614">
            <v>0</v>
          </cell>
          <cell r="AR614">
            <v>0</v>
          </cell>
          <cell r="AS614">
            <v>0</v>
          </cell>
          <cell r="AT614">
            <v>342</v>
          </cell>
          <cell r="AU614">
            <v>16407.95</v>
          </cell>
          <cell r="AV614">
            <v>0</v>
          </cell>
          <cell r="AW614">
            <v>0</v>
          </cell>
          <cell r="AX614">
            <v>196895.40000000002</v>
          </cell>
          <cell r="AY614">
            <v>20499.072000000004</v>
          </cell>
          <cell r="AZ614">
            <v>19642.689600000042</v>
          </cell>
          <cell r="BA614" t="str">
            <v>No</v>
          </cell>
          <cell r="BB614" t="e">
            <v>#N/A</v>
          </cell>
          <cell r="BC614" t="str">
            <v>NA</v>
          </cell>
          <cell r="BD614">
            <v>0</v>
          </cell>
          <cell r="BE614">
            <v>0</v>
          </cell>
          <cell r="BF614">
            <v>0</v>
          </cell>
          <cell r="BG614" t="str">
            <v>No</v>
          </cell>
          <cell r="BH614">
            <v>42534</v>
          </cell>
          <cell r="BI614">
            <v>42825</v>
          </cell>
          <cell r="BJ614">
            <v>292</v>
          </cell>
          <cell r="BK614">
            <v>0</v>
          </cell>
          <cell r="BL614">
            <v>0</v>
          </cell>
          <cell r="BM614" t="e">
            <v>#DIV/0!</v>
          </cell>
          <cell r="BN614" t="e">
            <v>#DIV/0!</v>
          </cell>
          <cell r="BO614" t="e">
            <v>#DIV/0!</v>
          </cell>
          <cell r="BP614" t="e">
            <v>#DIV/0!</v>
          </cell>
          <cell r="BQ614" t="e">
            <v>#DIV/0!</v>
          </cell>
          <cell r="BR614" t="e">
            <v>#DIV/0!</v>
          </cell>
        </row>
        <row r="615">
          <cell r="A615" t="str">
            <v>10003815</v>
          </cell>
          <cell r="B615" t="str">
            <v>VVF India Ltd</v>
          </cell>
          <cell r="C615" t="str">
            <v>Baddi</v>
          </cell>
          <cell r="D615" t="str">
            <v>Baddi</v>
          </cell>
          <cell r="E615" t="str">
            <v>PCP</v>
          </cell>
          <cell r="F615" t="str">
            <v>2011422999</v>
          </cell>
          <cell r="G615" t="str">
            <v>Quality Control</v>
          </cell>
          <cell r="H615" t="str">
            <v>Pankaj Chandel</v>
          </cell>
          <cell r="I615">
            <v>31958</v>
          </cell>
          <cell r="J615">
            <v>42534</v>
          </cell>
          <cell r="L615" t="str">
            <v>Blue Coller</v>
          </cell>
          <cell r="M615" t="str">
            <v>Officer</v>
          </cell>
          <cell r="N615" t="str">
            <v>S-1</v>
          </cell>
          <cell r="O615" t="str">
            <v>Chemist</v>
          </cell>
          <cell r="P615" t="str">
            <v>Monthly</v>
          </cell>
          <cell r="Q615">
            <v>8333</v>
          </cell>
          <cell r="R615">
            <v>8333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4167</v>
          </cell>
          <cell r="Z615">
            <v>2672</v>
          </cell>
          <cell r="AA615">
            <v>0</v>
          </cell>
          <cell r="AB615">
            <v>800</v>
          </cell>
          <cell r="AC615">
            <v>0</v>
          </cell>
          <cell r="AD615">
            <v>0</v>
          </cell>
          <cell r="AE615">
            <v>1250</v>
          </cell>
          <cell r="AF615">
            <v>0</v>
          </cell>
          <cell r="AG615">
            <v>0</v>
          </cell>
          <cell r="AH615">
            <v>1249.95</v>
          </cell>
          <cell r="AI615">
            <v>0</v>
          </cell>
          <cell r="AJ615">
            <v>0</v>
          </cell>
          <cell r="AK615">
            <v>250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1000</v>
          </cell>
          <cell r="AQ615">
            <v>0</v>
          </cell>
          <cell r="AR615">
            <v>0</v>
          </cell>
          <cell r="AS615">
            <v>0</v>
          </cell>
          <cell r="AT615">
            <v>417</v>
          </cell>
          <cell r="AU615">
            <v>20138.95</v>
          </cell>
          <cell r="AV615">
            <v>8333</v>
          </cell>
          <cell r="AW615">
            <v>0</v>
          </cell>
          <cell r="AX615">
            <v>250000.40000000002</v>
          </cell>
          <cell r="AY615">
            <v>25995.572000000004</v>
          </cell>
          <cell r="AZ615">
            <v>24941.549599999969</v>
          </cell>
          <cell r="BA615" t="str">
            <v>No</v>
          </cell>
          <cell r="BB615" t="e">
            <v>#N/A</v>
          </cell>
          <cell r="BC615" t="str">
            <v>NA</v>
          </cell>
          <cell r="BD615">
            <v>0</v>
          </cell>
          <cell r="BE615">
            <v>0</v>
          </cell>
          <cell r="BF615">
            <v>0</v>
          </cell>
          <cell r="BG615" t="str">
            <v>No</v>
          </cell>
          <cell r="BH615">
            <v>42534</v>
          </cell>
          <cell r="BI615">
            <v>42825</v>
          </cell>
          <cell r="BJ615">
            <v>292</v>
          </cell>
          <cell r="BK615">
            <v>0</v>
          </cell>
          <cell r="BL615">
            <v>0</v>
          </cell>
          <cell r="BM615" t="e">
            <v>#DIV/0!</v>
          </cell>
          <cell r="BN615" t="e">
            <v>#DIV/0!</v>
          </cell>
          <cell r="BO615" t="e">
            <v>#DIV/0!</v>
          </cell>
          <cell r="BP615" t="e">
            <v>#DIV/0!</v>
          </cell>
          <cell r="BQ615" t="e">
            <v>#DIV/0!</v>
          </cell>
          <cell r="BR615" t="e">
            <v>#DIV/0!</v>
          </cell>
        </row>
        <row r="616">
          <cell r="A616" t="str">
            <v>10003817</v>
          </cell>
          <cell r="B616" t="str">
            <v>VVF India Ltd</v>
          </cell>
          <cell r="C616" t="str">
            <v>Baddi</v>
          </cell>
          <cell r="D616" t="str">
            <v>Baddi</v>
          </cell>
          <cell r="E616" t="str">
            <v>PCP</v>
          </cell>
          <cell r="F616" t="str">
            <v>2011422999</v>
          </cell>
          <cell r="G616" t="str">
            <v>Quality Control</v>
          </cell>
          <cell r="H616" t="str">
            <v>Jatinder Dutta</v>
          </cell>
          <cell r="I616">
            <v>33180</v>
          </cell>
          <cell r="J616">
            <v>42541</v>
          </cell>
          <cell r="L616" t="str">
            <v>Blue Coller</v>
          </cell>
          <cell r="M616" t="str">
            <v>Officer</v>
          </cell>
          <cell r="N616" t="str">
            <v>S-1</v>
          </cell>
          <cell r="O616" t="str">
            <v>Chemist</v>
          </cell>
          <cell r="P616" t="str">
            <v>Monthly</v>
          </cell>
          <cell r="Q616">
            <v>6667</v>
          </cell>
          <cell r="R616">
            <v>6667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3334</v>
          </cell>
          <cell r="Z616">
            <v>1044</v>
          </cell>
          <cell r="AA616">
            <v>0</v>
          </cell>
          <cell r="AB616">
            <v>800</v>
          </cell>
          <cell r="AC616">
            <v>0</v>
          </cell>
          <cell r="AD616">
            <v>0</v>
          </cell>
          <cell r="AE616">
            <v>1250</v>
          </cell>
          <cell r="AF616">
            <v>0</v>
          </cell>
          <cell r="AG616">
            <v>0</v>
          </cell>
          <cell r="AH616">
            <v>1000.05</v>
          </cell>
          <cell r="AI616">
            <v>0</v>
          </cell>
          <cell r="AJ616">
            <v>0</v>
          </cell>
          <cell r="AK616">
            <v>250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800</v>
          </cell>
          <cell r="AQ616">
            <v>0</v>
          </cell>
          <cell r="AR616">
            <v>0</v>
          </cell>
          <cell r="AS616">
            <v>0</v>
          </cell>
          <cell r="AT616">
            <v>333</v>
          </cell>
          <cell r="AU616">
            <v>15478.05</v>
          </cell>
          <cell r="AV616">
            <v>6667</v>
          </cell>
          <cell r="AW616">
            <v>0</v>
          </cell>
          <cell r="AX616">
            <v>192403.59999999998</v>
          </cell>
          <cell r="AY616">
            <v>20001.627999999997</v>
          </cell>
          <cell r="AZ616">
            <v>19202.100399999996</v>
          </cell>
          <cell r="BA616" t="str">
            <v>No</v>
          </cell>
          <cell r="BB616" t="e">
            <v>#N/A</v>
          </cell>
          <cell r="BC616" t="str">
            <v>NA</v>
          </cell>
          <cell r="BD616">
            <v>0</v>
          </cell>
          <cell r="BE616">
            <v>0</v>
          </cell>
          <cell r="BF616">
            <v>0</v>
          </cell>
          <cell r="BG616" t="str">
            <v>No</v>
          </cell>
          <cell r="BH616">
            <v>42541</v>
          </cell>
          <cell r="BI616">
            <v>42825</v>
          </cell>
          <cell r="BJ616">
            <v>285</v>
          </cell>
          <cell r="BK616">
            <v>0</v>
          </cell>
          <cell r="BL616">
            <v>0</v>
          </cell>
          <cell r="BM616" t="e">
            <v>#DIV/0!</v>
          </cell>
          <cell r="BN616" t="e">
            <v>#DIV/0!</v>
          </cell>
          <cell r="BO616" t="e">
            <v>#DIV/0!</v>
          </cell>
          <cell r="BP616" t="e">
            <v>#DIV/0!</v>
          </cell>
          <cell r="BQ616" t="e">
            <v>#DIV/0!</v>
          </cell>
          <cell r="BR616" t="e">
            <v>#DIV/0!</v>
          </cell>
        </row>
        <row r="617">
          <cell r="A617" t="str">
            <v>10003818</v>
          </cell>
          <cell r="B617" t="str">
            <v>VVF India Ltd</v>
          </cell>
          <cell r="C617" t="str">
            <v>Baddi</v>
          </cell>
          <cell r="D617" t="str">
            <v>Baddi</v>
          </cell>
          <cell r="E617" t="str">
            <v>PCP</v>
          </cell>
          <cell r="F617" t="str">
            <v>2011422999</v>
          </cell>
          <cell r="G617" t="str">
            <v>Quality Control</v>
          </cell>
          <cell r="H617" t="str">
            <v>Kamesh Kumar</v>
          </cell>
          <cell r="I617">
            <v>35247</v>
          </cell>
          <cell r="J617">
            <v>42541</v>
          </cell>
          <cell r="L617" t="str">
            <v>Blue Coller</v>
          </cell>
          <cell r="M617" t="str">
            <v>Officer</v>
          </cell>
          <cell r="N617" t="str">
            <v>S-1</v>
          </cell>
          <cell r="O617" t="str">
            <v>Chemist</v>
          </cell>
          <cell r="P617" t="str">
            <v>Monthly</v>
          </cell>
          <cell r="Q617">
            <v>5400</v>
          </cell>
          <cell r="R617">
            <v>5400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2500</v>
          </cell>
          <cell r="Z617">
            <v>52</v>
          </cell>
          <cell r="AA617">
            <v>0</v>
          </cell>
          <cell r="AB617">
            <v>800</v>
          </cell>
          <cell r="AC617">
            <v>0</v>
          </cell>
          <cell r="AD617">
            <v>0</v>
          </cell>
          <cell r="AE617">
            <v>1250</v>
          </cell>
          <cell r="AF617">
            <v>0</v>
          </cell>
          <cell r="AG617">
            <v>0</v>
          </cell>
          <cell r="AH617">
            <v>810</v>
          </cell>
          <cell r="AI617">
            <v>0</v>
          </cell>
          <cell r="AJ617">
            <v>0</v>
          </cell>
          <cell r="AK617">
            <v>250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648</v>
          </cell>
          <cell r="AQ617">
            <v>0</v>
          </cell>
          <cell r="AR617">
            <v>0</v>
          </cell>
          <cell r="AS617">
            <v>0</v>
          </cell>
          <cell r="AT617">
            <v>270</v>
          </cell>
          <cell r="AU617">
            <v>11980</v>
          </cell>
          <cell r="AV617">
            <v>5400</v>
          </cell>
          <cell r="AW617">
            <v>0</v>
          </cell>
          <cell r="AX617">
            <v>149160</v>
          </cell>
          <cell r="AY617">
            <v>15500.400000000001</v>
          </cell>
          <cell r="AZ617">
            <v>14876.670000000013</v>
          </cell>
          <cell r="BA617" t="str">
            <v>No</v>
          </cell>
          <cell r="BB617" t="e">
            <v>#N/A</v>
          </cell>
          <cell r="BC617" t="str">
            <v>NA</v>
          </cell>
          <cell r="BD617">
            <v>0</v>
          </cell>
          <cell r="BE617">
            <v>0</v>
          </cell>
          <cell r="BF617">
            <v>0</v>
          </cell>
          <cell r="BG617" t="str">
            <v>No</v>
          </cell>
          <cell r="BH617">
            <v>42541</v>
          </cell>
          <cell r="BI617">
            <v>42825</v>
          </cell>
          <cell r="BJ617">
            <v>285</v>
          </cell>
          <cell r="BK617">
            <v>0</v>
          </cell>
          <cell r="BL617">
            <v>0</v>
          </cell>
          <cell r="BM617" t="e">
            <v>#DIV/0!</v>
          </cell>
          <cell r="BN617" t="e">
            <v>#DIV/0!</v>
          </cell>
          <cell r="BO617" t="e">
            <v>#DIV/0!</v>
          </cell>
          <cell r="BP617" t="e">
            <v>#DIV/0!</v>
          </cell>
          <cell r="BQ617" t="e">
            <v>#DIV/0!</v>
          </cell>
          <cell r="BR617" t="e">
            <v>#DIV/0!</v>
          </cell>
        </row>
        <row r="618">
          <cell r="A618" t="str">
            <v>10003839</v>
          </cell>
          <cell r="B618" t="str">
            <v>VVF India Ltd</v>
          </cell>
          <cell r="C618" t="str">
            <v>Baddi</v>
          </cell>
          <cell r="D618" t="str">
            <v>Baddi</v>
          </cell>
          <cell r="E618" t="str">
            <v>PCP</v>
          </cell>
          <cell r="F618" t="str">
            <v>2011418150</v>
          </cell>
          <cell r="G618" t="str">
            <v>Production</v>
          </cell>
          <cell r="H618" t="str">
            <v>Tilak Raj</v>
          </cell>
          <cell r="I618">
            <v>32867</v>
          </cell>
          <cell r="J618">
            <v>42555</v>
          </cell>
          <cell r="L618" t="str">
            <v>Blue Coller</v>
          </cell>
          <cell r="M618" t="str">
            <v>Associate</v>
          </cell>
          <cell r="N618" t="str">
            <v>A-1</v>
          </cell>
          <cell r="O618" t="str">
            <v>Operator</v>
          </cell>
          <cell r="P618" t="str">
            <v>Monthly</v>
          </cell>
          <cell r="Q618">
            <v>5400</v>
          </cell>
          <cell r="R618">
            <v>5400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900</v>
          </cell>
          <cell r="Z618">
            <v>0</v>
          </cell>
          <cell r="AA618">
            <v>0</v>
          </cell>
          <cell r="AB618">
            <v>500</v>
          </cell>
          <cell r="AC618">
            <v>0</v>
          </cell>
          <cell r="AD618">
            <v>0</v>
          </cell>
          <cell r="AE618">
            <v>500</v>
          </cell>
          <cell r="AF618">
            <v>0</v>
          </cell>
          <cell r="AG618">
            <v>0</v>
          </cell>
          <cell r="AH618">
            <v>810</v>
          </cell>
          <cell r="AI618">
            <v>0</v>
          </cell>
          <cell r="AJ618">
            <v>0</v>
          </cell>
          <cell r="AK618">
            <v>250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648</v>
          </cell>
          <cell r="AQ618">
            <v>0</v>
          </cell>
          <cell r="AR618">
            <v>0</v>
          </cell>
          <cell r="AS618">
            <v>0</v>
          </cell>
          <cell r="AT618">
            <v>270</v>
          </cell>
          <cell r="AU618">
            <v>9278</v>
          </cell>
          <cell r="AV618">
            <v>0</v>
          </cell>
          <cell r="AW618">
            <v>0</v>
          </cell>
          <cell r="AX618">
            <v>111336</v>
          </cell>
          <cell r="AY618">
            <v>11564.400000000001</v>
          </cell>
          <cell r="AZ618">
            <v>11103.540000000008</v>
          </cell>
          <cell r="BA618" t="str">
            <v>No</v>
          </cell>
          <cell r="BB618" t="e">
            <v>#N/A</v>
          </cell>
          <cell r="BC618" t="str">
            <v>NA</v>
          </cell>
          <cell r="BD618">
            <v>0</v>
          </cell>
          <cell r="BE618">
            <v>0</v>
          </cell>
          <cell r="BF618">
            <v>0</v>
          </cell>
          <cell r="BG618" t="str">
            <v>No</v>
          </cell>
          <cell r="BH618">
            <v>42555</v>
          </cell>
          <cell r="BI618">
            <v>42825</v>
          </cell>
          <cell r="BJ618">
            <v>271</v>
          </cell>
          <cell r="BK618">
            <v>0</v>
          </cell>
          <cell r="BL618">
            <v>0</v>
          </cell>
          <cell r="BM618" t="e">
            <v>#DIV/0!</v>
          </cell>
          <cell r="BN618" t="e">
            <v>#DIV/0!</v>
          </cell>
          <cell r="BO618" t="e">
            <v>#DIV/0!</v>
          </cell>
          <cell r="BP618" t="e">
            <v>#DIV/0!</v>
          </cell>
          <cell r="BQ618" t="e">
            <v>#DIV/0!</v>
          </cell>
          <cell r="BR618" t="e">
            <v>#DIV/0!</v>
          </cell>
        </row>
        <row r="619">
          <cell r="A619" t="str">
            <v>10003840</v>
          </cell>
          <cell r="B619" t="str">
            <v>VVF India Ltd</v>
          </cell>
          <cell r="C619" t="str">
            <v>Baddi</v>
          </cell>
          <cell r="D619" t="str">
            <v>Baddi</v>
          </cell>
          <cell r="E619" t="str">
            <v>PCP</v>
          </cell>
          <cell r="F619" t="str">
            <v>2011418160</v>
          </cell>
          <cell r="G619" t="str">
            <v>Production</v>
          </cell>
          <cell r="H619" t="str">
            <v>Machender Pal</v>
          </cell>
          <cell r="I619">
            <v>33681</v>
          </cell>
          <cell r="J619">
            <v>42555</v>
          </cell>
          <cell r="L619" t="str">
            <v>Blue Coller</v>
          </cell>
          <cell r="M619" t="str">
            <v>Associate</v>
          </cell>
          <cell r="N619" t="str">
            <v>A-1</v>
          </cell>
          <cell r="O619" t="str">
            <v>Operator</v>
          </cell>
          <cell r="P619" t="str">
            <v>Monthly</v>
          </cell>
          <cell r="Q619">
            <v>5400</v>
          </cell>
          <cell r="R619">
            <v>5400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2000</v>
          </cell>
          <cell r="Z619">
            <v>281</v>
          </cell>
          <cell r="AA619">
            <v>0</v>
          </cell>
          <cell r="AB619">
            <v>500</v>
          </cell>
          <cell r="AC619">
            <v>0</v>
          </cell>
          <cell r="AD619">
            <v>0</v>
          </cell>
          <cell r="AE619">
            <v>500</v>
          </cell>
          <cell r="AF619">
            <v>0</v>
          </cell>
          <cell r="AG619">
            <v>0</v>
          </cell>
          <cell r="AH619">
            <v>810</v>
          </cell>
          <cell r="AI619">
            <v>0</v>
          </cell>
          <cell r="AJ619">
            <v>0</v>
          </cell>
          <cell r="AK619">
            <v>250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648</v>
          </cell>
          <cell r="AQ619">
            <v>0</v>
          </cell>
          <cell r="AR619">
            <v>0</v>
          </cell>
          <cell r="AS619">
            <v>0</v>
          </cell>
          <cell r="AT619">
            <v>270</v>
          </cell>
          <cell r="AU619">
            <v>10659</v>
          </cell>
          <cell r="AV619">
            <v>0</v>
          </cell>
          <cell r="AW619">
            <v>0</v>
          </cell>
          <cell r="AX619">
            <v>127908</v>
          </cell>
          <cell r="AY619">
            <v>13299.6</v>
          </cell>
          <cell r="AZ619">
            <v>12756.450000000012</v>
          </cell>
          <cell r="BA619" t="str">
            <v>No</v>
          </cell>
          <cell r="BB619" t="e">
            <v>#N/A</v>
          </cell>
          <cell r="BC619" t="str">
            <v>NA</v>
          </cell>
          <cell r="BD619">
            <v>0</v>
          </cell>
          <cell r="BE619">
            <v>0</v>
          </cell>
          <cell r="BF619">
            <v>0</v>
          </cell>
          <cell r="BG619" t="str">
            <v>No</v>
          </cell>
          <cell r="BH619">
            <v>42555</v>
          </cell>
          <cell r="BI619">
            <v>42825</v>
          </cell>
          <cell r="BJ619">
            <v>271</v>
          </cell>
          <cell r="BK619">
            <v>0</v>
          </cell>
          <cell r="BL619">
            <v>0</v>
          </cell>
          <cell r="BM619" t="e">
            <v>#DIV/0!</v>
          </cell>
          <cell r="BN619" t="e">
            <v>#DIV/0!</v>
          </cell>
          <cell r="BO619" t="e">
            <v>#DIV/0!</v>
          </cell>
          <cell r="BP619" t="e">
            <v>#DIV/0!</v>
          </cell>
          <cell r="BQ619" t="e">
            <v>#DIV/0!</v>
          </cell>
          <cell r="BR619" t="e">
            <v>#DIV/0!</v>
          </cell>
        </row>
        <row r="620">
          <cell r="A620" t="str">
            <v>10003841</v>
          </cell>
          <cell r="B620" t="str">
            <v>VVF India Ltd</v>
          </cell>
          <cell r="C620" t="str">
            <v>Baddi</v>
          </cell>
          <cell r="D620" t="str">
            <v>Baddi</v>
          </cell>
          <cell r="E620" t="str">
            <v>PCP</v>
          </cell>
          <cell r="F620" t="str">
            <v>2011418160</v>
          </cell>
          <cell r="G620" t="str">
            <v>Production</v>
          </cell>
          <cell r="H620" t="str">
            <v>Asha Ram</v>
          </cell>
          <cell r="I620">
            <v>29231</v>
          </cell>
          <cell r="J620">
            <v>42564</v>
          </cell>
          <cell r="L620" t="str">
            <v>Blue Coller</v>
          </cell>
          <cell r="M620" t="str">
            <v>Associate</v>
          </cell>
          <cell r="N620" t="str">
            <v>A-1</v>
          </cell>
          <cell r="O620" t="str">
            <v>Operator</v>
          </cell>
          <cell r="P620" t="str">
            <v>Monthly</v>
          </cell>
          <cell r="Q620">
            <v>5600</v>
          </cell>
          <cell r="R620">
            <v>5600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900</v>
          </cell>
          <cell r="Z620">
            <v>484</v>
          </cell>
          <cell r="AA620">
            <v>0</v>
          </cell>
          <cell r="AB620">
            <v>500</v>
          </cell>
          <cell r="AC620">
            <v>0</v>
          </cell>
          <cell r="AD620">
            <v>0</v>
          </cell>
          <cell r="AE620">
            <v>500</v>
          </cell>
          <cell r="AF620">
            <v>0</v>
          </cell>
          <cell r="AG620">
            <v>0</v>
          </cell>
          <cell r="AH620">
            <v>840</v>
          </cell>
          <cell r="AI620">
            <v>0</v>
          </cell>
          <cell r="AJ620">
            <v>0</v>
          </cell>
          <cell r="AK620">
            <v>250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672</v>
          </cell>
          <cell r="AQ620">
            <v>0</v>
          </cell>
          <cell r="AR620">
            <v>0</v>
          </cell>
          <cell r="AS620">
            <v>0</v>
          </cell>
          <cell r="AT620">
            <v>280</v>
          </cell>
          <cell r="AU620">
            <v>10026</v>
          </cell>
          <cell r="AV620">
            <v>0</v>
          </cell>
          <cell r="AW620">
            <v>0</v>
          </cell>
          <cell r="AX620">
            <v>120312</v>
          </cell>
          <cell r="AY620">
            <v>12500.400000000001</v>
          </cell>
          <cell r="AZ620">
            <v>12000.690000000002</v>
          </cell>
          <cell r="BA620" t="str">
            <v>No</v>
          </cell>
          <cell r="BB620" t="e">
            <v>#N/A</v>
          </cell>
          <cell r="BC620" t="str">
            <v>NA</v>
          </cell>
          <cell r="BD620">
            <v>0</v>
          </cell>
          <cell r="BE620">
            <v>0</v>
          </cell>
          <cell r="BF620">
            <v>0</v>
          </cell>
          <cell r="BG620" t="str">
            <v>No</v>
          </cell>
          <cell r="BH620">
            <v>42564</v>
          </cell>
          <cell r="BI620">
            <v>42825</v>
          </cell>
          <cell r="BJ620">
            <v>262</v>
          </cell>
          <cell r="BK620">
            <v>0</v>
          </cell>
          <cell r="BL620">
            <v>0</v>
          </cell>
          <cell r="BM620" t="e">
            <v>#DIV/0!</v>
          </cell>
          <cell r="BN620" t="e">
            <v>#DIV/0!</v>
          </cell>
          <cell r="BO620" t="e">
            <v>#DIV/0!</v>
          </cell>
          <cell r="BP620" t="e">
            <v>#DIV/0!</v>
          </cell>
          <cell r="BQ620" t="e">
            <v>#DIV/0!</v>
          </cell>
          <cell r="BR620" t="e">
            <v>#DIV/0!</v>
          </cell>
        </row>
        <row r="621">
          <cell r="A621" t="str">
            <v>10003843</v>
          </cell>
          <cell r="B621" t="str">
            <v>VVF India Ltd</v>
          </cell>
          <cell r="C621" t="str">
            <v>Baddi</v>
          </cell>
          <cell r="D621" t="str">
            <v>Baddi</v>
          </cell>
          <cell r="E621" t="str">
            <v>PCP</v>
          </cell>
          <cell r="F621" t="str">
            <v>2011422999</v>
          </cell>
          <cell r="G621" t="str">
            <v>Quality Control</v>
          </cell>
          <cell r="H621" t="str">
            <v>Akhilesh Kumar Patel</v>
          </cell>
          <cell r="I621">
            <v>32207</v>
          </cell>
          <cell r="J621">
            <v>42569</v>
          </cell>
          <cell r="L621" t="str">
            <v>Blue Coller</v>
          </cell>
          <cell r="M621" t="str">
            <v>Officer</v>
          </cell>
          <cell r="N621" t="str">
            <v>S-1</v>
          </cell>
          <cell r="O621" t="str">
            <v>Chemist</v>
          </cell>
          <cell r="P621" t="str">
            <v>Monthly</v>
          </cell>
          <cell r="Q621">
            <v>6500</v>
          </cell>
          <cell r="R621">
            <v>6500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3250</v>
          </cell>
          <cell r="Z621">
            <v>960</v>
          </cell>
          <cell r="AA621">
            <v>0</v>
          </cell>
          <cell r="AB621">
            <v>800</v>
          </cell>
          <cell r="AC621">
            <v>0</v>
          </cell>
          <cell r="AD621">
            <v>0</v>
          </cell>
          <cell r="AE621">
            <v>1250</v>
          </cell>
          <cell r="AF621">
            <v>0</v>
          </cell>
          <cell r="AG621">
            <v>0</v>
          </cell>
          <cell r="AH621">
            <v>975</v>
          </cell>
          <cell r="AI621">
            <v>0</v>
          </cell>
          <cell r="AJ621">
            <v>0</v>
          </cell>
          <cell r="AK621">
            <v>250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780</v>
          </cell>
          <cell r="AQ621">
            <v>0</v>
          </cell>
          <cell r="AR621">
            <v>0</v>
          </cell>
          <cell r="AS621">
            <v>0</v>
          </cell>
          <cell r="AT621">
            <v>325</v>
          </cell>
          <cell r="AU621">
            <v>15090</v>
          </cell>
          <cell r="AV621">
            <v>6500</v>
          </cell>
          <cell r="AW621">
            <v>0</v>
          </cell>
          <cell r="AX621">
            <v>187580</v>
          </cell>
          <cell r="AY621">
            <v>19499.600000000002</v>
          </cell>
          <cell r="AZ621">
            <v>18723.349999999977</v>
          </cell>
          <cell r="BA621" t="str">
            <v>No</v>
          </cell>
          <cell r="BB621" t="e">
            <v>#N/A</v>
          </cell>
          <cell r="BC621" t="str">
            <v>NA</v>
          </cell>
          <cell r="BD621">
            <v>0</v>
          </cell>
          <cell r="BE621">
            <v>0</v>
          </cell>
          <cell r="BF621">
            <v>0</v>
          </cell>
          <cell r="BG621" t="str">
            <v>No</v>
          </cell>
          <cell r="BH621">
            <v>42569</v>
          </cell>
          <cell r="BI621">
            <v>42825</v>
          </cell>
          <cell r="BJ621">
            <v>257</v>
          </cell>
          <cell r="BK621">
            <v>0</v>
          </cell>
          <cell r="BL621">
            <v>0</v>
          </cell>
          <cell r="BM621" t="e">
            <v>#DIV/0!</v>
          </cell>
          <cell r="BN621" t="e">
            <v>#DIV/0!</v>
          </cell>
          <cell r="BO621" t="e">
            <v>#DIV/0!</v>
          </cell>
          <cell r="BP621" t="e">
            <v>#DIV/0!</v>
          </cell>
          <cell r="BQ621" t="e">
            <v>#DIV/0!</v>
          </cell>
          <cell r="BR621" t="e">
            <v>#DIV/0!</v>
          </cell>
        </row>
        <row r="622">
          <cell r="A622" t="str">
            <v>10003851</v>
          </cell>
          <cell r="B622" t="str">
            <v>VVF India Ltd</v>
          </cell>
          <cell r="C622" t="str">
            <v>Baddi</v>
          </cell>
          <cell r="D622" t="str">
            <v>Baddi</v>
          </cell>
          <cell r="E622" t="str">
            <v>PCP</v>
          </cell>
          <cell r="F622" t="str">
            <v>2011422999</v>
          </cell>
          <cell r="G622" t="str">
            <v>Quality Control</v>
          </cell>
          <cell r="H622" t="str">
            <v>Sunish Sharma</v>
          </cell>
          <cell r="I622">
            <v>29156</v>
          </cell>
          <cell r="J622">
            <v>42576</v>
          </cell>
          <cell r="L622" t="str">
            <v>Blue Coller</v>
          </cell>
          <cell r="M622" t="str">
            <v>Officer</v>
          </cell>
          <cell r="N622" t="str">
            <v>S-1</v>
          </cell>
          <cell r="O622" t="str">
            <v>Chemist</v>
          </cell>
          <cell r="P622" t="str">
            <v>Monthly</v>
          </cell>
          <cell r="Q622">
            <v>8167</v>
          </cell>
          <cell r="R622">
            <v>8167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4083</v>
          </cell>
          <cell r="Z622">
            <v>2573</v>
          </cell>
          <cell r="AA622">
            <v>0</v>
          </cell>
          <cell r="AB622">
            <v>800</v>
          </cell>
          <cell r="AC622">
            <v>0</v>
          </cell>
          <cell r="AD622">
            <v>0</v>
          </cell>
          <cell r="AE622">
            <v>1250</v>
          </cell>
          <cell r="AF622">
            <v>0</v>
          </cell>
          <cell r="AG622">
            <v>0</v>
          </cell>
          <cell r="AH622">
            <v>1225.05</v>
          </cell>
          <cell r="AI622">
            <v>0</v>
          </cell>
          <cell r="AJ622">
            <v>0</v>
          </cell>
          <cell r="AK622">
            <v>250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980</v>
          </cell>
          <cell r="AQ622">
            <v>0</v>
          </cell>
          <cell r="AR622">
            <v>0</v>
          </cell>
          <cell r="AS622">
            <v>0</v>
          </cell>
          <cell r="AT622">
            <v>408</v>
          </cell>
          <cell r="AU622">
            <v>19736.05</v>
          </cell>
          <cell r="AV622">
            <v>8167</v>
          </cell>
          <cell r="AW622">
            <v>0</v>
          </cell>
          <cell r="AX622">
            <v>244999.59999999998</v>
          </cell>
          <cell r="AY622">
            <v>25476.027999999998</v>
          </cell>
          <cell r="AZ622">
            <v>24456.570399999968</v>
          </cell>
          <cell r="BA622" t="str">
            <v>No</v>
          </cell>
          <cell r="BB622" t="e">
            <v>#N/A</v>
          </cell>
          <cell r="BC622" t="str">
            <v>NA</v>
          </cell>
          <cell r="BD622">
            <v>0</v>
          </cell>
          <cell r="BE622">
            <v>0</v>
          </cell>
          <cell r="BF622">
            <v>0</v>
          </cell>
          <cell r="BG622" t="str">
            <v>No</v>
          </cell>
          <cell r="BH622">
            <v>42576</v>
          </cell>
          <cell r="BI622">
            <v>42825</v>
          </cell>
          <cell r="BJ622">
            <v>250</v>
          </cell>
          <cell r="BK622">
            <v>0</v>
          </cell>
          <cell r="BL622">
            <v>0</v>
          </cell>
          <cell r="BM622" t="e">
            <v>#DIV/0!</v>
          </cell>
          <cell r="BN622" t="e">
            <v>#DIV/0!</v>
          </cell>
          <cell r="BO622" t="e">
            <v>#DIV/0!</v>
          </cell>
          <cell r="BP622" t="e">
            <v>#DIV/0!</v>
          </cell>
          <cell r="BQ622" t="e">
            <v>#DIV/0!</v>
          </cell>
          <cell r="BR622" t="e">
            <v>#DIV/0!</v>
          </cell>
        </row>
        <row r="623">
          <cell r="A623" t="str">
            <v>10003852</v>
          </cell>
          <cell r="B623" t="str">
            <v>VVF India Ltd</v>
          </cell>
          <cell r="C623" t="str">
            <v>Baddi</v>
          </cell>
          <cell r="D623" t="str">
            <v>Baddi</v>
          </cell>
          <cell r="E623" t="str">
            <v>PCP</v>
          </cell>
          <cell r="F623" t="str">
            <v>2011418160</v>
          </cell>
          <cell r="G623" t="str">
            <v>Production</v>
          </cell>
          <cell r="H623" t="str">
            <v>Omkar Singh</v>
          </cell>
          <cell r="I623">
            <v>33934</v>
          </cell>
          <cell r="J623">
            <v>42576</v>
          </cell>
          <cell r="L623" t="str">
            <v>Blue Coller</v>
          </cell>
          <cell r="M623" t="str">
            <v>Officer</v>
          </cell>
          <cell r="N623" t="str">
            <v>S-1</v>
          </cell>
          <cell r="O623" t="str">
            <v>Supervisor</v>
          </cell>
          <cell r="P623" t="str">
            <v>Monthly</v>
          </cell>
          <cell r="Q623">
            <v>8000</v>
          </cell>
          <cell r="R623">
            <v>8000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4000</v>
          </cell>
          <cell r="Z623">
            <v>2473</v>
          </cell>
          <cell r="AA623">
            <v>0</v>
          </cell>
          <cell r="AB623">
            <v>800</v>
          </cell>
          <cell r="AC623">
            <v>0</v>
          </cell>
          <cell r="AD623">
            <v>0</v>
          </cell>
          <cell r="AE623">
            <v>1250</v>
          </cell>
          <cell r="AF623">
            <v>0</v>
          </cell>
          <cell r="AG623">
            <v>0</v>
          </cell>
          <cell r="AH623">
            <v>1200</v>
          </cell>
          <cell r="AI623">
            <v>0</v>
          </cell>
          <cell r="AJ623">
            <v>0</v>
          </cell>
          <cell r="AK623">
            <v>250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960</v>
          </cell>
          <cell r="AQ623">
            <v>0</v>
          </cell>
          <cell r="AR623">
            <v>0</v>
          </cell>
          <cell r="AS623">
            <v>0</v>
          </cell>
          <cell r="AT623">
            <v>400</v>
          </cell>
          <cell r="AU623">
            <v>19333</v>
          </cell>
          <cell r="AV623">
            <v>8000</v>
          </cell>
          <cell r="AW623">
            <v>0</v>
          </cell>
          <cell r="AX623">
            <v>239996</v>
          </cell>
          <cell r="AY623">
            <v>24956</v>
          </cell>
          <cell r="AZ623">
            <v>23947.819999999949</v>
          </cell>
          <cell r="BA623" t="str">
            <v>No</v>
          </cell>
          <cell r="BB623" t="e">
            <v>#N/A</v>
          </cell>
          <cell r="BC623" t="str">
            <v>NA</v>
          </cell>
          <cell r="BD623">
            <v>0</v>
          </cell>
          <cell r="BE623">
            <v>0</v>
          </cell>
          <cell r="BF623">
            <v>0</v>
          </cell>
          <cell r="BG623" t="str">
            <v>No</v>
          </cell>
          <cell r="BH623">
            <v>42576</v>
          </cell>
          <cell r="BI623">
            <v>42825</v>
          </cell>
          <cell r="BJ623">
            <v>250</v>
          </cell>
          <cell r="BK623">
            <v>0</v>
          </cell>
          <cell r="BL623">
            <v>0</v>
          </cell>
          <cell r="BM623" t="e">
            <v>#DIV/0!</v>
          </cell>
          <cell r="BN623" t="e">
            <v>#DIV/0!</v>
          </cell>
          <cell r="BO623" t="e">
            <v>#DIV/0!</v>
          </cell>
          <cell r="BP623" t="e">
            <v>#DIV/0!</v>
          </cell>
          <cell r="BQ623" t="e">
            <v>#DIV/0!</v>
          </cell>
          <cell r="BR623" t="e">
            <v>#DIV/0!</v>
          </cell>
        </row>
        <row r="624">
          <cell r="A624" t="str">
            <v>10003864</v>
          </cell>
          <cell r="B624" t="str">
            <v>VVF India Ltd</v>
          </cell>
          <cell r="C624" t="str">
            <v>Baddi</v>
          </cell>
          <cell r="D624" t="str">
            <v>Baddi</v>
          </cell>
          <cell r="E624" t="str">
            <v>PCP</v>
          </cell>
          <cell r="F624" t="str">
            <v>2011417999</v>
          </cell>
          <cell r="G624" t="str">
            <v>Engineering Services</v>
          </cell>
          <cell r="H624" t="str">
            <v>Mohan Singh</v>
          </cell>
          <cell r="I624">
            <v>24683</v>
          </cell>
          <cell r="J624">
            <v>42598</v>
          </cell>
          <cell r="L624" t="str">
            <v>Blue Coller</v>
          </cell>
          <cell r="M624" t="str">
            <v>Associate</v>
          </cell>
          <cell r="N624" t="str">
            <v>A-2</v>
          </cell>
          <cell r="O624" t="str">
            <v>Senior Technician</v>
          </cell>
          <cell r="P624" t="str">
            <v>Monthly</v>
          </cell>
          <cell r="Q624">
            <v>8667</v>
          </cell>
          <cell r="R624">
            <v>8667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3467</v>
          </cell>
          <cell r="Z624">
            <v>4460</v>
          </cell>
          <cell r="AA624">
            <v>0</v>
          </cell>
          <cell r="AB624">
            <v>800</v>
          </cell>
          <cell r="AC624">
            <v>0</v>
          </cell>
          <cell r="AD624">
            <v>0</v>
          </cell>
          <cell r="AE624">
            <v>1250</v>
          </cell>
          <cell r="AF624">
            <v>0</v>
          </cell>
          <cell r="AG624">
            <v>0</v>
          </cell>
          <cell r="AH624">
            <v>1300.05</v>
          </cell>
          <cell r="AI624">
            <v>0</v>
          </cell>
          <cell r="AJ624">
            <v>0</v>
          </cell>
          <cell r="AK624">
            <v>250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1040</v>
          </cell>
          <cell r="AQ624">
            <v>0</v>
          </cell>
          <cell r="AR624">
            <v>0</v>
          </cell>
          <cell r="AS624">
            <v>0</v>
          </cell>
          <cell r="AT624">
            <v>433</v>
          </cell>
          <cell r="AU624">
            <v>21667.05</v>
          </cell>
          <cell r="AV624">
            <v>0</v>
          </cell>
          <cell r="AW624">
            <v>0</v>
          </cell>
          <cell r="AX624">
            <v>260004.59999999998</v>
          </cell>
          <cell r="AY624">
            <v>27077.327999999998</v>
          </cell>
          <cell r="AZ624">
            <v>25960.602000000014</v>
          </cell>
          <cell r="BA624" t="str">
            <v>No</v>
          </cell>
          <cell r="BB624" t="e">
            <v>#N/A</v>
          </cell>
          <cell r="BC624" t="str">
            <v>NA</v>
          </cell>
          <cell r="BD624">
            <v>0</v>
          </cell>
          <cell r="BE624">
            <v>0</v>
          </cell>
          <cell r="BF624">
            <v>0</v>
          </cell>
          <cell r="BG624" t="str">
            <v>No</v>
          </cell>
          <cell r="BH624">
            <v>42598</v>
          </cell>
          <cell r="BI624">
            <v>42825</v>
          </cell>
          <cell r="BJ624">
            <v>228</v>
          </cell>
          <cell r="BK624">
            <v>0</v>
          </cell>
          <cell r="BL624">
            <v>0</v>
          </cell>
          <cell r="BM624" t="e">
            <v>#DIV/0!</v>
          </cell>
          <cell r="BN624" t="e">
            <v>#DIV/0!</v>
          </cell>
          <cell r="BO624" t="e">
            <v>#DIV/0!</v>
          </cell>
          <cell r="BP624" t="e">
            <v>#DIV/0!</v>
          </cell>
          <cell r="BQ624" t="e">
            <v>#DIV/0!</v>
          </cell>
          <cell r="BR624" t="e">
            <v>#DIV/0!</v>
          </cell>
        </row>
        <row r="625">
          <cell r="A625" t="str">
            <v>10003867</v>
          </cell>
          <cell r="B625" t="str">
            <v>VVF India Ltd</v>
          </cell>
          <cell r="C625" t="str">
            <v>Baddi</v>
          </cell>
          <cell r="D625" t="str">
            <v>Baddi</v>
          </cell>
          <cell r="E625" t="str">
            <v>PCP</v>
          </cell>
          <cell r="F625" t="str">
            <v>2011418160</v>
          </cell>
          <cell r="G625" t="str">
            <v>Production</v>
          </cell>
          <cell r="H625" t="str">
            <v>Anuj Kumar</v>
          </cell>
          <cell r="I625">
            <v>34234</v>
          </cell>
          <cell r="J625">
            <v>42600</v>
          </cell>
          <cell r="L625" t="str">
            <v>Blue Coller</v>
          </cell>
          <cell r="M625" t="str">
            <v>Associate</v>
          </cell>
          <cell r="N625" t="str">
            <v>A-1</v>
          </cell>
          <cell r="O625" t="str">
            <v>Operator</v>
          </cell>
          <cell r="P625" t="str">
            <v>Monthly</v>
          </cell>
          <cell r="Q625">
            <v>5400</v>
          </cell>
          <cell r="R625">
            <v>5400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900</v>
          </cell>
          <cell r="Z625">
            <v>0</v>
          </cell>
          <cell r="AA625">
            <v>0</v>
          </cell>
          <cell r="AB625">
            <v>500</v>
          </cell>
          <cell r="AC625">
            <v>0</v>
          </cell>
          <cell r="AD625">
            <v>0</v>
          </cell>
          <cell r="AE625">
            <v>500</v>
          </cell>
          <cell r="AF625">
            <v>0</v>
          </cell>
          <cell r="AG625">
            <v>0</v>
          </cell>
          <cell r="AH625">
            <v>810</v>
          </cell>
          <cell r="AI625">
            <v>0</v>
          </cell>
          <cell r="AJ625">
            <v>0</v>
          </cell>
          <cell r="AK625">
            <v>250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648</v>
          </cell>
          <cell r="AQ625">
            <v>0</v>
          </cell>
          <cell r="AR625">
            <v>0</v>
          </cell>
          <cell r="AS625">
            <v>0</v>
          </cell>
          <cell r="AT625">
            <v>270</v>
          </cell>
          <cell r="AU625">
            <v>9278</v>
          </cell>
          <cell r="AV625">
            <v>0</v>
          </cell>
          <cell r="AW625">
            <v>0</v>
          </cell>
          <cell r="AX625">
            <v>111336</v>
          </cell>
          <cell r="AY625">
            <v>11564.400000000001</v>
          </cell>
          <cell r="AZ625">
            <v>11103.540000000008</v>
          </cell>
          <cell r="BA625" t="str">
            <v>No</v>
          </cell>
          <cell r="BB625" t="e">
            <v>#N/A</v>
          </cell>
          <cell r="BC625" t="str">
            <v>NA</v>
          </cell>
          <cell r="BD625">
            <v>0</v>
          </cell>
          <cell r="BE625">
            <v>0</v>
          </cell>
          <cell r="BF625">
            <v>0</v>
          </cell>
          <cell r="BG625" t="str">
            <v>No</v>
          </cell>
          <cell r="BH625">
            <v>42600</v>
          </cell>
          <cell r="BI625">
            <v>42825</v>
          </cell>
          <cell r="BJ625">
            <v>226</v>
          </cell>
          <cell r="BK625">
            <v>0</v>
          </cell>
          <cell r="BL625">
            <v>0</v>
          </cell>
          <cell r="BM625" t="e">
            <v>#DIV/0!</v>
          </cell>
          <cell r="BN625" t="e">
            <v>#DIV/0!</v>
          </cell>
          <cell r="BO625" t="e">
            <v>#DIV/0!</v>
          </cell>
          <cell r="BP625" t="e">
            <v>#DIV/0!</v>
          </cell>
          <cell r="BQ625" t="e">
            <v>#DIV/0!</v>
          </cell>
          <cell r="BR625" t="e">
            <v>#DIV/0!</v>
          </cell>
        </row>
        <row r="626">
          <cell r="A626" t="str">
            <v>10003868</v>
          </cell>
          <cell r="B626" t="str">
            <v>VVF India Ltd</v>
          </cell>
          <cell r="C626" t="str">
            <v>Baddi</v>
          </cell>
          <cell r="D626" t="str">
            <v>Baddi</v>
          </cell>
          <cell r="E626" t="str">
            <v>PCP</v>
          </cell>
          <cell r="F626" t="str">
            <v>2011418160</v>
          </cell>
          <cell r="G626" t="str">
            <v>Production</v>
          </cell>
          <cell r="H626" t="str">
            <v>Anchal Singh</v>
          </cell>
          <cell r="I626">
            <v>33836</v>
          </cell>
          <cell r="J626">
            <v>42600</v>
          </cell>
          <cell r="L626" t="str">
            <v>Blue Coller</v>
          </cell>
          <cell r="M626" t="str">
            <v>Associate</v>
          </cell>
          <cell r="N626" t="str">
            <v>A-1</v>
          </cell>
          <cell r="O626" t="str">
            <v>Operator</v>
          </cell>
          <cell r="P626" t="str">
            <v>Monthly</v>
          </cell>
          <cell r="Q626">
            <v>5400</v>
          </cell>
          <cell r="R626">
            <v>5400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900</v>
          </cell>
          <cell r="Z626">
            <v>0</v>
          </cell>
          <cell r="AA626">
            <v>0</v>
          </cell>
          <cell r="AB626">
            <v>500</v>
          </cell>
          <cell r="AC626">
            <v>0</v>
          </cell>
          <cell r="AD626">
            <v>0</v>
          </cell>
          <cell r="AE626">
            <v>500</v>
          </cell>
          <cell r="AF626">
            <v>0</v>
          </cell>
          <cell r="AG626">
            <v>0</v>
          </cell>
          <cell r="AH626">
            <v>810</v>
          </cell>
          <cell r="AI626">
            <v>0</v>
          </cell>
          <cell r="AJ626">
            <v>0</v>
          </cell>
          <cell r="AK626">
            <v>250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648</v>
          </cell>
          <cell r="AQ626">
            <v>0</v>
          </cell>
          <cell r="AR626">
            <v>0</v>
          </cell>
          <cell r="AS626">
            <v>0</v>
          </cell>
          <cell r="AT626">
            <v>270</v>
          </cell>
          <cell r="AU626">
            <v>9278</v>
          </cell>
          <cell r="AV626">
            <v>0</v>
          </cell>
          <cell r="AW626">
            <v>0</v>
          </cell>
          <cell r="AX626">
            <v>111336</v>
          </cell>
          <cell r="AY626">
            <v>11564.400000000001</v>
          </cell>
          <cell r="AZ626">
            <v>11103.540000000008</v>
          </cell>
          <cell r="BA626" t="str">
            <v>No</v>
          </cell>
          <cell r="BB626" t="e">
            <v>#N/A</v>
          </cell>
          <cell r="BC626" t="str">
            <v>NA</v>
          </cell>
          <cell r="BD626">
            <v>0</v>
          </cell>
          <cell r="BE626">
            <v>0</v>
          </cell>
          <cell r="BF626">
            <v>0</v>
          </cell>
          <cell r="BG626" t="str">
            <v>No</v>
          </cell>
          <cell r="BH626">
            <v>42600</v>
          </cell>
          <cell r="BI626">
            <v>42825</v>
          </cell>
          <cell r="BJ626">
            <v>226</v>
          </cell>
          <cell r="BK626">
            <v>0</v>
          </cell>
          <cell r="BL626">
            <v>0</v>
          </cell>
          <cell r="BM626" t="e">
            <v>#DIV/0!</v>
          </cell>
          <cell r="BN626" t="e">
            <v>#DIV/0!</v>
          </cell>
          <cell r="BO626" t="e">
            <v>#DIV/0!</v>
          </cell>
          <cell r="BP626" t="e">
            <v>#DIV/0!</v>
          </cell>
          <cell r="BQ626" t="e">
            <v>#DIV/0!</v>
          </cell>
          <cell r="BR626" t="e">
            <v>#DIV/0!</v>
          </cell>
        </row>
        <row r="627">
          <cell r="A627" t="str">
            <v>10003869</v>
          </cell>
          <cell r="B627" t="str">
            <v>VVF India Ltd</v>
          </cell>
          <cell r="C627" t="str">
            <v>Baddi</v>
          </cell>
          <cell r="D627" t="str">
            <v>Baddi</v>
          </cell>
          <cell r="E627" t="str">
            <v>PCP</v>
          </cell>
          <cell r="F627" t="str">
            <v>2011418160</v>
          </cell>
          <cell r="G627" t="str">
            <v>Production</v>
          </cell>
          <cell r="H627" t="str">
            <v>Jai Pal</v>
          </cell>
          <cell r="I627">
            <v>34146</v>
          </cell>
          <cell r="J627">
            <v>42600</v>
          </cell>
          <cell r="L627" t="str">
            <v>Blue Coller</v>
          </cell>
          <cell r="M627" t="str">
            <v>Associate</v>
          </cell>
          <cell r="N627" t="str">
            <v>A-1</v>
          </cell>
          <cell r="O627" t="str">
            <v>Operator</v>
          </cell>
          <cell r="P627" t="str">
            <v>Monthly</v>
          </cell>
          <cell r="Q627">
            <v>5400</v>
          </cell>
          <cell r="R627">
            <v>5400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900</v>
          </cell>
          <cell r="Z627">
            <v>0</v>
          </cell>
          <cell r="AA627">
            <v>0</v>
          </cell>
          <cell r="AB627">
            <v>500</v>
          </cell>
          <cell r="AC627">
            <v>0</v>
          </cell>
          <cell r="AD627">
            <v>0</v>
          </cell>
          <cell r="AE627">
            <v>500</v>
          </cell>
          <cell r="AF627">
            <v>0</v>
          </cell>
          <cell r="AG627">
            <v>0</v>
          </cell>
          <cell r="AH627">
            <v>810</v>
          </cell>
          <cell r="AI627">
            <v>0</v>
          </cell>
          <cell r="AJ627">
            <v>0</v>
          </cell>
          <cell r="AK627">
            <v>250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648</v>
          </cell>
          <cell r="AQ627">
            <v>0</v>
          </cell>
          <cell r="AR627">
            <v>0</v>
          </cell>
          <cell r="AS627">
            <v>0</v>
          </cell>
          <cell r="AT627">
            <v>270</v>
          </cell>
          <cell r="AU627">
            <v>9278</v>
          </cell>
          <cell r="AV627">
            <v>0</v>
          </cell>
          <cell r="AW627">
            <v>0</v>
          </cell>
          <cell r="AX627">
            <v>111336</v>
          </cell>
          <cell r="AY627">
            <v>11564.400000000001</v>
          </cell>
          <cell r="AZ627">
            <v>11103.540000000008</v>
          </cell>
          <cell r="BA627" t="str">
            <v>No</v>
          </cell>
          <cell r="BB627" t="e">
            <v>#N/A</v>
          </cell>
          <cell r="BC627" t="str">
            <v>NA</v>
          </cell>
          <cell r="BD627">
            <v>0</v>
          </cell>
          <cell r="BE627">
            <v>0</v>
          </cell>
          <cell r="BF627">
            <v>0</v>
          </cell>
          <cell r="BG627" t="str">
            <v>No</v>
          </cell>
          <cell r="BH627">
            <v>42600</v>
          </cell>
          <cell r="BI627">
            <v>42825</v>
          </cell>
          <cell r="BJ627">
            <v>226</v>
          </cell>
          <cell r="BK627">
            <v>0</v>
          </cell>
          <cell r="BL627">
            <v>0</v>
          </cell>
          <cell r="BM627" t="e">
            <v>#DIV/0!</v>
          </cell>
          <cell r="BN627" t="e">
            <v>#DIV/0!</v>
          </cell>
          <cell r="BO627" t="e">
            <v>#DIV/0!</v>
          </cell>
          <cell r="BP627" t="e">
            <v>#DIV/0!</v>
          </cell>
          <cell r="BQ627" t="e">
            <v>#DIV/0!</v>
          </cell>
          <cell r="BR627" t="e">
            <v>#DIV/0!</v>
          </cell>
        </row>
        <row r="628">
          <cell r="A628" t="str">
            <v>10003871</v>
          </cell>
          <cell r="B628" t="str">
            <v>VVF India Ltd</v>
          </cell>
          <cell r="C628" t="str">
            <v>Baddi</v>
          </cell>
          <cell r="D628" t="str">
            <v>Baddi</v>
          </cell>
          <cell r="E628" t="str">
            <v>PCP</v>
          </cell>
          <cell r="F628" t="str">
            <v>2011418160</v>
          </cell>
          <cell r="G628" t="str">
            <v>Production</v>
          </cell>
          <cell r="H628" t="str">
            <v>Naresh Kumar</v>
          </cell>
          <cell r="I628">
            <v>33426</v>
          </cell>
          <cell r="J628">
            <v>42600</v>
          </cell>
          <cell r="L628" t="str">
            <v>Blue Coller</v>
          </cell>
          <cell r="M628" t="str">
            <v>Associate</v>
          </cell>
          <cell r="N628" t="str">
            <v>A-1</v>
          </cell>
          <cell r="O628" t="str">
            <v>Operator</v>
          </cell>
          <cell r="P628" t="str">
            <v>Monthly</v>
          </cell>
          <cell r="Q628">
            <v>5400</v>
          </cell>
          <cell r="R628">
            <v>5400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900</v>
          </cell>
          <cell r="Z628">
            <v>0</v>
          </cell>
          <cell r="AA628">
            <v>0</v>
          </cell>
          <cell r="AB628">
            <v>500</v>
          </cell>
          <cell r="AC628">
            <v>0</v>
          </cell>
          <cell r="AD628">
            <v>0</v>
          </cell>
          <cell r="AE628">
            <v>500</v>
          </cell>
          <cell r="AF628">
            <v>0</v>
          </cell>
          <cell r="AG628">
            <v>0</v>
          </cell>
          <cell r="AH628">
            <v>810</v>
          </cell>
          <cell r="AI628">
            <v>0</v>
          </cell>
          <cell r="AJ628">
            <v>0</v>
          </cell>
          <cell r="AK628">
            <v>250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648</v>
          </cell>
          <cell r="AQ628">
            <v>0</v>
          </cell>
          <cell r="AR628">
            <v>0</v>
          </cell>
          <cell r="AS628">
            <v>0</v>
          </cell>
          <cell r="AT628">
            <v>270</v>
          </cell>
          <cell r="AU628">
            <v>9278</v>
          </cell>
          <cell r="AV628">
            <v>0</v>
          </cell>
          <cell r="AW628">
            <v>0</v>
          </cell>
          <cell r="AX628">
            <v>111336</v>
          </cell>
          <cell r="AY628">
            <v>11564.400000000001</v>
          </cell>
          <cell r="AZ628">
            <v>11103.540000000008</v>
          </cell>
          <cell r="BA628" t="str">
            <v>No</v>
          </cell>
          <cell r="BB628" t="e">
            <v>#N/A</v>
          </cell>
          <cell r="BC628" t="str">
            <v>NA</v>
          </cell>
          <cell r="BD628">
            <v>0</v>
          </cell>
          <cell r="BE628">
            <v>0</v>
          </cell>
          <cell r="BF628">
            <v>0</v>
          </cell>
          <cell r="BG628" t="str">
            <v>No</v>
          </cell>
          <cell r="BH628">
            <v>42600</v>
          </cell>
          <cell r="BI628">
            <v>42825</v>
          </cell>
          <cell r="BJ628">
            <v>226</v>
          </cell>
          <cell r="BK628">
            <v>0</v>
          </cell>
          <cell r="BL628">
            <v>0</v>
          </cell>
          <cell r="BM628" t="e">
            <v>#DIV/0!</v>
          </cell>
          <cell r="BN628" t="e">
            <v>#DIV/0!</v>
          </cell>
          <cell r="BO628" t="e">
            <v>#DIV/0!</v>
          </cell>
          <cell r="BP628" t="e">
            <v>#DIV/0!</v>
          </cell>
          <cell r="BQ628" t="e">
            <v>#DIV/0!</v>
          </cell>
          <cell r="BR628" t="e">
            <v>#DIV/0!</v>
          </cell>
        </row>
        <row r="629">
          <cell r="A629" t="str">
            <v>10003872</v>
          </cell>
          <cell r="B629" t="str">
            <v>VVF India Ltd</v>
          </cell>
          <cell r="C629" t="str">
            <v>Baddi</v>
          </cell>
          <cell r="D629" t="str">
            <v>Baddi</v>
          </cell>
          <cell r="E629" t="str">
            <v>PCP</v>
          </cell>
          <cell r="F629" t="str">
            <v>2011418160</v>
          </cell>
          <cell r="G629" t="str">
            <v>Production</v>
          </cell>
          <cell r="H629" t="str">
            <v>Tilak Raj</v>
          </cell>
          <cell r="I629">
            <v>33085</v>
          </cell>
          <cell r="J629">
            <v>42600</v>
          </cell>
          <cell r="L629" t="str">
            <v>Blue Coller</v>
          </cell>
          <cell r="M629" t="str">
            <v>Associate</v>
          </cell>
          <cell r="N629" t="str">
            <v>A-1</v>
          </cell>
          <cell r="O629" t="str">
            <v>Operator</v>
          </cell>
          <cell r="P629" t="str">
            <v>Monthly</v>
          </cell>
          <cell r="Q629">
            <v>5400</v>
          </cell>
          <cell r="R629">
            <v>5400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900</v>
          </cell>
          <cell r="Z629">
            <v>0</v>
          </cell>
          <cell r="AA629">
            <v>0</v>
          </cell>
          <cell r="AB629">
            <v>500</v>
          </cell>
          <cell r="AC629">
            <v>0</v>
          </cell>
          <cell r="AD629">
            <v>0</v>
          </cell>
          <cell r="AE629">
            <v>500</v>
          </cell>
          <cell r="AF629">
            <v>0</v>
          </cell>
          <cell r="AG629">
            <v>0</v>
          </cell>
          <cell r="AH629">
            <v>810</v>
          </cell>
          <cell r="AI629">
            <v>0</v>
          </cell>
          <cell r="AJ629">
            <v>0</v>
          </cell>
          <cell r="AK629">
            <v>250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648</v>
          </cell>
          <cell r="AQ629">
            <v>0</v>
          </cell>
          <cell r="AR629">
            <v>0</v>
          </cell>
          <cell r="AS629">
            <v>0</v>
          </cell>
          <cell r="AT629">
            <v>270</v>
          </cell>
          <cell r="AU629">
            <v>9278</v>
          </cell>
          <cell r="AV629">
            <v>0</v>
          </cell>
          <cell r="AW629">
            <v>0</v>
          </cell>
          <cell r="AX629">
            <v>111336</v>
          </cell>
          <cell r="AY629">
            <v>11564.400000000001</v>
          </cell>
          <cell r="AZ629">
            <v>11103.540000000008</v>
          </cell>
          <cell r="BA629" t="str">
            <v>No</v>
          </cell>
          <cell r="BB629" t="e">
            <v>#N/A</v>
          </cell>
          <cell r="BC629" t="str">
            <v>NA</v>
          </cell>
          <cell r="BD629">
            <v>0</v>
          </cell>
          <cell r="BE629">
            <v>0</v>
          </cell>
          <cell r="BF629">
            <v>0</v>
          </cell>
          <cell r="BG629" t="str">
            <v>No</v>
          </cell>
          <cell r="BH629">
            <v>42600</v>
          </cell>
          <cell r="BI629">
            <v>42825</v>
          </cell>
          <cell r="BJ629">
            <v>226</v>
          </cell>
          <cell r="BK629">
            <v>0</v>
          </cell>
          <cell r="BL629">
            <v>0</v>
          </cell>
          <cell r="BM629" t="e">
            <v>#DIV/0!</v>
          </cell>
          <cell r="BN629" t="e">
            <v>#DIV/0!</v>
          </cell>
          <cell r="BO629" t="e">
            <v>#DIV/0!</v>
          </cell>
          <cell r="BP629" t="e">
            <v>#DIV/0!</v>
          </cell>
          <cell r="BQ629" t="e">
            <v>#DIV/0!</v>
          </cell>
          <cell r="BR629" t="e">
            <v>#DIV/0!</v>
          </cell>
        </row>
        <row r="630">
          <cell r="A630" t="str">
            <v>10003881</v>
          </cell>
          <cell r="B630" t="str">
            <v>VVF India Ltd</v>
          </cell>
          <cell r="C630" t="str">
            <v>Baddi</v>
          </cell>
          <cell r="D630" t="str">
            <v>Baddi</v>
          </cell>
          <cell r="E630" t="str">
            <v>PCP</v>
          </cell>
          <cell r="F630" t="str">
            <v>2011418160</v>
          </cell>
          <cell r="G630" t="str">
            <v>Production</v>
          </cell>
          <cell r="H630" t="str">
            <v>Ashish Srivastava</v>
          </cell>
          <cell r="I630">
            <v>33739</v>
          </cell>
          <cell r="J630">
            <v>42607</v>
          </cell>
          <cell r="L630" t="str">
            <v>Blue Coller</v>
          </cell>
          <cell r="M630" t="str">
            <v>Officer</v>
          </cell>
          <cell r="N630" t="str">
            <v>S-1</v>
          </cell>
          <cell r="O630" t="str">
            <v>Supervisor</v>
          </cell>
          <cell r="P630" t="str">
            <v>Monthly</v>
          </cell>
          <cell r="Q630">
            <v>8333</v>
          </cell>
          <cell r="R630">
            <v>8333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4166</v>
          </cell>
          <cell r="Z630">
            <v>2672</v>
          </cell>
          <cell r="AA630">
            <v>0</v>
          </cell>
          <cell r="AB630">
            <v>800</v>
          </cell>
          <cell r="AC630">
            <v>0</v>
          </cell>
          <cell r="AD630">
            <v>0</v>
          </cell>
          <cell r="AE630">
            <v>1250</v>
          </cell>
          <cell r="AF630">
            <v>0</v>
          </cell>
          <cell r="AG630">
            <v>0</v>
          </cell>
          <cell r="AH630">
            <v>1249.95</v>
          </cell>
          <cell r="AI630">
            <v>0</v>
          </cell>
          <cell r="AJ630">
            <v>0</v>
          </cell>
          <cell r="AK630">
            <v>250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1000</v>
          </cell>
          <cell r="AQ630">
            <v>0</v>
          </cell>
          <cell r="AR630">
            <v>0</v>
          </cell>
          <cell r="AS630">
            <v>0</v>
          </cell>
          <cell r="AT630">
            <v>417</v>
          </cell>
          <cell r="AU630">
            <v>20137.95</v>
          </cell>
          <cell r="AV630">
            <v>8333</v>
          </cell>
          <cell r="AW630">
            <v>0</v>
          </cell>
          <cell r="AX630">
            <v>249988.40000000002</v>
          </cell>
          <cell r="AY630">
            <v>25994.372000000003</v>
          </cell>
          <cell r="AZ630">
            <v>24940.349600000016</v>
          </cell>
          <cell r="BA630" t="str">
            <v>No</v>
          </cell>
          <cell r="BB630" t="e">
            <v>#N/A</v>
          </cell>
          <cell r="BC630" t="str">
            <v>NA</v>
          </cell>
          <cell r="BD630">
            <v>0</v>
          </cell>
          <cell r="BE630">
            <v>0</v>
          </cell>
          <cell r="BF630">
            <v>0</v>
          </cell>
          <cell r="BG630" t="str">
            <v>No</v>
          </cell>
          <cell r="BH630">
            <v>42607</v>
          </cell>
          <cell r="BI630">
            <v>42825</v>
          </cell>
          <cell r="BJ630">
            <v>219</v>
          </cell>
          <cell r="BK630">
            <v>0</v>
          </cell>
          <cell r="BL630">
            <v>0</v>
          </cell>
          <cell r="BM630" t="e">
            <v>#DIV/0!</v>
          </cell>
          <cell r="BN630" t="e">
            <v>#DIV/0!</v>
          </cell>
          <cell r="BO630" t="e">
            <v>#DIV/0!</v>
          </cell>
          <cell r="BP630" t="e">
            <v>#DIV/0!</v>
          </cell>
          <cell r="BQ630" t="e">
            <v>#DIV/0!</v>
          </cell>
          <cell r="BR630" t="e">
            <v>#DIV/0!</v>
          </cell>
        </row>
        <row r="631">
          <cell r="A631" t="str">
            <v>10003883</v>
          </cell>
          <cell r="B631" t="str">
            <v>VVF India Ltd</v>
          </cell>
          <cell r="C631" t="str">
            <v>Baddi</v>
          </cell>
          <cell r="D631" t="str">
            <v>Baddi</v>
          </cell>
          <cell r="E631" t="str">
            <v>PCP</v>
          </cell>
          <cell r="F631" t="str">
            <v>2011418160</v>
          </cell>
          <cell r="G631" t="str">
            <v>Production</v>
          </cell>
          <cell r="H631" t="str">
            <v>Sushil Kumar</v>
          </cell>
          <cell r="I631">
            <v>30505</v>
          </cell>
          <cell r="J631">
            <v>42614</v>
          </cell>
          <cell r="L631" t="str">
            <v>Blue Coller</v>
          </cell>
          <cell r="M631" t="str">
            <v>Officer</v>
          </cell>
          <cell r="N631" t="str">
            <v>M-1</v>
          </cell>
          <cell r="O631" t="str">
            <v>Officer</v>
          </cell>
          <cell r="P631" t="str">
            <v>Monthly</v>
          </cell>
          <cell r="Q631">
            <v>13000</v>
          </cell>
          <cell r="R631">
            <v>13000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6500</v>
          </cell>
          <cell r="Z631">
            <v>5707</v>
          </cell>
          <cell r="AA631">
            <v>0</v>
          </cell>
          <cell r="AB631">
            <v>800</v>
          </cell>
          <cell r="AC631">
            <v>0</v>
          </cell>
          <cell r="AD631">
            <v>0</v>
          </cell>
          <cell r="AE631">
            <v>1250</v>
          </cell>
          <cell r="AF631">
            <v>0</v>
          </cell>
          <cell r="AG631">
            <v>0</v>
          </cell>
          <cell r="AH631">
            <v>1950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1560</v>
          </cell>
          <cell r="AQ631">
            <v>0</v>
          </cell>
          <cell r="AR631">
            <v>0</v>
          </cell>
          <cell r="AS631">
            <v>0</v>
          </cell>
          <cell r="AT631">
            <v>650</v>
          </cell>
          <cell r="AU631">
            <v>31417</v>
          </cell>
          <cell r="AV631">
            <v>13000</v>
          </cell>
          <cell r="AW631">
            <v>0</v>
          </cell>
          <cell r="AX631">
            <v>390004</v>
          </cell>
          <cell r="AY631">
            <v>39000.400000000001</v>
          </cell>
          <cell r="AZ631">
            <v>39004</v>
          </cell>
          <cell r="BA631" t="str">
            <v>No</v>
          </cell>
          <cell r="BB631" t="e">
            <v>#N/A</v>
          </cell>
          <cell r="BC631" t="str">
            <v>NA</v>
          </cell>
          <cell r="BD631">
            <v>0</v>
          </cell>
          <cell r="BE631">
            <v>0</v>
          </cell>
          <cell r="BF631">
            <v>0</v>
          </cell>
          <cell r="BG631" t="str">
            <v>No</v>
          </cell>
          <cell r="BH631">
            <v>42614</v>
          </cell>
          <cell r="BI631">
            <v>42825</v>
          </cell>
          <cell r="BJ631">
            <v>212</v>
          </cell>
          <cell r="BK631">
            <v>0</v>
          </cell>
          <cell r="BL631">
            <v>0</v>
          </cell>
          <cell r="BM631" t="e">
            <v>#DIV/0!</v>
          </cell>
          <cell r="BN631" t="e">
            <v>#DIV/0!</v>
          </cell>
          <cell r="BO631" t="e">
            <v>#DIV/0!</v>
          </cell>
          <cell r="BP631" t="e">
            <v>#DIV/0!</v>
          </cell>
          <cell r="BQ631" t="e">
            <v>#DIV/0!</v>
          </cell>
          <cell r="BR631" t="e">
            <v>#DIV/0!</v>
          </cell>
        </row>
        <row r="632">
          <cell r="A632" t="str">
            <v>10003885</v>
          </cell>
          <cell r="B632" t="str">
            <v>VVF India Ltd</v>
          </cell>
          <cell r="C632" t="str">
            <v>Baddi</v>
          </cell>
          <cell r="D632" t="str">
            <v>Baddi</v>
          </cell>
          <cell r="E632" t="str">
            <v>PCP</v>
          </cell>
          <cell r="F632" t="str">
            <v>2011418160</v>
          </cell>
          <cell r="G632" t="str">
            <v>Production</v>
          </cell>
          <cell r="H632" t="str">
            <v>Nikhil Singh</v>
          </cell>
          <cell r="I632">
            <v>33834</v>
          </cell>
          <cell r="J632">
            <v>42618</v>
          </cell>
          <cell r="L632" t="str">
            <v>Blue Coller</v>
          </cell>
          <cell r="M632" t="str">
            <v>Officer</v>
          </cell>
          <cell r="N632" t="str">
            <v>S-1</v>
          </cell>
          <cell r="O632" t="str">
            <v>Supervisor</v>
          </cell>
          <cell r="P632" t="str">
            <v>Monthly</v>
          </cell>
          <cell r="Q632">
            <v>8667</v>
          </cell>
          <cell r="R632">
            <v>8667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4333</v>
          </cell>
          <cell r="Z632">
            <v>2871</v>
          </cell>
          <cell r="AA632">
            <v>0</v>
          </cell>
          <cell r="AB632">
            <v>800</v>
          </cell>
          <cell r="AC632">
            <v>0</v>
          </cell>
          <cell r="AD632">
            <v>0</v>
          </cell>
          <cell r="AE632">
            <v>1250</v>
          </cell>
          <cell r="AF632">
            <v>0</v>
          </cell>
          <cell r="AG632">
            <v>0</v>
          </cell>
          <cell r="AH632">
            <v>1300.05</v>
          </cell>
          <cell r="AI632">
            <v>0</v>
          </cell>
          <cell r="AJ632">
            <v>0</v>
          </cell>
          <cell r="AK632">
            <v>250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1040</v>
          </cell>
          <cell r="AQ632">
            <v>0</v>
          </cell>
          <cell r="AR632">
            <v>0</v>
          </cell>
          <cell r="AS632">
            <v>0</v>
          </cell>
          <cell r="AT632">
            <v>433</v>
          </cell>
          <cell r="AU632">
            <v>20944.05</v>
          </cell>
          <cell r="AV632">
            <v>8667</v>
          </cell>
          <cell r="AW632">
            <v>0</v>
          </cell>
          <cell r="AX632">
            <v>259995.59999999998</v>
          </cell>
          <cell r="AY632">
            <v>27035.627999999997</v>
          </cell>
          <cell r="AZ632">
            <v>25958.480399999942</v>
          </cell>
          <cell r="BA632" t="str">
            <v>No</v>
          </cell>
          <cell r="BB632" t="e">
            <v>#N/A</v>
          </cell>
          <cell r="BC632" t="str">
            <v>NA</v>
          </cell>
          <cell r="BD632">
            <v>0</v>
          </cell>
          <cell r="BE632">
            <v>0</v>
          </cell>
          <cell r="BF632">
            <v>0</v>
          </cell>
          <cell r="BG632" t="str">
            <v>No</v>
          </cell>
          <cell r="BH632">
            <v>42618</v>
          </cell>
          <cell r="BI632">
            <v>42825</v>
          </cell>
          <cell r="BJ632">
            <v>208</v>
          </cell>
          <cell r="BK632">
            <v>0</v>
          </cell>
          <cell r="BL632">
            <v>0</v>
          </cell>
          <cell r="BM632" t="e">
            <v>#DIV/0!</v>
          </cell>
          <cell r="BN632" t="e">
            <v>#DIV/0!</v>
          </cell>
          <cell r="BO632" t="e">
            <v>#DIV/0!</v>
          </cell>
          <cell r="BP632" t="e">
            <v>#DIV/0!</v>
          </cell>
          <cell r="BQ632" t="e">
            <v>#DIV/0!</v>
          </cell>
          <cell r="BR632" t="e">
            <v>#DIV/0!</v>
          </cell>
        </row>
        <row r="633">
          <cell r="A633" t="str">
            <v>10003889</v>
          </cell>
          <cell r="B633" t="str">
            <v>VVF India Ltd</v>
          </cell>
          <cell r="C633" t="str">
            <v>Baddi</v>
          </cell>
          <cell r="D633" t="str">
            <v>Baddi</v>
          </cell>
          <cell r="E633" t="str">
            <v>PCP</v>
          </cell>
          <cell r="F633" t="str">
            <v>2011418160</v>
          </cell>
          <cell r="G633" t="str">
            <v>Production</v>
          </cell>
          <cell r="H633" t="str">
            <v>Varinder Kumar</v>
          </cell>
          <cell r="I633">
            <v>34265</v>
          </cell>
          <cell r="J633">
            <v>42632</v>
          </cell>
          <cell r="L633" t="str">
            <v>Blue Coller</v>
          </cell>
          <cell r="M633" t="str">
            <v>Associate</v>
          </cell>
          <cell r="N633" t="str">
            <v>A-1</v>
          </cell>
          <cell r="O633" t="str">
            <v>Operator</v>
          </cell>
          <cell r="P633" t="str">
            <v>Monthly</v>
          </cell>
          <cell r="Q633">
            <v>5400</v>
          </cell>
          <cell r="R633">
            <v>5400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900</v>
          </cell>
          <cell r="Z633">
            <v>0</v>
          </cell>
          <cell r="AA633">
            <v>0</v>
          </cell>
          <cell r="AB633">
            <v>500</v>
          </cell>
          <cell r="AC633">
            <v>0</v>
          </cell>
          <cell r="AD633">
            <v>0</v>
          </cell>
          <cell r="AE633">
            <v>500</v>
          </cell>
          <cell r="AF633">
            <v>0</v>
          </cell>
          <cell r="AG633">
            <v>0</v>
          </cell>
          <cell r="AH633">
            <v>810</v>
          </cell>
          <cell r="AI633">
            <v>0</v>
          </cell>
          <cell r="AJ633">
            <v>0</v>
          </cell>
          <cell r="AK633">
            <v>250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648</v>
          </cell>
          <cell r="AQ633">
            <v>0</v>
          </cell>
          <cell r="AR633">
            <v>0</v>
          </cell>
          <cell r="AS633">
            <v>0</v>
          </cell>
          <cell r="AT633">
            <v>270</v>
          </cell>
          <cell r="AU633">
            <v>9278</v>
          </cell>
          <cell r="AV633">
            <v>0</v>
          </cell>
          <cell r="AW633">
            <v>0</v>
          </cell>
          <cell r="AX633">
            <v>111336</v>
          </cell>
          <cell r="AY633">
            <v>11564.400000000001</v>
          </cell>
          <cell r="AZ633">
            <v>11103.540000000008</v>
          </cell>
          <cell r="BA633" t="str">
            <v>No</v>
          </cell>
          <cell r="BB633" t="e">
            <v>#N/A</v>
          </cell>
          <cell r="BC633" t="str">
            <v>NA</v>
          </cell>
          <cell r="BD633">
            <v>0</v>
          </cell>
          <cell r="BE633">
            <v>0</v>
          </cell>
          <cell r="BF633">
            <v>0</v>
          </cell>
          <cell r="BG633" t="str">
            <v>No</v>
          </cell>
          <cell r="BH633">
            <v>42632</v>
          </cell>
          <cell r="BI633">
            <v>42825</v>
          </cell>
          <cell r="BJ633">
            <v>194</v>
          </cell>
          <cell r="BK633">
            <v>0</v>
          </cell>
          <cell r="BL633">
            <v>0</v>
          </cell>
          <cell r="BM633" t="e">
            <v>#DIV/0!</v>
          </cell>
          <cell r="BN633" t="e">
            <v>#DIV/0!</v>
          </cell>
          <cell r="BO633" t="e">
            <v>#DIV/0!</v>
          </cell>
          <cell r="BP633" t="e">
            <v>#DIV/0!</v>
          </cell>
          <cell r="BQ633" t="e">
            <v>#DIV/0!</v>
          </cell>
          <cell r="BR633" t="e">
            <v>#DIV/0!</v>
          </cell>
        </row>
        <row r="634">
          <cell r="A634" t="str">
            <v>10003890</v>
          </cell>
          <cell r="B634" t="str">
            <v>VVF India Ltd</v>
          </cell>
          <cell r="C634" t="str">
            <v>Baddi</v>
          </cell>
          <cell r="D634" t="str">
            <v>Baddi</v>
          </cell>
          <cell r="E634" t="str">
            <v>PCP</v>
          </cell>
          <cell r="F634" t="str">
            <v>2011418160</v>
          </cell>
          <cell r="G634" t="str">
            <v>Production</v>
          </cell>
          <cell r="H634" t="str">
            <v>Inder Jeet</v>
          </cell>
          <cell r="I634">
            <v>33456</v>
          </cell>
          <cell r="J634">
            <v>42632</v>
          </cell>
          <cell r="L634" t="str">
            <v>Blue Coller</v>
          </cell>
          <cell r="M634" t="str">
            <v>Associate</v>
          </cell>
          <cell r="N634" t="str">
            <v>A-1</v>
          </cell>
          <cell r="O634" t="str">
            <v>Operator</v>
          </cell>
          <cell r="P634" t="str">
            <v>Monthly</v>
          </cell>
          <cell r="Q634">
            <v>5400</v>
          </cell>
          <cell r="R634">
            <v>5400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900</v>
          </cell>
          <cell r="Z634">
            <v>0</v>
          </cell>
          <cell r="AA634">
            <v>0</v>
          </cell>
          <cell r="AB634">
            <v>500</v>
          </cell>
          <cell r="AC634">
            <v>0</v>
          </cell>
          <cell r="AD634">
            <v>0</v>
          </cell>
          <cell r="AE634">
            <v>500</v>
          </cell>
          <cell r="AF634">
            <v>0</v>
          </cell>
          <cell r="AG634">
            <v>0</v>
          </cell>
          <cell r="AH634">
            <v>810</v>
          </cell>
          <cell r="AI634">
            <v>0</v>
          </cell>
          <cell r="AJ634">
            <v>0</v>
          </cell>
          <cell r="AK634">
            <v>250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648</v>
          </cell>
          <cell r="AQ634">
            <v>0</v>
          </cell>
          <cell r="AR634">
            <v>0</v>
          </cell>
          <cell r="AS634">
            <v>0</v>
          </cell>
          <cell r="AT634">
            <v>270</v>
          </cell>
          <cell r="AU634">
            <v>9278</v>
          </cell>
          <cell r="AV634">
            <v>0</v>
          </cell>
          <cell r="AW634">
            <v>0</v>
          </cell>
          <cell r="AX634">
            <v>111336</v>
          </cell>
          <cell r="AY634">
            <v>11564.400000000001</v>
          </cell>
          <cell r="AZ634">
            <v>11103.540000000008</v>
          </cell>
          <cell r="BA634" t="str">
            <v>No</v>
          </cell>
          <cell r="BB634" t="e">
            <v>#N/A</v>
          </cell>
          <cell r="BC634" t="str">
            <v>NA</v>
          </cell>
          <cell r="BD634">
            <v>0</v>
          </cell>
          <cell r="BE634">
            <v>0</v>
          </cell>
          <cell r="BF634">
            <v>0</v>
          </cell>
          <cell r="BG634" t="str">
            <v>No</v>
          </cell>
          <cell r="BH634">
            <v>42632</v>
          </cell>
          <cell r="BI634">
            <v>42825</v>
          </cell>
          <cell r="BJ634">
            <v>194</v>
          </cell>
          <cell r="BK634">
            <v>0</v>
          </cell>
          <cell r="BL634">
            <v>0</v>
          </cell>
          <cell r="BM634" t="e">
            <v>#DIV/0!</v>
          </cell>
          <cell r="BN634" t="e">
            <v>#DIV/0!</v>
          </cell>
          <cell r="BO634" t="e">
            <v>#DIV/0!</v>
          </cell>
          <cell r="BP634" t="e">
            <v>#DIV/0!</v>
          </cell>
          <cell r="BQ634" t="e">
            <v>#DIV/0!</v>
          </cell>
          <cell r="BR634" t="e">
            <v>#DIV/0!</v>
          </cell>
        </row>
        <row r="635">
          <cell r="A635" t="str">
            <v>10003891</v>
          </cell>
          <cell r="B635" t="str">
            <v>VVF India Ltd</v>
          </cell>
          <cell r="C635" t="str">
            <v>Baddi</v>
          </cell>
          <cell r="D635" t="str">
            <v>Baddi</v>
          </cell>
          <cell r="E635" t="str">
            <v>PCP</v>
          </cell>
          <cell r="F635" t="str">
            <v>2011418160</v>
          </cell>
          <cell r="G635" t="str">
            <v>Production</v>
          </cell>
          <cell r="H635" t="str">
            <v>Daljeet Singh</v>
          </cell>
          <cell r="I635">
            <v>35290</v>
          </cell>
          <cell r="J635">
            <v>42632</v>
          </cell>
          <cell r="L635" t="str">
            <v>Blue Coller</v>
          </cell>
          <cell r="M635" t="str">
            <v>Associate</v>
          </cell>
          <cell r="N635" t="str">
            <v>A-1</v>
          </cell>
          <cell r="O635" t="str">
            <v>Operator</v>
          </cell>
          <cell r="P635" t="str">
            <v>Monthly</v>
          </cell>
          <cell r="Q635">
            <v>5400</v>
          </cell>
          <cell r="R635">
            <v>5400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900</v>
          </cell>
          <cell r="Z635">
            <v>0</v>
          </cell>
          <cell r="AA635">
            <v>0</v>
          </cell>
          <cell r="AB635">
            <v>500</v>
          </cell>
          <cell r="AC635">
            <v>0</v>
          </cell>
          <cell r="AD635">
            <v>0</v>
          </cell>
          <cell r="AE635">
            <v>500</v>
          </cell>
          <cell r="AF635">
            <v>0</v>
          </cell>
          <cell r="AG635">
            <v>0</v>
          </cell>
          <cell r="AH635">
            <v>810</v>
          </cell>
          <cell r="AI635">
            <v>0</v>
          </cell>
          <cell r="AJ635">
            <v>0</v>
          </cell>
          <cell r="AK635">
            <v>250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648</v>
          </cell>
          <cell r="AQ635">
            <v>0</v>
          </cell>
          <cell r="AR635">
            <v>0</v>
          </cell>
          <cell r="AS635">
            <v>0</v>
          </cell>
          <cell r="AT635">
            <v>270</v>
          </cell>
          <cell r="AU635">
            <v>9278</v>
          </cell>
          <cell r="AV635">
            <v>0</v>
          </cell>
          <cell r="AW635">
            <v>0</v>
          </cell>
          <cell r="AX635">
            <v>111336</v>
          </cell>
          <cell r="AY635">
            <v>11564.400000000001</v>
          </cell>
          <cell r="AZ635">
            <v>11103.540000000008</v>
          </cell>
          <cell r="BA635" t="str">
            <v>No</v>
          </cell>
          <cell r="BB635" t="e">
            <v>#N/A</v>
          </cell>
          <cell r="BC635" t="str">
            <v>NA</v>
          </cell>
          <cell r="BD635">
            <v>0</v>
          </cell>
          <cell r="BE635">
            <v>0</v>
          </cell>
          <cell r="BF635">
            <v>0</v>
          </cell>
          <cell r="BG635" t="str">
            <v>No</v>
          </cell>
          <cell r="BH635">
            <v>42632</v>
          </cell>
          <cell r="BI635">
            <v>42825</v>
          </cell>
          <cell r="BJ635">
            <v>194</v>
          </cell>
          <cell r="BK635">
            <v>0</v>
          </cell>
          <cell r="BL635">
            <v>0</v>
          </cell>
          <cell r="BM635" t="e">
            <v>#DIV/0!</v>
          </cell>
          <cell r="BN635" t="e">
            <v>#DIV/0!</v>
          </cell>
          <cell r="BO635" t="e">
            <v>#DIV/0!</v>
          </cell>
          <cell r="BP635" t="e">
            <v>#DIV/0!</v>
          </cell>
          <cell r="BQ635" t="e">
            <v>#DIV/0!</v>
          </cell>
          <cell r="BR635" t="e">
            <v>#DIV/0!</v>
          </cell>
        </row>
        <row r="636">
          <cell r="A636" t="str">
            <v>10003892</v>
          </cell>
          <cell r="B636" t="str">
            <v>VVF India Ltd</v>
          </cell>
          <cell r="C636" t="str">
            <v>Baddi</v>
          </cell>
          <cell r="D636" t="str">
            <v>Baddi</v>
          </cell>
          <cell r="E636" t="str">
            <v>PCP</v>
          </cell>
          <cell r="F636" t="str">
            <v>2011418160</v>
          </cell>
          <cell r="G636" t="str">
            <v>Production</v>
          </cell>
          <cell r="H636" t="str">
            <v>Naresh Kumar</v>
          </cell>
          <cell r="I636">
            <v>33305</v>
          </cell>
          <cell r="J636">
            <v>42632</v>
          </cell>
          <cell r="L636" t="str">
            <v>Blue Coller</v>
          </cell>
          <cell r="M636" t="str">
            <v>Associate</v>
          </cell>
          <cell r="N636" t="str">
            <v>A-1</v>
          </cell>
          <cell r="O636" t="str">
            <v>Operator</v>
          </cell>
          <cell r="P636" t="str">
            <v>Monthly</v>
          </cell>
          <cell r="Q636">
            <v>5400</v>
          </cell>
          <cell r="R636">
            <v>5400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900</v>
          </cell>
          <cell r="Z636">
            <v>347</v>
          </cell>
          <cell r="AA636">
            <v>0</v>
          </cell>
          <cell r="AB636">
            <v>500</v>
          </cell>
          <cell r="AC636">
            <v>0</v>
          </cell>
          <cell r="AD636">
            <v>0</v>
          </cell>
          <cell r="AE636">
            <v>500</v>
          </cell>
          <cell r="AF636">
            <v>0</v>
          </cell>
          <cell r="AG636">
            <v>0</v>
          </cell>
          <cell r="AH636">
            <v>810</v>
          </cell>
          <cell r="AI636">
            <v>0</v>
          </cell>
          <cell r="AJ636">
            <v>0</v>
          </cell>
          <cell r="AK636">
            <v>250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648</v>
          </cell>
          <cell r="AQ636">
            <v>0</v>
          </cell>
          <cell r="AR636">
            <v>0</v>
          </cell>
          <cell r="AS636">
            <v>0</v>
          </cell>
          <cell r="AT636">
            <v>270</v>
          </cell>
          <cell r="AU636">
            <v>9625</v>
          </cell>
          <cell r="AV636">
            <v>0</v>
          </cell>
          <cell r="AW636">
            <v>0</v>
          </cell>
          <cell r="AX636">
            <v>115500</v>
          </cell>
          <cell r="AY636">
            <v>12000</v>
          </cell>
          <cell r="AZ636">
            <v>11516.279999999999</v>
          </cell>
          <cell r="BA636" t="str">
            <v>No</v>
          </cell>
          <cell r="BB636" t="e">
            <v>#N/A</v>
          </cell>
          <cell r="BC636" t="str">
            <v>NA</v>
          </cell>
          <cell r="BD636">
            <v>0</v>
          </cell>
          <cell r="BE636">
            <v>0</v>
          </cell>
          <cell r="BF636">
            <v>0</v>
          </cell>
          <cell r="BG636" t="str">
            <v>No</v>
          </cell>
          <cell r="BH636">
            <v>42632</v>
          </cell>
          <cell r="BI636">
            <v>42825</v>
          </cell>
          <cell r="BJ636">
            <v>194</v>
          </cell>
          <cell r="BK636">
            <v>0</v>
          </cell>
          <cell r="BL636">
            <v>0</v>
          </cell>
          <cell r="BM636" t="e">
            <v>#DIV/0!</v>
          </cell>
          <cell r="BN636" t="e">
            <v>#DIV/0!</v>
          </cell>
          <cell r="BO636" t="e">
            <v>#DIV/0!</v>
          </cell>
          <cell r="BP636" t="e">
            <v>#DIV/0!</v>
          </cell>
          <cell r="BQ636" t="e">
            <v>#DIV/0!</v>
          </cell>
          <cell r="BR636" t="e">
            <v>#DIV/0!</v>
          </cell>
        </row>
        <row r="637">
          <cell r="A637" t="str">
            <v>10003893</v>
          </cell>
          <cell r="B637" t="str">
            <v>VVF India Ltd</v>
          </cell>
          <cell r="C637" t="str">
            <v>Baddi</v>
          </cell>
          <cell r="D637" t="str">
            <v>Baddi</v>
          </cell>
          <cell r="E637" t="str">
            <v>PCP</v>
          </cell>
          <cell r="F637" t="str">
            <v>2011418160</v>
          </cell>
          <cell r="G637" t="str">
            <v>Production</v>
          </cell>
          <cell r="H637" t="str">
            <v>Arun Kumar</v>
          </cell>
          <cell r="I637">
            <v>35254</v>
          </cell>
          <cell r="J637">
            <v>42632</v>
          </cell>
          <cell r="L637" t="str">
            <v>Blue Coller</v>
          </cell>
          <cell r="M637" t="str">
            <v>Associate</v>
          </cell>
          <cell r="N637" t="str">
            <v>A-1</v>
          </cell>
          <cell r="O637" t="str">
            <v>Operator</v>
          </cell>
          <cell r="P637" t="str">
            <v>Monthly</v>
          </cell>
          <cell r="Q637">
            <v>5400</v>
          </cell>
          <cell r="R637">
            <v>5400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900</v>
          </cell>
          <cell r="Z637">
            <v>0</v>
          </cell>
          <cell r="AA637">
            <v>0</v>
          </cell>
          <cell r="AB637">
            <v>500</v>
          </cell>
          <cell r="AC637">
            <v>0</v>
          </cell>
          <cell r="AD637">
            <v>0</v>
          </cell>
          <cell r="AE637">
            <v>500</v>
          </cell>
          <cell r="AF637">
            <v>0</v>
          </cell>
          <cell r="AG637">
            <v>0</v>
          </cell>
          <cell r="AH637">
            <v>810</v>
          </cell>
          <cell r="AI637">
            <v>0</v>
          </cell>
          <cell r="AJ637">
            <v>0</v>
          </cell>
          <cell r="AK637">
            <v>250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648</v>
          </cell>
          <cell r="AQ637">
            <v>0</v>
          </cell>
          <cell r="AR637">
            <v>0</v>
          </cell>
          <cell r="AS637">
            <v>0</v>
          </cell>
          <cell r="AT637">
            <v>270</v>
          </cell>
          <cell r="AU637">
            <v>9278</v>
          </cell>
          <cell r="AV637">
            <v>0</v>
          </cell>
          <cell r="AW637">
            <v>0</v>
          </cell>
          <cell r="AX637">
            <v>111336</v>
          </cell>
          <cell r="AY637">
            <v>11564.400000000001</v>
          </cell>
          <cell r="AZ637">
            <v>11103.540000000008</v>
          </cell>
          <cell r="BA637" t="str">
            <v>No</v>
          </cell>
          <cell r="BB637" t="e">
            <v>#N/A</v>
          </cell>
          <cell r="BC637" t="str">
            <v>NA</v>
          </cell>
          <cell r="BD637">
            <v>0</v>
          </cell>
          <cell r="BE637">
            <v>0</v>
          </cell>
          <cell r="BF637">
            <v>0</v>
          </cell>
          <cell r="BG637" t="str">
            <v>No</v>
          </cell>
          <cell r="BH637">
            <v>42632</v>
          </cell>
          <cell r="BI637">
            <v>42825</v>
          </cell>
          <cell r="BJ637">
            <v>194</v>
          </cell>
          <cell r="BK637">
            <v>0</v>
          </cell>
          <cell r="BL637">
            <v>0</v>
          </cell>
          <cell r="BM637" t="e">
            <v>#DIV/0!</v>
          </cell>
          <cell r="BN637" t="e">
            <v>#DIV/0!</v>
          </cell>
          <cell r="BO637" t="e">
            <v>#DIV/0!</v>
          </cell>
          <cell r="BP637" t="e">
            <v>#DIV/0!</v>
          </cell>
          <cell r="BQ637" t="e">
            <v>#DIV/0!</v>
          </cell>
          <cell r="BR637" t="e">
            <v>#DIV/0!</v>
          </cell>
        </row>
        <row r="638">
          <cell r="A638" t="str">
            <v>10003894</v>
          </cell>
          <cell r="B638" t="str">
            <v>VVF India Ltd</v>
          </cell>
          <cell r="C638" t="str">
            <v>Baddi</v>
          </cell>
          <cell r="D638" t="str">
            <v>Baddi</v>
          </cell>
          <cell r="E638" t="str">
            <v>PCP</v>
          </cell>
          <cell r="F638" t="str">
            <v>2011418160</v>
          </cell>
          <cell r="G638" t="str">
            <v>Production</v>
          </cell>
          <cell r="H638" t="str">
            <v>Nayan Sharma</v>
          </cell>
          <cell r="I638">
            <v>34724</v>
          </cell>
          <cell r="J638">
            <v>42632</v>
          </cell>
          <cell r="L638" t="str">
            <v>Blue Coller</v>
          </cell>
          <cell r="M638" t="str">
            <v>Associate</v>
          </cell>
          <cell r="N638" t="str">
            <v>A-1</v>
          </cell>
          <cell r="O638" t="str">
            <v>Operator</v>
          </cell>
          <cell r="P638" t="str">
            <v>Monthly</v>
          </cell>
          <cell r="Q638">
            <v>5400</v>
          </cell>
          <cell r="R638">
            <v>5400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900</v>
          </cell>
          <cell r="Z638">
            <v>0</v>
          </cell>
          <cell r="AA638">
            <v>0</v>
          </cell>
          <cell r="AB638">
            <v>500</v>
          </cell>
          <cell r="AC638">
            <v>0</v>
          </cell>
          <cell r="AD638">
            <v>0</v>
          </cell>
          <cell r="AE638">
            <v>500</v>
          </cell>
          <cell r="AF638">
            <v>0</v>
          </cell>
          <cell r="AG638">
            <v>0</v>
          </cell>
          <cell r="AH638">
            <v>810</v>
          </cell>
          <cell r="AI638">
            <v>0</v>
          </cell>
          <cell r="AJ638">
            <v>0</v>
          </cell>
          <cell r="AK638">
            <v>250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648</v>
          </cell>
          <cell r="AQ638">
            <v>0</v>
          </cell>
          <cell r="AR638">
            <v>0</v>
          </cell>
          <cell r="AS638">
            <v>0</v>
          </cell>
          <cell r="AT638">
            <v>270</v>
          </cell>
          <cell r="AU638">
            <v>9278</v>
          </cell>
          <cell r="AV638">
            <v>0</v>
          </cell>
          <cell r="AW638">
            <v>0</v>
          </cell>
          <cell r="AX638">
            <v>111336</v>
          </cell>
          <cell r="AY638">
            <v>11564.400000000001</v>
          </cell>
          <cell r="AZ638">
            <v>11103.540000000008</v>
          </cell>
          <cell r="BA638" t="str">
            <v>No</v>
          </cell>
          <cell r="BB638" t="e">
            <v>#N/A</v>
          </cell>
          <cell r="BC638" t="str">
            <v>NA</v>
          </cell>
          <cell r="BD638">
            <v>0</v>
          </cell>
          <cell r="BE638">
            <v>0</v>
          </cell>
          <cell r="BF638">
            <v>0</v>
          </cell>
          <cell r="BG638" t="str">
            <v>No</v>
          </cell>
          <cell r="BH638">
            <v>42632</v>
          </cell>
          <cell r="BI638">
            <v>42825</v>
          </cell>
          <cell r="BJ638">
            <v>194</v>
          </cell>
          <cell r="BK638">
            <v>0</v>
          </cell>
          <cell r="BL638">
            <v>0</v>
          </cell>
          <cell r="BM638" t="e">
            <v>#DIV/0!</v>
          </cell>
          <cell r="BN638" t="e">
            <v>#DIV/0!</v>
          </cell>
          <cell r="BO638" t="e">
            <v>#DIV/0!</v>
          </cell>
          <cell r="BP638" t="e">
            <v>#DIV/0!</v>
          </cell>
          <cell r="BQ638" t="e">
            <v>#DIV/0!</v>
          </cell>
          <cell r="BR638" t="e">
            <v>#DIV/0!</v>
          </cell>
        </row>
        <row r="639">
          <cell r="A639" t="str">
            <v>10003895</v>
          </cell>
          <cell r="B639" t="str">
            <v>VVF India Ltd</v>
          </cell>
          <cell r="C639" t="str">
            <v>Baddi</v>
          </cell>
          <cell r="D639" t="str">
            <v>Baddi</v>
          </cell>
          <cell r="E639" t="str">
            <v>PCP</v>
          </cell>
          <cell r="F639" t="str">
            <v>2011418160</v>
          </cell>
          <cell r="G639" t="str">
            <v>Production</v>
          </cell>
          <cell r="H639" t="str">
            <v>Rakesh Kumar</v>
          </cell>
          <cell r="I639">
            <v>35153</v>
          </cell>
          <cell r="J639">
            <v>42632</v>
          </cell>
          <cell r="L639" t="str">
            <v>Blue Coller</v>
          </cell>
          <cell r="M639" t="str">
            <v>Associate</v>
          </cell>
          <cell r="N639" t="str">
            <v>A-1</v>
          </cell>
          <cell r="O639" t="str">
            <v>Operator</v>
          </cell>
          <cell r="P639" t="str">
            <v>Monthly</v>
          </cell>
          <cell r="Q639">
            <v>5400</v>
          </cell>
          <cell r="R639">
            <v>5400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900</v>
          </cell>
          <cell r="Z639">
            <v>0</v>
          </cell>
          <cell r="AA639">
            <v>0</v>
          </cell>
          <cell r="AB639">
            <v>500</v>
          </cell>
          <cell r="AC639">
            <v>0</v>
          </cell>
          <cell r="AD639">
            <v>0</v>
          </cell>
          <cell r="AE639">
            <v>500</v>
          </cell>
          <cell r="AF639">
            <v>0</v>
          </cell>
          <cell r="AG639">
            <v>0</v>
          </cell>
          <cell r="AH639">
            <v>810</v>
          </cell>
          <cell r="AI639">
            <v>0</v>
          </cell>
          <cell r="AJ639">
            <v>0</v>
          </cell>
          <cell r="AK639">
            <v>250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648</v>
          </cell>
          <cell r="AQ639">
            <v>0</v>
          </cell>
          <cell r="AR639">
            <v>0</v>
          </cell>
          <cell r="AS639">
            <v>0</v>
          </cell>
          <cell r="AT639">
            <v>270</v>
          </cell>
          <cell r="AU639">
            <v>9278</v>
          </cell>
          <cell r="AV639">
            <v>0</v>
          </cell>
          <cell r="AW639">
            <v>0</v>
          </cell>
          <cell r="AX639">
            <v>111336</v>
          </cell>
          <cell r="AY639">
            <v>11564.400000000001</v>
          </cell>
          <cell r="AZ639">
            <v>11103.540000000008</v>
          </cell>
          <cell r="BA639" t="str">
            <v>No</v>
          </cell>
          <cell r="BB639" t="e">
            <v>#N/A</v>
          </cell>
          <cell r="BC639" t="str">
            <v>NA</v>
          </cell>
          <cell r="BD639">
            <v>0</v>
          </cell>
          <cell r="BE639">
            <v>0</v>
          </cell>
          <cell r="BF639">
            <v>0</v>
          </cell>
          <cell r="BG639" t="str">
            <v>No</v>
          </cell>
          <cell r="BH639">
            <v>42632</v>
          </cell>
          <cell r="BI639">
            <v>42825</v>
          </cell>
          <cell r="BJ639">
            <v>194</v>
          </cell>
          <cell r="BK639">
            <v>0</v>
          </cell>
          <cell r="BL639">
            <v>0</v>
          </cell>
          <cell r="BM639" t="e">
            <v>#DIV/0!</v>
          </cell>
          <cell r="BN639" t="e">
            <v>#DIV/0!</v>
          </cell>
          <cell r="BO639" t="e">
            <v>#DIV/0!</v>
          </cell>
          <cell r="BP639" t="e">
            <v>#DIV/0!</v>
          </cell>
          <cell r="BQ639" t="e">
            <v>#DIV/0!</v>
          </cell>
          <cell r="BR639" t="e">
            <v>#DIV/0!</v>
          </cell>
        </row>
        <row r="640">
          <cell r="A640" t="str">
            <v>10003896</v>
          </cell>
          <cell r="B640" t="str">
            <v>VVF India Ltd</v>
          </cell>
          <cell r="C640" t="str">
            <v>Baddi</v>
          </cell>
          <cell r="D640" t="str">
            <v>Baddi</v>
          </cell>
          <cell r="E640" t="str">
            <v>PCP</v>
          </cell>
          <cell r="F640" t="str">
            <v>2011422999</v>
          </cell>
          <cell r="G640" t="str">
            <v>Quality Control</v>
          </cell>
          <cell r="H640" t="str">
            <v>Vikas Kumar Mahto</v>
          </cell>
          <cell r="I640">
            <v>33008</v>
          </cell>
          <cell r="J640">
            <v>42632</v>
          </cell>
          <cell r="L640" t="str">
            <v>Blue Coller</v>
          </cell>
          <cell r="M640" t="str">
            <v>Officer</v>
          </cell>
          <cell r="N640" t="str">
            <v>S-1</v>
          </cell>
          <cell r="O640" t="str">
            <v>Microbiologist</v>
          </cell>
          <cell r="P640" t="str">
            <v>Monthly</v>
          </cell>
          <cell r="Q640">
            <v>6000</v>
          </cell>
          <cell r="R640">
            <v>6000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2400</v>
          </cell>
          <cell r="Z640">
            <v>514</v>
          </cell>
          <cell r="AA640">
            <v>0</v>
          </cell>
          <cell r="AB640">
            <v>800</v>
          </cell>
          <cell r="AC640">
            <v>0</v>
          </cell>
          <cell r="AD640">
            <v>0</v>
          </cell>
          <cell r="AE640">
            <v>1250</v>
          </cell>
          <cell r="AF640">
            <v>0</v>
          </cell>
          <cell r="AG640">
            <v>0</v>
          </cell>
          <cell r="AH640">
            <v>900</v>
          </cell>
          <cell r="AI640">
            <v>0</v>
          </cell>
          <cell r="AJ640">
            <v>0</v>
          </cell>
          <cell r="AK640">
            <v>250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720</v>
          </cell>
          <cell r="AQ640">
            <v>0</v>
          </cell>
          <cell r="AR640">
            <v>0</v>
          </cell>
          <cell r="AS640">
            <v>0</v>
          </cell>
          <cell r="AT640">
            <v>300</v>
          </cell>
          <cell r="AU640">
            <v>13134</v>
          </cell>
          <cell r="AV640">
            <v>6000</v>
          </cell>
          <cell r="AW640">
            <v>0</v>
          </cell>
          <cell r="AX640">
            <v>163608</v>
          </cell>
          <cell r="AY640">
            <v>17000.400000000001</v>
          </cell>
          <cell r="AZ640">
            <v>16316.700000000012</v>
          </cell>
          <cell r="BA640" t="str">
            <v>No</v>
          </cell>
          <cell r="BB640" t="e">
            <v>#N/A</v>
          </cell>
          <cell r="BC640" t="str">
            <v>NA</v>
          </cell>
          <cell r="BD640">
            <v>0</v>
          </cell>
          <cell r="BE640">
            <v>0</v>
          </cell>
          <cell r="BF640">
            <v>0</v>
          </cell>
          <cell r="BG640" t="str">
            <v>No</v>
          </cell>
          <cell r="BH640">
            <v>42632</v>
          </cell>
          <cell r="BI640">
            <v>42825</v>
          </cell>
          <cell r="BJ640">
            <v>194</v>
          </cell>
          <cell r="BK640">
            <v>0</v>
          </cell>
          <cell r="BL640">
            <v>0</v>
          </cell>
          <cell r="BM640" t="e">
            <v>#DIV/0!</v>
          </cell>
          <cell r="BN640" t="e">
            <v>#DIV/0!</v>
          </cell>
          <cell r="BO640" t="e">
            <v>#DIV/0!</v>
          </cell>
          <cell r="BP640" t="e">
            <v>#DIV/0!</v>
          </cell>
          <cell r="BQ640" t="e">
            <v>#DIV/0!</v>
          </cell>
          <cell r="BR640" t="e">
            <v>#DIV/0!</v>
          </cell>
        </row>
        <row r="641">
          <cell r="A641" t="str">
            <v>10003905</v>
          </cell>
          <cell r="B641" t="str">
            <v>VVF India Ltd</v>
          </cell>
          <cell r="C641" t="str">
            <v>Baddi</v>
          </cell>
          <cell r="D641" t="str">
            <v>Baddi</v>
          </cell>
          <cell r="E641" t="str">
            <v>PCP</v>
          </cell>
          <cell r="F641" t="str">
            <v>2011417999</v>
          </cell>
          <cell r="G641" t="str">
            <v>Engineering Services</v>
          </cell>
          <cell r="H641" t="str">
            <v>Avinash Nayak</v>
          </cell>
          <cell r="I641">
            <v>29041</v>
          </cell>
          <cell r="J641">
            <v>42646</v>
          </cell>
          <cell r="L641" t="str">
            <v>Blue Coller</v>
          </cell>
          <cell r="M641" t="str">
            <v>Associate</v>
          </cell>
          <cell r="N641" t="str">
            <v>A-2</v>
          </cell>
          <cell r="O641" t="str">
            <v>Senior Technician</v>
          </cell>
          <cell r="P641" t="str">
            <v>Monthly</v>
          </cell>
          <cell r="Q641">
            <v>9833</v>
          </cell>
          <cell r="R641">
            <v>9833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3933</v>
          </cell>
          <cell r="Z641">
            <v>5370</v>
          </cell>
          <cell r="AA641">
            <v>0</v>
          </cell>
          <cell r="AB641">
            <v>800</v>
          </cell>
          <cell r="AC641">
            <v>0</v>
          </cell>
          <cell r="AD641">
            <v>0</v>
          </cell>
          <cell r="AE641">
            <v>1250</v>
          </cell>
          <cell r="AF641">
            <v>0</v>
          </cell>
          <cell r="AG641">
            <v>0</v>
          </cell>
          <cell r="AH641">
            <v>1474.95</v>
          </cell>
          <cell r="AI641">
            <v>0</v>
          </cell>
          <cell r="AJ641">
            <v>0</v>
          </cell>
          <cell r="AK641">
            <v>250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1180</v>
          </cell>
          <cell r="AQ641">
            <v>0</v>
          </cell>
          <cell r="AR641">
            <v>0</v>
          </cell>
          <cell r="AS641">
            <v>0</v>
          </cell>
          <cell r="AT641">
            <v>492</v>
          </cell>
          <cell r="AU641">
            <v>24582.95</v>
          </cell>
          <cell r="AV641">
            <v>0</v>
          </cell>
          <cell r="AW641">
            <v>0</v>
          </cell>
          <cell r="AX641">
            <v>294995.40000000002</v>
          </cell>
          <cell r="AY641">
            <v>29499.072000000004</v>
          </cell>
          <cell r="AZ641">
            <v>29498.919600000023</v>
          </cell>
          <cell r="BA641" t="str">
            <v>No</v>
          </cell>
          <cell r="BB641" t="e">
            <v>#N/A</v>
          </cell>
          <cell r="BC641" t="str">
            <v>NA</v>
          </cell>
          <cell r="BD641">
            <v>0</v>
          </cell>
          <cell r="BE641">
            <v>0</v>
          </cell>
          <cell r="BF641">
            <v>0</v>
          </cell>
          <cell r="BG641" t="str">
            <v>No</v>
          </cell>
          <cell r="BH641">
            <v>42646</v>
          </cell>
          <cell r="BI641">
            <v>42825</v>
          </cell>
          <cell r="BJ641">
            <v>180</v>
          </cell>
          <cell r="BK641">
            <v>0</v>
          </cell>
          <cell r="BL641">
            <v>0</v>
          </cell>
          <cell r="BM641" t="e">
            <v>#DIV/0!</v>
          </cell>
          <cell r="BN641" t="e">
            <v>#DIV/0!</v>
          </cell>
          <cell r="BO641" t="e">
            <v>#DIV/0!</v>
          </cell>
          <cell r="BP641" t="e">
            <v>#DIV/0!</v>
          </cell>
          <cell r="BQ641" t="e">
            <v>#DIV/0!</v>
          </cell>
          <cell r="BR641" t="e">
            <v>#DIV/0!</v>
          </cell>
        </row>
        <row r="642">
          <cell r="A642" t="str">
            <v>10003907</v>
          </cell>
          <cell r="B642" t="str">
            <v>VVF India Ltd</v>
          </cell>
          <cell r="C642" t="str">
            <v>Baddi</v>
          </cell>
          <cell r="D642" t="str">
            <v>Baddi</v>
          </cell>
          <cell r="E642" t="str">
            <v>PCP</v>
          </cell>
          <cell r="F642" t="str">
            <v>2011422999</v>
          </cell>
          <cell r="G642" t="str">
            <v>Quality Control</v>
          </cell>
          <cell r="H642" t="str">
            <v>Pankaj Sukrial</v>
          </cell>
          <cell r="I642">
            <v>33994</v>
          </cell>
          <cell r="J642">
            <v>42653</v>
          </cell>
          <cell r="L642" t="str">
            <v>Blue Coller</v>
          </cell>
          <cell r="M642" t="str">
            <v>Officer</v>
          </cell>
          <cell r="N642" t="str">
            <v>S-1</v>
          </cell>
          <cell r="O642" t="str">
            <v>Chemist</v>
          </cell>
          <cell r="P642" t="str">
            <v>Monthly</v>
          </cell>
          <cell r="Q642">
            <v>7667</v>
          </cell>
          <cell r="R642">
            <v>7667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3833</v>
          </cell>
          <cell r="Z642">
            <v>2274</v>
          </cell>
          <cell r="AA642">
            <v>0</v>
          </cell>
          <cell r="AB642">
            <v>800</v>
          </cell>
          <cell r="AC642">
            <v>0</v>
          </cell>
          <cell r="AD642">
            <v>0</v>
          </cell>
          <cell r="AE642">
            <v>1250</v>
          </cell>
          <cell r="AF642">
            <v>0</v>
          </cell>
          <cell r="AG642">
            <v>0</v>
          </cell>
          <cell r="AH642">
            <v>1150.05</v>
          </cell>
          <cell r="AI642">
            <v>0</v>
          </cell>
          <cell r="AJ642">
            <v>0</v>
          </cell>
          <cell r="AK642">
            <v>250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920</v>
          </cell>
          <cell r="AQ642">
            <v>0</v>
          </cell>
          <cell r="AR642">
            <v>0</v>
          </cell>
          <cell r="AS642">
            <v>0</v>
          </cell>
          <cell r="AT642">
            <v>383</v>
          </cell>
          <cell r="AU642">
            <v>18527.05</v>
          </cell>
          <cell r="AV642">
            <v>7667</v>
          </cell>
          <cell r="AW642">
            <v>0</v>
          </cell>
          <cell r="AX642">
            <v>229991.59999999998</v>
          </cell>
          <cell r="AY642">
            <v>23916.428</v>
          </cell>
          <cell r="AZ642">
            <v>22954.660399999964</v>
          </cell>
          <cell r="BA642" t="str">
            <v>No</v>
          </cell>
          <cell r="BB642" t="e">
            <v>#N/A</v>
          </cell>
          <cell r="BC642" t="str">
            <v>NA</v>
          </cell>
          <cell r="BD642">
            <v>0</v>
          </cell>
          <cell r="BE642">
            <v>0</v>
          </cell>
          <cell r="BF642">
            <v>0</v>
          </cell>
          <cell r="BG642" t="str">
            <v>No</v>
          </cell>
          <cell r="BH642">
            <v>42653</v>
          </cell>
          <cell r="BI642">
            <v>42825</v>
          </cell>
          <cell r="BJ642">
            <v>173</v>
          </cell>
          <cell r="BK642">
            <v>0</v>
          </cell>
          <cell r="BL642">
            <v>0</v>
          </cell>
          <cell r="BM642" t="e">
            <v>#DIV/0!</v>
          </cell>
          <cell r="BN642" t="e">
            <v>#DIV/0!</v>
          </cell>
          <cell r="BO642" t="e">
            <v>#DIV/0!</v>
          </cell>
          <cell r="BP642" t="e">
            <v>#DIV/0!</v>
          </cell>
          <cell r="BQ642" t="e">
            <v>#DIV/0!</v>
          </cell>
          <cell r="BR642" t="e">
            <v>#DIV/0!</v>
          </cell>
        </row>
        <row r="643">
          <cell r="A643" t="str">
            <v>10003909</v>
          </cell>
          <cell r="B643" t="str">
            <v>VVF India Ltd</v>
          </cell>
          <cell r="C643" t="str">
            <v>Baddi</v>
          </cell>
          <cell r="D643" t="str">
            <v>Baddi</v>
          </cell>
          <cell r="E643" t="str">
            <v>PCP</v>
          </cell>
          <cell r="F643" t="str">
            <v>2011402999</v>
          </cell>
          <cell r="G643" t="str">
            <v>Accounts</v>
          </cell>
          <cell r="H643" t="str">
            <v>Gagan Kumar</v>
          </cell>
          <cell r="I643">
            <v>33989</v>
          </cell>
          <cell r="J643">
            <v>42662</v>
          </cell>
          <cell r="L643" t="str">
            <v>Blue Coller</v>
          </cell>
          <cell r="M643" t="str">
            <v>Officer</v>
          </cell>
          <cell r="N643" t="str">
            <v>S-1</v>
          </cell>
          <cell r="O643" t="str">
            <v>Supervisor</v>
          </cell>
          <cell r="P643" t="str">
            <v>Monthly</v>
          </cell>
          <cell r="Q643">
            <v>6000</v>
          </cell>
          <cell r="R643">
            <v>6000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1250</v>
          </cell>
          <cell r="Z643">
            <v>73</v>
          </cell>
          <cell r="AA643">
            <v>0</v>
          </cell>
          <cell r="AB643">
            <v>800</v>
          </cell>
          <cell r="AC643">
            <v>0</v>
          </cell>
          <cell r="AD643">
            <v>0</v>
          </cell>
          <cell r="AE643">
            <v>1250</v>
          </cell>
          <cell r="AF643">
            <v>0</v>
          </cell>
          <cell r="AG643">
            <v>0</v>
          </cell>
          <cell r="AH643">
            <v>900</v>
          </cell>
          <cell r="AI643">
            <v>0</v>
          </cell>
          <cell r="AJ643">
            <v>0</v>
          </cell>
          <cell r="AK643">
            <v>250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720</v>
          </cell>
          <cell r="AQ643">
            <v>0</v>
          </cell>
          <cell r="AR643">
            <v>0</v>
          </cell>
          <cell r="AS643">
            <v>0</v>
          </cell>
          <cell r="AT643">
            <v>300</v>
          </cell>
          <cell r="AU643">
            <v>11543</v>
          </cell>
          <cell r="AV643">
            <v>6000</v>
          </cell>
          <cell r="AW643">
            <v>0</v>
          </cell>
          <cell r="AX643">
            <v>144516</v>
          </cell>
          <cell r="AY643">
            <v>15000</v>
          </cell>
          <cell r="AZ643">
            <v>14410.020000000019</v>
          </cell>
          <cell r="BA643" t="str">
            <v>No</v>
          </cell>
          <cell r="BB643" t="e">
            <v>#N/A</v>
          </cell>
          <cell r="BC643" t="str">
            <v>NA</v>
          </cell>
          <cell r="BD643">
            <v>0</v>
          </cell>
          <cell r="BE643">
            <v>0</v>
          </cell>
          <cell r="BF643">
            <v>0</v>
          </cell>
          <cell r="BG643" t="str">
            <v>No</v>
          </cell>
          <cell r="BH643">
            <v>42662</v>
          </cell>
          <cell r="BI643">
            <v>42825</v>
          </cell>
          <cell r="BJ643">
            <v>164</v>
          </cell>
          <cell r="BK643">
            <v>0</v>
          </cell>
          <cell r="BL643">
            <v>0</v>
          </cell>
          <cell r="BM643" t="e">
            <v>#DIV/0!</v>
          </cell>
          <cell r="BN643" t="e">
            <v>#DIV/0!</v>
          </cell>
          <cell r="BO643" t="e">
            <v>#DIV/0!</v>
          </cell>
          <cell r="BP643" t="e">
            <v>#DIV/0!</v>
          </cell>
          <cell r="BQ643" t="e">
            <v>#DIV/0!</v>
          </cell>
          <cell r="BR643" t="e">
            <v>#DIV/0!</v>
          </cell>
        </row>
        <row r="644">
          <cell r="A644" t="str">
            <v>10003913</v>
          </cell>
          <cell r="B644" t="str">
            <v>VVF India Ltd</v>
          </cell>
          <cell r="C644" t="str">
            <v>Baddi</v>
          </cell>
          <cell r="D644" t="str">
            <v>Baddi</v>
          </cell>
          <cell r="E644" t="str">
            <v>PCP</v>
          </cell>
          <cell r="F644" t="str">
            <v>2011422999</v>
          </cell>
          <cell r="G644" t="str">
            <v>Quality Control</v>
          </cell>
          <cell r="H644" t="str">
            <v>Ashish Kumar Upadhyay</v>
          </cell>
          <cell r="I644">
            <v>33956</v>
          </cell>
          <cell r="J644">
            <v>42669</v>
          </cell>
          <cell r="L644" t="str">
            <v>Blue Coller</v>
          </cell>
          <cell r="M644" t="str">
            <v>Officer</v>
          </cell>
          <cell r="N644" t="str">
            <v>S-1</v>
          </cell>
          <cell r="O644" t="str">
            <v>Chemist</v>
          </cell>
          <cell r="P644" t="str">
            <v>Monthly</v>
          </cell>
          <cell r="Q644">
            <v>7667</v>
          </cell>
          <cell r="R644">
            <v>7667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3833.5</v>
          </cell>
          <cell r="Z644">
            <v>2274</v>
          </cell>
          <cell r="AA644">
            <v>0</v>
          </cell>
          <cell r="AB644">
            <v>800</v>
          </cell>
          <cell r="AC644">
            <v>0</v>
          </cell>
          <cell r="AD644">
            <v>0</v>
          </cell>
          <cell r="AE644">
            <v>1250</v>
          </cell>
          <cell r="AF644">
            <v>0</v>
          </cell>
          <cell r="AG644">
            <v>0</v>
          </cell>
          <cell r="AH644">
            <v>1150.05</v>
          </cell>
          <cell r="AI644">
            <v>0</v>
          </cell>
          <cell r="AJ644">
            <v>0</v>
          </cell>
          <cell r="AK644">
            <v>250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920</v>
          </cell>
          <cell r="AQ644">
            <v>0</v>
          </cell>
          <cell r="AR644">
            <v>0</v>
          </cell>
          <cell r="AS644">
            <v>0</v>
          </cell>
          <cell r="AT644">
            <v>383</v>
          </cell>
          <cell r="AU644">
            <v>18527.55</v>
          </cell>
          <cell r="AV644">
            <v>7667</v>
          </cell>
          <cell r="AW644">
            <v>0</v>
          </cell>
          <cell r="AX644">
            <v>229997.59999999998</v>
          </cell>
          <cell r="AY644">
            <v>23917.027999999998</v>
          </cell>
          <cell r="AZ644">
            <v>22955.260399999999</v>
          </cell>
          <cell r="BA644" t="str">
            <v>No</v>
          </cell>
          <cell r="BB644" t="e">
            <v>#N/A</v>
          </cell>
          <cell r="BC644" t="str">
            <v>NA</v>
          </cell>
          <cell r="BD644">
            <v>0</v>
          </cell>
          <cell r="BE644">
            <v>0</v>
          </cell>
          <cell r="BF644">
            <v>0</v>
          </cell>
          <cell r="BG644" t="str">
            <v>No</v>
          </cell>
          <cell r="BH644">
            <v>42669</v>
          </cell>
          <cell r="BI644">
            <v>42825</v>
          </cell>
          <cell r="BJ644">
            <v>157</v>
          </cell>
          <cell r="BK644">
            <v>0</v>
          </cell>
          <cell r="BL644">
            <v>0</v>
          </cell>
          <cell r="BM644" t="e">
            <v>#DIV/0!</v>
          </cell>
          <cell r="BN644" t="e">
            <v>#DIV/0!</v>
          </cell>
          <cell r="BO644" t="e">
            <v>#DIV/0!</v>
          </cell>
          <cell r="BP644" t="e">
            <v>#DIV/0!</v>
          </cell>
          <cell r="BQ644" t="e">
            <v>#DIV/0!</v>
          </cell>
          <cell r="BR644" t="e">
            <v>#DIV/0!</v>
          </cell>
        </row>
        <row r="645">
          <cell r="A645" t="str">
            <v>10003914</v>
          </cell>
          <cell r="B645" t="str">
            <v>VVF India Ltd</v>
          </cell>
          <cell r="C645" t="str">
            <v>Baddi</v>
          </cell>
          <cell r="D645" t="str">
            <v>Baddi</v>
          </cell>
          <cell r="E645" t="str">
            <v>PCP</v>
          </cell>
          <cell r="F645" t="str">
            <v>2011422999</v>
          </cell>
          <cell r="G645" t="str">
            <v>Quality Control</v>
          </cell>
          <cell r="H645" t="str">
            <v>Gaurav Kumar</v>
          </cell>
          <cell r="I645">
            <v>33803</v>
          </cell>
          <cell r="J645">
            <v>42669</v>
          </cell>
          <cell r="L645" t="str">
            <v>Blue Coller</v>
          </cell>
          <cell r="M645" t="str">
            <v>Officer</v>
          </cell>
          <cell r="N645" t="str">
            <v>S-1</v>
          </cell>
          <cell r="O645" t="str">
            <v>Chemist</v>
          </cell>
          <cell r="P645" t="str">
            <v>Monthly</v>
          </cell>
          <cell r="Q645">
            <v>7333</v>
          </cell>
          <cell r="R645">
            <v>7333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3666.5</v>
          </cell>
          <cell r="Z645">
            <v>2076</v>
          </cell>
          <cell r="AA645">
            <v>0</v>
          </cell>
          <cell r="AB645">
            <v>800</v>
          </cell>
          <cell r="AC645">
            <v>0</v>
          </cell>
          <cell r="AD645">
            <v>0</v>
          </cell>
          <cell r="AE645">
            <v>1250</v>
          </cell>
          <cell r="AF645">
            <v>0</v>
          </cell>
          <cell r="AG645">
            <v>0</v>
          </cell>
          <cell r="AH645">
            <v>1099.95</v>
          </cell>
          <cell r="AI645">
            <v>0</v>
          </cell>
          <cell r="AJ645">
            <v>0</v>
          </cell>
          <cell r="AK645">
            <v>250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880</v>
          </cell>
          <cell r="AQ645">
            <v>0</v>
          </cell>
          <cell r="AR645">
            <v>0</v>
          </cell>
          <cell r="AS645">
            <v>0</v>
          </cell>
          <cell r="AT645">
            <v>367</v>
          </cell>
          <cell r="AU645">
            <v>17722.45</v>
          </cell>
          <cell r="AV645">
            <v>7333</v>
          </cell>
          <cell r="AW645">
            <v>0</v>
          </cell>
          <cell r="AX645">
            <v>220002.40000000002</v>
          </cell>
          <cell r="AY645">
            <v>22875.772000000004</v>
          </cell>
          <cell r="AZ645">
            <v>21948.559600000008</v>
          </cell>
          <cell r="BA645" t="str">
            <v>No</v>
          </cell>
          <cell r="BB645" t="e">
            <v>#N/A</v>
          </cell>
          <cell r="BC645" t="str">
            <v>NA</v>
          </cell>
          <cell r="BD645">
            <v>0</v>
          </cell>
          <cell r="BE645">
            <v>0</v>
          </cell>
          <cell r="BF645">
            <v>0</v>
          </cell>
          <cell r="BG645" t="str">
            <v>No</v>
          </cell>
          <cell r="BH645">
            <v>42669</v>
          </cell>
          <cell r="BI645">
            <v>42825</v>
          </cell>
          <cell r="BJ645">
            <v>157</v>
          </cell>
          <cell r="BK645">
            <v>0</v>
          </cell>
          <cell r="BL645">
            <v>0</v>
          </cell>
          <cell r="BM645" t="e">
            <v>#DIV/0!</v>
          </cell>
          <cell r="BN645" t="e">
            <v>#DIV/0!</v>
          </cell>
          <cell r="BO645" t="e">
            <v>#DIV/0!</v>
          </cell>
          <cell r="BP645" t="e">
            <v>#DIV/0!</v>
          </cell>
          <cell r="BQ645" t="e">
            <v>#DIV/0!</v>
          </cell>
          <cell r="BR645" t="e">
            <v>#DIV/0!</v>
          </cell>
        </row>
        <row r="646">
          <cell r="A646" t="str">
            <v>10003917</v>
          </cell>
          <cell r="B646" t="str">
            <v>VVF India Ltd</v>
          </cell>
          <cell r="C646" t="str">
            <v>Baddi</v>
          </cell>
          <cell r="D646" t="str">
            <v>Baddi</v>
          </cell>
          <cell r="E646" t="str">
            <v>PCP</v>
          </cell>
          <cell r="F646" t="str">
            <v>2011427999</v>
          </cell>
          <cell r="G646" t="str">
            <v xml:space="preserve">Effluent Treatment Plant </v>
          </cell>
          <cell r="H646" t="str">
            <v>Asheesh Kumar</v>
          </cell>
          <cell r="I646">
            <v>32538</v>
          </cell>
          <cell r="J646">
            <v>42681</v>
          </cell>
          <cell r="L646" t="str">
            <v>Blue Coller</v>
          </cell>
          <cell r="M646" t="str">
            <v>Associate</v>
          </cell>
          <cell r="N646" t="str">
            <v>A-1</v>
          </cell>
          <cell r="O646" t="str">
            <v>Operator</v>
          </cell>
          <cell r="P646" t="str">
            <v>Monthly</v>
          </cell>
          <cell r="Q646">
            <v>6500</v>
          </cell>
          <cell r="R646">
            <v>6500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2600</v>
          </cell>
          <cell r="Z646">
            <v>3177</v>
          </cell>
          <cell r="AA646">
            <v>0</v>
          </cell>
          <cell r="AB646">
            <v>500</v>
          </cell>
          <cell r="AC646">
            <v>0</v>
          </cell>
          <cell r="AD646">
            <v>0</v>
          </cell>
          <cell r="AE646">
            <v>500</v>
          </cell>
          <cell r="AF646">
            <v>0</v>
          </cell>
          <cell r="AG646">
            <v>0</v>
          </cell>
          <cell r="AH646">
            <v>975</v>
          </cell>
          <cell r="AI646">
            <v>0</v>
          </cell>
          <cell r="AJ646">
            <v>0</v>
          </cell>
          <cell r="AK646">
            <v>250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780</v>
          </cell>
          <cell r="AQ646">
            <v>0</v>
          </cell>
          <cell r="AR646">
            <v>0</v>
          </cell>
          <cell r="AS646">
            <v>0</v>
          </cell>
          <cell r="AT646">
            <v>325</v>
          </cell>
          <cell r="AU646">
            <v>15607</v>
          </cell>
          <cell r="AV646">
            <v>0</v>
          </cell>
          <cell r="AW646">
            <v>0</v>
          </cell>
          <cell r="AX646">
            <v>187284</v>
          </cell>
          <cell r="AY646">
            <v>19500</v>
          </cell>
          <cell r="AZ646">
            <v>18713.459999999963</v>
          </cell>
          <cell r="BA646" t="str">
            <v>No</v>
          </cell>
          <cell r="BB646" t="e">
            <v>#N/A</v>
          </cell>
          <cell r="BC646" t="str">
            <v>NA</v>
          </cell>
          <cell r="BD646">
            <v>0</v>
          </cell>
          <cell r="BE646">
            <v>0</v>
          </cell>
          <cell r="BF646">
            <v>0</v>
          </cell>
          <cell r="BG646" t="str">
            <v>No</v>
          </cell>
          <cell r="BH646">
            <v>42681</v>
          </cell>
          <cell r="BI646">
            <v>42825</v>
          </cell>
          <cell r="BJ646">
            <v>145</v>
          </cell>
          <cell r="BK646">
            <v>0</v>
          </cell>
          <cell r="BL646">
            <v>0</v>
          </cell>
          <cell r="BM646" t="e">
            <v>#DIV/0!</v>
          </cell>
          <cell r="BN646" t="e">
            <v>#DIV/0!</v>
          </cell>
          <cell r="BO646" t="e">
            <v>#DIV/0!</v>
          </cell>
          <cell r="BP646" t="e">
            <v>#DIV/0!</v>
          </cell>
          <cell r="BQ646" t="e">
            <v>#DIV/0!</v>
          </cell>
          <cell r="BR646" t="e">
            <v>#DIV/0!</v>
          </cell>
        </row>
        <row r="647">
          <cell r="A647" t="str">
            <v>10003918</v>
          </cell>
          <cell r="B647" t="str">
            <v>VVF India Ltd</v>
          </cell>
          <cell r="C647" t="str">
            <v>Baddi</v>
          </cell>
          <cell r="D647" t="str">
            <v>Baddi</v>
          </cell>
          <cell r="E647" t="str">
            <v>PCP</v>
          </cell>
          <cell r="F647" t="str">
            <v>2011427999</v>
          </cell>
          <cell r="G647" t="str">
            <v xml:space="preserve">Effluent Treatment Plant </v>
          </cell>
          <cell r="H647" t="str">
            <v>Manjeet Kumar</v>
          </cell>
          <cell r="I647">
            <v>33699</v>
          </cell>
          <cell r="J647">
            <v>42681</v>
          </cell>
          <cell r="L647" t="str">
            <v>Blue Coller</v>
          </cell>
          <cell r="M647" t="str">
            <v>Associate</v>
          </cell>
          <cell r="N647" t="str">
            <v>A-1</v>
          </cell>
          <cell r="O647" t="str">
            <v>Operator</v>
          </cell>
          <cell r="P647" t="str">
            <v>Monthly</v>
          </cell>
          <cell r="Q647">
            <v>6000</v>
          </cell>
          <cell r="R647">
            <v>6000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2400</v>
          </cell>
          <cell r="Z647">
            <v>2837</v>
          </cell>
          <cell r="AA647">
            <v>0</v>
          </cell>
          <cell r="AB647">
            <v>500</v>
          </cell>
          <cell r="AC647">
            <v>0</v>
          </cell>
          <cell r="AD647">
            <v>0</v>
          </cell>
          <cell r="AE647">
            <v>500</v>
          </cell>
          <cell r="AF647">
            <v>0</v>
          </cell>
          <cell r="AG647">
            <v>0</v>
          </cell>
          <cell r="AH647">
            <v>900</v>
          </cell>
          <cell r="AI647">
            <v>0</v>
          </cell>
          <cell r="AJ647">
            <v>0</v>
          </cell>
          <cell r="AK647">
            <v>250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720</v>
          </cell>
          <cell r="AQ647">
            <v>0</v>
          </cell>
          <cell r="AR647">
            <v>0</v>
          </cell>
          <cell r="AS647">
            <v>0</v>
          </cell>
          <cell r="AT647">
            <v>300</v>
          </cell>
          <cell r="AU647">
            <v>14407</v>
          </cell>
          <cell r="AV647">
            <v>0</v>
          </cell>
          <cell r="AW647">
            <v>0</v>
          </cell>
          <cell r="AX647">
            <v>172884</v>
          </cell>
          <cell r="AY647">
            <v>18000</v>
          </cell>
          <cell r="AZ647">
            <v>17247.72000000003</v>
          </cell>
          <cell r="BA647" t="str">
            <v>No</v>
          </cell>
          <cell r="BB647" t="e">
            <v>#N/A</v>
          </cell>
          <cell r="BC647" t="str">
            <v>NA</v>
          </cell>
          <cell r="BD647">
            <v>0</v>
          </cell>
          <cell r="BE647">
            <v>0</v>
          </cell>
          <cell r="BF647">
            <v>0</v>
          </cell>
          <cell r="BG647" t="str">
            <v>No</v>
          </cell>
          <cell r="BH647">
            <v>42681</v>
          </cell>
          <cell r="BI647">
            <v>42825</v>
          </cell>
          <cell r="BJ647">
            <v>145</v>
          </cell>
          <cell r="BK647">
            <v>0</v>
          </cell>
          <cell r="BL647">
            <v>0</v>
          </cell>
          <cell r="BM647" t="e">
            <v>#DIV/0!</v>
          </cell>
          <cell r="BN647" t="e">
            <v>#DIV/0!</v>
          </cell>
          <cell r="BO647" t="e">
            <v>#DIV/0!</v>
          </cell>
          <cell r="BP647" t="e">
            <v>#DIV/0!</v>
          </cell>
          <cell r="BQ647" t="e">
            <v>#DIV/0!</v>
          </cell>
          <cell r="BR647" t="e">
            <v>#DIV/0!</v>
          </cell>
        </row>
        <row r="648">
          <cell r="A648" t="str">
            <v>10003929</v>
          </cell>
          <cell r="B648" t="str">
            <v>VVF India Ltd</v>
          </cell>
          <cell r="C648" t="str">
            <v>Baddi</v>
          </cell>
          <cell r="D648" t="str">
            <v>Baddi</v>
          </cell>
          <cell r="E648" t="str">
            <v>PCP</v>
          </cell>
          <cell r="F648" t="str">
            <v>2011422999</v>
          </cell>
          <cell r="G648" t="str">
            <v>Quality Control</v>
          </cell>
          <cell r="H648" t="str">
            <v>Ujjwal Katoch</v>
          </cell>
          <cell r="I648">
            <v>33107</v>
          </cell>
          <cell r="J648">
            <v>42695</v>
          </cell>
          <cell r="L648" t="str">
            <v>Blue Coller</v>
          </cell>
          <cell r="M648" t="str">
            <v>Officer</v>
          </cell>
          <cell r="N648" t="str">
            <v>S-1</v>
          </cell>
          <cell r="O648" t="str">
            <v>Microbiologist</v>
          </cell>
          <cell r="P648" t="str">
            <v>Monthly</v>
          </cell>
          <cell r="Q648">
            <v>8000</v>
          </cell>
          <cell r="R648">
            <v>8000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4000</v>
          </cell>
          <cell r="Z648">
            <v>3723</v>
          </cell>
          <cell r="AA648">
            <v>0</v>
          </cell>
          <cell r="AB648">
            <v>800</v>
          </cell>
          <cell r="AC648">
            <v>0</v>
          </cell>
          <cell r="AD648">
            <v>0</v>
          </cell>
          <cell r="AE648">
            <v>1250</v>
          </cell>
          <cell r="AF648">
            <v>0</v>
          </cell>
          <cell r="AG648">
            <v>0</v>
          </cell>
          <cell r="AH648">
            <v>1200</v>
          </cell>
          <cell r="AI648">
            <v>0</v>
          </cell>
          <cell r="AJ648">
            <v>0</v>
          </cell>
          <cell r="AK648">
            <v>250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960</v>
          </cell>
          <cell r="AQ648">
            <v>0</v>
          </cell>
          <cell r="AR648">
            <v>0</v>
          </cell>
          <cell r="AS648">
            <v>0</v>
          </cell>
          <cell r="AT648">
            <v>400</v>
          </cell>
          <cell r="AU648">
            <v>20583</v>
          </cell>
          <cell r="AV648">
            <v>8000</v>
          </cell>
          <cell r="AW648">
            <v>0</v>
          </cell>
          <cell r="AX648">
            <v>254996</v>
          </cell>
          <cell r="AY648">
            <v>26526.800000000003</v>
          </cell>
          <cell r="AZ648">
            <v>25450.039999999979</v>
          </cell>
          <cell r="BA648" t="str">
            <v>No</v>
          </cell>
          <cell r="BB648" t="e">
            <v>#N/A</v>
          </cell>
          <cell r="BC648" t="str">
            <v>NA</v>
          </cell>
          <cell r="BD648">
            <v>0</v>
          </cell>
          <cell r="BE648">
            <v>0</v>
          </cell>
          <cell r="BF648">
            <v>0</v>
          </cell>
          <cell r="BG648" t="str">
            <v>No</v>
          </cell>
          <cell r="BH648">
            <v>42695</v>
          </cell>
          <cell r="BI648">
            <v>42825</v>
          </cell>
          <cell r="BJ648">
            <v>131</v>
          </cell>
          <cell r="BK648">
            <v>0</v>
          </cell>
          <cell r="BL648">
            <v>0</v>
          </cell>
          <cell r="BM648" t="e">
            <v>#DIV/0!</v>
          </cell>
          <cell r="BN648" t="e">
            <v>#DIV/0!</v>
          </cell>
          <cell r="BO648" t="e">
            <v>#DIV/0!</v>
          </cell>
          <cell r="BP648" t="e">
            <v>#DIV/0!</v>
          </cell>
          <cell r="BQ648" t="e">
            <v>#DIV/0!</v>
          </cell>
          <cell r="BR648" t="e">
            <v>#DIV/0!</v>
          </cell>
        </row>
        <row r="649">
          <cell r="A649" t="str">
            <v>10003934</v>
          </cell>
          <cell r="B649" t="str">
            <v>VVF India Ltd</v>
          </cell>
          <cell r="C649" t="str">
            <v>Baddi</v>
          </cell>
          <cell r="D649" t="str">
            <v>Baddi</v>
          </cell>
          <cell r="E649" t="str">
            <v>PCP</v>
          </cell>
          <cell r="F649" t="str">
            <v>2011418160</v>
          </cell>
          <cell r="G649" t="str">
            <v>Production</v>
          </cell>
          <cell r="H649" t="str">
            <v>Amit Joshi</v>
          </cell>
          <cell r="I649">
            <v>32305</v>
          </cell>
          <cell r="J649">
            <v>42716</v>
          </cell>
          <cell r="L649" t="str">
            <v>Blue Coller</v>
          </cell>
          <cell r="M649" t="str">
            <v>Officer</v>
          </cell>
          <cell r="N649" t="str">
            <v>M-1</v>
          </cell>
          <cell r="O649" t="str">
            <v>Officer</v>
          </cell>
          <cell r="P649" t="str">
            <v>Monthly</v>
          </cell>
          <cell r="Q649">
            <v>12667</v>
          </cell>
          <cell r="R649">
            <v>12667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6334</v>
          </cell>
          <cell r="Z649">
            <v>5508</v>
          </cell>
          <cell r="AA649">
            <v>0</v>
          </cell>
          <cell r="AB649">
            <v>800</v>
          </cell>
          <cell r="AC649">
            <v>0</v>
          </cell>
          <cell r="AD649">
            <v>0</v>
          </cell>
          <cell r="AE649">
            <v>1250</v>
          </cell>
          <cell r="AF649">
            <v>0</v>
          </cell>
          <cell r="AG649">
            <v>0</v>
          </cell>
          <cell r="AH649">
            <v>1900.05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1520</v>
          </cell>
          <cell r="AQ649">
            <v>0</v>
          </cell>
          <cell r="AR649">
            <v>0</v>
          </cell>
          <cell r="AS649">
            <v>0</v>
          </cell>
          <cell r="AT649">
            <v>633</v>
          </cell>
          <cell r="AU649">
            <v>30612.05</v>
          </cell>
          <cell r="AV649">
            <v>12667</v>
          </cell>
          <cell r="AW649">
            <v>0</v>
          </cell>
          <cell r="AX649">
            <v>380011.6</v>
          </cell>
          <cell r="AY649">
            <v>38001.627999999997</v>
          </cell>
          <cell r="AZ649">
            <v>38004.780399999872</v>
          </cell>
          <cell r="BA649" t="str">
            <v>No</v>
          </cell>
          <cell r="BB649" t="e">
            <v>#N/A</v>
          </cell>
          <cell r="BC649" t="str">
            <v>NA</v>
          </cell>
          <cell r="BD649">
            <v>0</v>
          </cell>
          <cell r="BE649">
            <v>0</v>
          </cell>
          <cell r="BF649">
            <v>0</v>
          </cell>
          <cell r="BG649" t="str">
            <v>No</v>
          </cell>
          <cell r="BH649">
            <v>42716</v>
          </cell>
          <cell r="BI649">
            <v>42825</v>
          </cell>
          <cell r="BJ649">
            <v>110</v>
          </cell>
          <cell r="BK649">
            <v>0</v>
          </cell>
          <cell r="BL649">
            <v>0</v>
          </cell>
          <cell r="BM649" t="e">
            <v>#DIV/0!</v>
          </cell>
          <cell r="BN649" t="e">
            <v>#DIV/0!</v>
          </cell>
          <cell r="BO649" t="e">
            <v>#DIV/0!</v>
          </cell>
          <cell r="BP649" t="e">
            <v>#DIV/0!</v>
          </cell>
          <cell r="BQ649" t="e">
            <v>#DIV/0!</v>
          </cell>
          <cell r="BR649" t="e">
            <v>#DIV/0!</v>
          </cell>
        </row>
        <row r="650">
          <cell r="A650" t="str">
            <v>D</v>
          </cell>
          <cell r="B650" t="str">
            <v>VVF India Ltd</v>
          </cell>
          <cell r="C650" t="str">
            <v>Baddi</v>
          </cell>
          <cell r="D650" t="str">
            <v>Baddi</v>
          </cell>
          <cell r="E650" t="str">
            <v>PCP</v>
          </cell>
          <cell r="F650" t="str">
            <v>2011410999</v>
          </cell>
          <cell r="G650" t="str">
            <v>Security Administration</v>
          </cell>
          <cell r="H650" t="str">
            <v>Swaroop Chand</v>
          </cell>
          <cell r="I650">
            <v>23262</v>
          </cell>
          <cell r="J650">
            <v>42725</v>
          </cell>
          <cell r="L650" t="str">
            <v>Blue Coller</v>
          </cell>
          <cell r="M650" t="str">
            <v>Associate</v>
          </cell>
          <cell r="N650" t="str">
            <v>S-1</v>
          </cell>
          <cell r="O650" t="str">
            <v>Operator</v>
          </cell>
          <cell r="P650" t="str">
            <v>Monthly</v>
          </cell>
          <cell r="Q650">
            <v>6500</v>
          </cell>
          <cell r="R650">
            <v>6500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2600</v>
          </cell>
          <cell r="Z650">
            <v>2127</v>
          </cell>
          <cell r="AA650">
            <v>0</v>
          </cell>
          <cell r="AB650">
            <v>800</v>
          </cell>
          <cell r="AC650">
            <v>0</v>
          </cell>
          <cell r="AD650">
            <v>0</v>
          </cell>
          <cell r="AE650">
            <v>1250</v>
          </cell>
          <cell r="AF650">
            <v>0</v>
          </cell>
          <cell r="AG650">
            <v>0</v>
          </cell>
          <cell r="AH650">
            <v>975</v>
          </cell>
          <cell r="AI650">
            <v>0</v>
          </cell>
          <cell r="AJ650">
            <v>0</v>
          </cell>
          <cell r="AK650">
            <v>250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780</v>
          </cell>
          <cell r="AQ650">
            <v>0</v>
          </cell>
          <cell r="AR650">
            <v>0</v>
          </cell>
          <cell r="AS650">
            <v>0</v>
          </cell>
          <cell r="AT650">
            <v>325</v>
          </cell>
          <cell r="AU650">
            <v>15607</v>
          </cell>
          <cell r="AV650">
            <v>0</v>
          </cell>
          <cell r="AW650">
            <v>0</v>
          </cell>
          <cell r="AX650">
            <v>187284</v>
          </cell>
          <cell r="AY650">
            <v>19500</v>
          </cell>
          <cell r="AZ650">
            <v>18713.459999999963</v>
          </cell>
          <cell r="BA650" t="str">
            <v>No</v>
          </cell>
          <cell r="BB650" t="e">
            <v>#VALUE!</v>
          </cell>
          <cell r="BC650" t="str">
            <v>NA</v>
          </cell>
          <cell r="BD650">
            <v>0</v>
          </cell>
          <cell r="BE650">
            <v>0</v>
          </cell>
          <cell r="BF650">
            <v>0</v>
          </cell>
          <cell r="BG650" t="str">
            <v>No</v>
          </cell>
          <cell r="BH650">
            <v>42725</v>
          </cell>
          <cell r="BI650">
            <v>42825</v>
          </cell>
          <cell r="BJ650">
            <v>101</v>
          </cell>
          <cell r="BK650">
            <v>0</v>
          </cell>
          <cell r="BL650">
            <v>0</v>
          </cell>
          <cell r="BM650" t="e">
            <v>#DIV/0!</v>
          </cell>
          <cell r="BN650" t="e">
            <v>#DIV/0!</v>
          </cell>
          <cell r="BO650" t="e">
            <v>#DIV/0!</v>
          </cell>
          <cell r="BP650" t="e">
            <v>#DIV/0!</v>
          </cell>
          <cell r="BQ650" t="e">
            <v>#DIV/0!</v>
          </cell>
          <cell r="BR650" t="e">
            <v>#DIV/0!</v>
          </cell>
        </row>
        <row r="651">
          <cell r="A651" t="str">
            <v>10001240</v>
          </cell>
          <cell r="B651" t="str">
            <v>VVF India Ltd</v>
          </cell>
          <cell r="C651" t="str">
            <v>Kutch-II</v>
          </cell>
          <cell r="D651" t="str">
            <v>Kutch-II</v>
          </cell>
          <cell r="E651" t="str">
            <v>CSS</v>
          </cell>
          <cell r="F651" t="str">
            <v>4010499999</v>
          </cell>
          <cell r="G651" t="str">
            <v>Security Administration</v>
          </cell>
          <cell r="H651" t="str">
            <v>Kamlesh B Joshi</v>
          </cell>
          <cell r="I651">
            <v>22965</v>
          </cell>
          <cell r="J651">
            <v>39940</v>
          </cell>
          <cell r="L651" t="str">
            <v>Blue Coller</v>
          </cell>
          <cell r="M651" t="str">
            <v>Officer</v>
          </cell>
          <cell r="N651" t="str">
            <v>D</v>
          </cell>
          <cell r="O651" t="str">
            <v>Security Inspector</v>
          </cell>
          <cell r="P651" t="str">
            <v>Monthly</v>
          </cell>
          <cell r="Q651">
            <v>17433</v>
          </cell>
          <cell r="R651">
            <v>17433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6973</v>
          </cell>
          <cell r="Z651">
            <v>10749</v>
          </cell>
          <cell r="AA651">
            <v>0</v>
          </cell>
          <cell r="AB651">
            <v>1600</v>
          </cell>
          <cell r="AC651">
            <v>0</v>
          </cell>
          <cell r="AD651">
            <v>0</v>
          </cell>
          <cell r="AE651">
            <v>1250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2092</v>
          </cell>
          <cell r="AQ651">
            <v>0</v>
          </cell>
          <cell r="AR651">
            <v>0</v>
          </cell>
          <cell r="AS651">
            <v>0</v>
          </cell>
          <cell r="AT651">
            <v>3487</v>
          </cell>
          <cell r="AU651">
            <v>43584</v>
          </cell>
          <cell r="AV651">
            <v>0</v>
          </cell>
          <cell r="AW651">
            <v>0</v>
          </cell>
          <cell r="AX651">
            <v>523008</v>
          </cell>
          <cell r="AY651">
            <v>52300</v>
          </cell>
          <cell r="AZ651">
            <v>52300</v>
          </cell>
          <cell r="BA651" t="str">
            <v>No</v>
          </cell>
          <cell r="BB651" t="e">
            <v>#N/A</v>
          </cell>
          <cell r="BC651" t="str">
            <v>NA</v>
          </cell>
          <cell r="BD651">
            <v>0</v>
          </cell>
          <cell r="BE651">
            <v>0</v>
          </cell>
          <cell r="BF651">
            <v>0</v>
          </cell>
          <cell r="BG651" t="str">
            <v>No</v>
          </cell>
          <cell r="BH651">
            <v>42461</v>
          </cell>
          <cell r="BI651">
            <v>42825</v>
          </cell>
          <cell r="BJ651">
            <v>365</v>
          </cell>
          <cell r="BK651">
            <v>0</v>
          </cell>
          <cell r="BL651">
            <v>0</v>
          </cell>
          <cell r="BM651" t="e">
            <v>#DIV/0!</v>
          </cell>
          <cell r="BN651" t="e">
            <v>#DIV/0!</v>
          </cell>
          <cell r="BO651" t="e">
            <v>#DIV/0!</v>
          </cell>
          <cell r="BP651" t="e">
            <v>#DIV/0!</v>
          </cell>
          <cell r="BQ651" t="e">
            <v>#DIV/0!</v>
          </cell>
          <cell r="BR651" t="e">
            <v>#DIV/0!</v>
          </cell>
        </row>
        <row r="652">
          <cell r="A652" t="str">
            <v>10000198</v>
          </cell>
          <cell r="B652" t="str">
            <v>VVF India Ltd</v>
          </cell>
          <cell r="C652" t="str">
            <v>Taloja</v>
          </cell>
          <cell r="D652" t="str">
            <v>Taloja</v>
          </cell>
          <cell r="E652" t="str">
            <v>Oleo</v>
          </cell>
          <cell r="F652" t="str">
            <v>1010317999</v>
          </cell>
          <cell r="G652" t="str">
            <v>Engineering Services</v>
          </cell>
          <cell r="H652" t="str">
            <v>Mohamed Israil Khan</v>
          </cell>
          <cell r="I652">
            <v>23330</v>
          </cell>
          <cell r="J652">
            <v>31117</v>
          </cell>
          <cell r="L652" t="str">
            <v>Blue Coller</v>
          </cell>
          <cell r="M652" t="str">
            <v>Associate</v>
          </cell>
          <cell r="N652" t="str">
            <v>A-3</v>
          </cell>
          <cell r="O652" t="str">
            <v>Fitter</v>
          </cell>
          <cell r="P652" t="str">
            <v>Monthly</v>
          </cell>
          <cell r="Q652">
            <v>12750</v>
          </cell>
          <cell r="R652">
            <v>12750</v>
          </cell>
          <cell r="S652">
            <v>4160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6750</v>
          </cell>
          <cell r="Y652">
            <v>5306</v>
          </cell>
          <cell r="Z652">
            <v>0</v>
          </cell>
          <cell r="AA652">
            <v>0</v>
          </cell>
          <cell r="AB652">
            <v>800</v>
          </cell>
          <cell r="AC652">
            <v>0</v>
          </cell>
          <cell r="AD652">
            <v>0</v>
          </cell>
          <cell r="AE652">
            <v>1250</v>
          </cell>
          <cell r="AF652">
            <v>0</v>
          </cell>
          <cell r="AG652">
            <v>0</v>
          </cell>
          <cell r="AH652">
            <v>0</v>
          </cell>
          <cell r="AI652">
            <v>750</v>
          </cell>
          <cell r="AJ652">
            <v>0</v>
          </cell>
          <cell r="AK652">
            <v>600</v>
          </cell>
          <cell r="AL652">
            <v>650</v>
          </cell>
          <cell r="AM652">
            <v>750</v>
          </cell>
          <cell r="AN652">
            <v>0</v>
          </cell>
          <cell r="AO652">
            <v>0</v>
          </cell>
          <cell r="AP652">
            <v>2839</v>
          </cell>
          <cell r="AQ652">
            <v>0</v>
          </cell>
          <cell r="AR652">
            <v>0</v>
          </cell>
          <cell r="AS652">
            <v>0</v>
          </cell>
          <cell r="AT652">
            <v>4732</v>
          </cell>
          <cell r="AU652">
            <v>41337</v>
          </cell>
          <cell r="AV652">
            <v>4000</v>
          </cell>
          <cell r="AW652">
            <v>0</v>
          </cell>
          <cell r="AX652">
            <v>500044</v>
          </cell>
          <cell r="AY652">
            <v>20196</v>
          </cell>
          <cell r="AZ652">
            <v>41475</v>
          </cell>
          <cell r="BA652" t="str">
            <v>No</v>
          </cell>
          <cell r="BB652" t="e">
            <v>#N/A</v>
          </cell>
          <cell r="BC652" t="str">
            <v>NA</v>
          </cell>
          <cell r="BD652">
            <v>0</v>
          </cell>
          <cell r="BE652">
            <v>0</v>
          </cell>
          <cell r="BF652">
            <v>0</v>
          </cell>
          <cell r="BG652" t="str">
            <v>No</v>
          </cell>
          <cell r="BH652">
            <v>42461</v>
          </cell>
          <cell r="BI652">
            <v>42825</v>
          </cell>
          <cell r="BJ652">
            <v>365</v>
          </cell>
          <cell r="BK652">
            <v>0</v>
          </cell>
          <cell r="BL652">
            <v>0</v>
          </cell>
          <cell r="BM652" t="e">
            <v>#DIV/0!</v>
          </cell>
          <cell r="BN652" t="e">
            <v>#DIV/0!</v>
          </cell>
          <cell r="BO652" t="e">
            <v>#DIV/0!</v>
          </cell>
          <cell r="BP652" t="e">
            <v>#DIV/0!</v>
          </cell>
          <cell r="BQ652" t="e">
            <v>#DIV/0!</v>
          </cell>
          <cell r="BR652" t="e">
            <v>#DIV/0!</v>
          </cell>
        </row>
        <row r="653">
          <cell r="A653" t="str">
            <v>10000036</v>
          </cell>
          <cell r="B653" t="str">
            <v>VVF India Ltd</v>
          </cell>
          <cell r="C653" t="str">
            <v>Taloja</v>
          </cell>
          <cell r="D653" t="str">
            <v>Taloja</v>
          </cell>
          <cell r="E653" t="str">
            <v>Oleo</v>
          </cell>
          <cell r="F653" t="str">
            <v>1010318030</v>
          </cell>
          <cell r="G653" t="str">
            <v>Production</v>
          </cell>
          <cell r="H653" t="str">
            <v>Chandrakant S Sable</v>
          </cell>
          <cell r="I653">
            <v>26669</v>
          </cell>
          <cell r="J653">
            <v>33159</v>
          </cell>
          <cell r="L653" t="str">
            <v>Blue Coller</v>
          </cell>
          <cell r="M653" t="str">
            <v>Associate</v>
          </cell>
          <cell r="N653" t="str">
            <v>A-2</v>
          </cell>
          <cell r="O653" t="str">
            <v>Operator</v>
          </cell>
          <cell r="P653" t="str">
            <v>Monthly</v>
          </cell>
          <cell r="Q653">
            <v>11150</v>
          </cell>
          <cell r="R653">
            <v>11150</v>
          </cell>
          <cell r="S653">
            <v>3472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6450</v>
          </cell>
          <cell r="Y653">
            <v>4233</v>
          </cell>
          <cell r="Z653">
            <v>0</v>
          </cell>
          <cell r="AA653">
            <v>0</v>
          </cell>
          <cell r="AB653">
            <v>800</v>
          </cell>
          <cell r="AC653">
            <v>0</v>
          </cell>
          <cell r="AD653">
            <v>0</v>
          </cell>
          <cell r="AE653">
            <v>1250</v>
          </cell>
          <cell r="AF653">
            <v>0</v>
          </cell>
          <cell r="AG653">
            <v>0</v>
          </cell>
          <cell r="AH653">
            <v>0</v>
          </cell>
          <cell r="AI653">
            <v>750</v>
          </cell>
          <cell r="AJ653">
            <v>0</v>
          </cell>
          <cell r="AK653">
            <v>600</v>
          </cell>
          <cell r="AL653">
            <v>650</v>
          </cell>
          <cell r="AM653">
            <v>750</v>
          </cell>
          <cell r="AN653">
            <v>0</v>
          </cell>
          <cell r="AO653">
            <v>0</v>
          </cell>
          <cell r="AP653">
            <v>2529</v>
          </cell>
          <cell r="AQ653">
            <v>0</v>
          </cell>
          <cell r="AR653">
            <v>0</v>
          </cell>
          <cell r="AS653">
            <v>0</v>
          </cell>
          <cell r="AT653">
            <v>4214</v>
          </cell>
          <cell r="AU653">
            <v>36848</v>
          </cell>
          <cell r="AV653">
            <v>3500</v>
          </cell>
          <cell r="AW653">
            <v>0</v>
          </cell>
          <cell r="AX653">
            <v>445676</v>
          </cell>
          <cell r="AY653">
            <v>16236</v>
          </cell>
          <cell r="AZ653">
            <v>37277</v>
          </cell>
          <cell r="BA653" t="str">
            <v>No</v>
          </cell>
          <cell r="BB653" t="e">
            <v>#N/A</v>
          </cell>
          <cell r="BC653" t="str">
            <v>NA</v>
          </cell>
          <cell r="BD653">
            <v>0</v>
          </cell>
          <cell r="BE653">
            <v>0</v>
          </cell>
          <cell r="BF653">
            <v>0</v>
          </cell>
          <cell r="BG653" t="str">
            <v>No</v>
          </cell>
          <cell r="BH653">
            <v>42461</v>
          </cell>
          <cell r="BI653">
            <v>42825</v>
          </cell>
          <cell r="BJ653">
            <v>365</v>
          </cell>
          <cell r="BK653">
            <v>0</v>
          </cell>
          <cell r="BL653">
            <v>0</v>
          </cell>
          <cell r="BM653" t="e">
            <v>#DIV/0!</v>
          </cell>
          <cell r="BN653" t="e">
            <v>#DIV/0!</v>
          </cell>
          <cell r="BO653" t="e">
            <v>#DIV/0!</v>
          </cell>
          <cell r="BP653" t="e">
            <v>#DIV/0!</v>
          </cell>
          <cell r="BQ653" t="e">
            <v>#DIV/0!</v>
          </cell>
          <cell r="BR653" t="e">
            <v>#DIV/0!</v>
          </cell>
        </row>
        <row r="654">
          <cell r="A654" t="str">
            <v>10000214</v>
          </cell>
          <cell r="B654" t="str">
            <v>VVF India Ltd</v>
          </cell>
          <cell r="C654" t="str">
            <v>Taloja</v>
          </cell>
          <cell r="D654" t="str">
            <v>Taloja</v>
          </cell>
          <cell r="E654" t="str">
            <v>Oleo</v>
          </cell>
          <cell r="F654" t="str">
            <v>1010318020</v>
          </cell>
          <cell r="G654" t="str">
            <v>Production</v>
          </cell>
          <cell r="H654" t="str">
            <v>Sampat Ghevade</v>
          </cell>
          <cell r="I654">
            <v>25356</v>
          </cell>
          <cell r="J654">
            <v>33574</v>
          </cell>
          <cell r="L654" t="str">
            <v>Blue Coller</v>
          </cell>
          <cell r="M654" t="str">
            <v>Associate</v>
          </cell>
          <cell r="N654" t="str">
            <v>A-1</v>
          </cell>
          <cell r="O654" t="str">
            <v>Painter</v>
          </cell>
          <cell r="P654" t="str">
            <v>Monthly</v>
          </cell>
          <cell r="Q654">
            <v>8525</v>
          </cell>
          <cell r="R654">
            <v>8525</v>
          </cell>
          <cell r="S654">
            <v>4069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6250</v>
          </cell>
          <cell r="Y654">
            <v>5389</v>
          </cell>
          <cell r="Z654">
            <v>0</v>
          </cell>
          <cell r="AA654">
            <v>0</v>
          </cell>
          <cell r="AB654">
            <v>800</v>
          </cell>
          <cell r="AC654">
            <v>0</v>
          </cell>
          <cell r="AD654">
            <v>0</v>
          </cell>
          <cell r="AE654">
            <v>1250</v>
          </cell>
          <cell r="AF654">
            <v>0</v>
          </cell>
          <cell r="AG654">
            <v>0</v>
          </cell>
          <cell r="AH654">
            <v>0</v>
          </cell>
          <cell r="AI654">
            <v>750</v>
          </cell>
          <cell r="AJ654">
            <v>0</v>
          </cell>
          <cell r="AK654">
            <v>600</v>
          </cell>
          <cell r="AL654">
            <v>650</v>
          </cell>
          <cell r="AM654">
            <v>750</v>
          </cell>
          <cell r="AN654">
            <v>0</v>
          </cell>
          <cell r="AO654">
            <v>0</v>
          </cell>
          <cell r="AP654">
            <v>2261</v>
          </cell>
          <cell r="AQ654">
            <v>0</v>
          </cell>
          <cell r="AR654">
            <v>0</v>
          </cell>
          <cell r="AS654">
            <v>0</v>
          </cell>
          <cell r="AT654">
            <v>3769</v>
          </cell>
          <cell r="AU654">
            <v>35063</v>
          </cell>
          <cell r="AV654">
            <v>3000</v>
          </cell>
          <cell r="AW654">
            <v>0</v>
          </cell>
          <cell r="AX654">
            <v>423756</v>
          </cell>
          <cell r="AY654">
            <v>12276</v>
          </cell>
          <cell r="AZ654">
            <v>33055</v>
          </cell>
          <cell r="BA654" t="str">
            <v>No</v>
          </cell>
          <cell r="BB654" t="e">
            <v>#N/A</v>
          </cell>
          <cell r="BC654" t="str">
            <v>NA</v>
          </cell>
          <cell r="BD654">
            <v>0</v>
          </cell>
          <cell r="BE654">
            <v>0</v>
          </cell>
          <cell r="BF654">
            <v>0</v>
          </cell>
          <cell r="BG654" t="str">
            <v>No</v>
          </cell>
          <cell r="BH654">
            <v>42461</v>
          </cell>
          <cell r="BI654">
            <v>42825</v>
          </cell>
          <cell r="BJ654">
            <v>365</v>
          </cell>
          <cell r="BK654">
            <v>0</v>
          </cell>
          <cell r="BL654">
            <v>0</v>
          </cell>
          <cell r="BM654" t="e">
            <v>#DIV/0!</v>
          </cell>
          <cell r="BN654" t="e">
            <v>#DIV/0!</v>
          </cell>
          <cell r="BO654" t="e">
            <v>#DIV/0!</v>
          </cell>
          <cell r="BP654" t="e">
            <v>#DIV/0!</v>
          </cell>
          <cell r="BQ654" t="e">
            <v>#DIV/0!</v>
          </cell>
          <cell r="BR654" t="e">
            <v>#DIV/0!</v>
          </cell>
        </row>
        <row r="655">
          <cell r="A655" t="str">
            <v>10000233</v>
          </cell>
          <cell r="B655" t="str">
            <v>VVF India Ltd</v>
          </cell>
          <cell r="C655" t="str">
            <v>Taloja</v>
          </cell>
          <cell r="D655" t="str">
            <v>Taloja</v>
          </cell>
          <cell r="E655" t="str">
            <v>Oleo</v>
          </cell>
          <cell r="F655" t="str">
            <v>1010318020</v>
          </cell>
          <cell r="G655" t="str">
            <v>Production</v>
          </cell>
          <cell r="H655" t="str">
            <v>Anil B Kute</v>
          </cell>
          <cell r="I655">
            <v>27287</v>
          </cell>
          <cell r="J655">
            <v>35009</v>
          </cell>
          <cell r="L655" t="str">
            <v>Blue Coller</v>
          </cell>
          <cell r="M655" t="str">
            <v>Associate</v>
          </cell>
          <cell r="N655" t="str">
            <v>A-3</v>
          </cell>
          <cell r="O655" t="str">
            <v>Operator</v>
          </cell>
          <cell r="P655" t="str">
            <v>Monthly</v>
          </cell>
          <cell r="Q655">
            <v>12750</v>
          </cell>
          <cell r="R655">
            <v>12750</v>
          </cell>
          <cell r="S655">
            <v>3240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6750</v>
          </cell>
          <cell r="Y655">
            <v>5306</v>
          </cell>
          <cell r="Z655">
            <v>0</v>
          </cell>
          <cell r="AA655">
            <v>0</v>
          </cell>
          <cell r="AB655">
            <v>800</v>
          </cell>
          <cell r="AC655">
            <v>0</v>
          </cell>
          <cell r="AD655">
            <v>0</v>
          </cell>
          <cell r="AE655">
            <v>1250</v>
          </cell>
          <cell r="AF655">
            <v>0</v>
          </cell>
          <cell r="AG655">
            <v>0</v>
          </cell>
          <cell r="AH655">
            <v>0</v>
          </cell>
          <cell r="AI655">
            <v>750</v>
          </cell>
          <cell r="AJ655">
            <v>0</v>
          </cell>
          <cell r="AK655">
            <v>600</v>
          </cell>
          <cell r="AL655">
            <v>650</v>
          </cell>
          <cell r="AM655">
            <v>750</v>
          </cell>
          <cell r="AN655">
            <v>0</v>
          </cell>
          <cell r="AO655">
            <v>0</v>
          </cell>
          <cell r="AP655">
            <v>2729</v>
          </cell>
          <cell r="AQ655">
            <v>0</v>
          </cell>
          <cell r="AR655">
            <v>0</v>
          </cell>
          <cell r="AS655">
            <v>0</v>
          </cell>
          <cell r="AT655">
            <v>4548</v>
          </cell>
          <cell r="AU655">
            <v>40123</v>
          </cell>
          <cell r="AV655">
            <v>4000</v>
          </cell>
          <cell r="AW655">
            <v>0</v>
          </cell>
          <cell r="AX655">
            <v>485476</v>
          </cell>
          <cell r="AY655">
            <v>20196</v>
          </cell>
          <cell r="AZ655">
            <v>41475</v>
          </cell>
          <cell r="BA655" t="str">
            <v>No</v>
          </cell>
          <cell r="BB655" t="e">
            <v>#N/A</v>
          </cell>
          <cell r="BC655" t="str">
            <v>NA</v>
          </cell>
          <cell r="BD655">
            <v>0</v>
          </cell>
          <cell r="BE655">
            <v>0</v>
          </cell>
          <cell r="BF655">
            <v>0</v>
          </cell>
          <cell r="BG655" t="str">
            <v>No</v>
          </cell>
          <cell r="BH655">
            <v>42461</v>
          </cell>
          <cell r="BI655">
            <v>42825</v>
          </cell>
          <cell r="BJ655">
            <v>365</v>
          </cell>
          <cell r="BK655">
            <v>0</v>
          </cell>
          <cell r="BL655">
            <v>0</v>
          </cell>
          <cell r="BM655" t="e">
            <v>#DIV/0!</v>
          </cell>
          <cell r="BN655" t="e">
            <v>#DIV/0!</v>
          </cell>
          <cell r="BO655" t="e">
            <v>#DIV/0!</v>
          </cell>
          <cell r="BP655" t="e">
            <v>#DIV/0!</v>
          </cell>
          <cell r="BQ655" t="e">
            <v>#DIV/0!</v>
          </cell>
          <cell r="BR655" t="e">
            <v>#DIV/0!</v>
          </cell>
        </row>
        <row r="656">
          <cell r="A656" t="str">
            <v>10000258</v>
          </cell>
          <cell r="B656" t="str">
            <v>VVF India Ltd</v>
          </cell>
          <cell r="C656" t="str">
            <v>Taloja</v>
          </cell>
          <cell r="D656" t="str">
            <v>Taloja</v>
          </cell>
          <cell r="E656" t="str">
            <v>Oleo</v>
          </cell>
          <cell r="F656" t="str">
            <v>1010318010</v>
          </cell>
          <cell r="G656" t="str">
            <v>Production</v>
          </cell>
          <cell r="H656" t="str">
            <v>Prakash D Ghadge</v>
          </cell>
          <cell r="I656">
            <v>26798</v>
          </cell>
          <cell r="J656">
            <v>35706</v>
          </cell>
          <cell r="L656" t="str">
            <v>Blue Coller</v>
          </cell>
          <cell r="M656" t="str">
            <v>Associate</v>
          </cell>
          <cell r="N656" t="str">
            <v>A-2</v>
          </cell>
          <cell r="O656" t="str">
            <v>Operator</v>
          </cell>
          <cell r="P656" t="str">
            <v>Monthly</v>
          </cell>
          <cell r="Q656">
            <v>9450</v>
          </cell>
          <cell r="R656">
            <v>9450</v>
          </cell>
          <cell r="S656">
            <v>3326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6450</v>
          </cell>
          <cell r="Y656">
            <v>5504</v>
          </cell>
          <cell r="Z656">
            <v>0</v>
          </cell>
          <cell r="AA656">
            <v>0</v>
          </cell>
          <cell r="AB656">
            <v>800</v>
          </cell>
          <cell r="AC656">
            <v>0</v>
          </cell>
          <cell r="AD656">
            <v>0</v>
          </cell>
          <cell r="AE656">
            <v>1250</v>
          </cell>
          <cell r="AF656">
            <v>0</v>
          </cell>
          <cell r="AG656">
            <v>0</v>
          </cell>
          <cell r="AH656">
            <v>0</v>
          </cell>
          <cell r="AI656">
            <v>750</v>
          </cell>
          <cell r="AJ656">
            <v>0</v>
          </cell>
          <cell r="AK656">
            <v>600</v>
          </cell>
          <cell r="AL656">
            <v>650</v>
          </cell>
          <cell r="AM656">
            <v>750</v>
          </cell>
          <cell r="AN656">
            <v>0</v>
          </cell>
          <cell r="AO656">
            <v>0</v>
          </cell>
          <cell r="AP656">
            <v>2307</v>
          </cell>
          <cell r="AQ656">
            <v>0</v>
          </cell>
          <cell r="AR656">
            <v>0</v>
          </cell>
          <cell r="AS656">
            <v>0</v>
          </cell>
          <cell r="AT656">
            <v>3845</v>
          </cell>
          <cell r="AU656">
            <v>35682</v>
          </cell>
          <cell r="AV656">
            <v>3500</v>
          </cell>
          <cell r="AW656">
            <v>0</v>
          </cell>
          <cell r="AX656">
            <v>431684</v>
          </cell>
          <cell r="AY656">
            <v>10692</v>
          </cell>
          <cell r="AZ656">
            <v>31383</v>
          </cell>
          <cell r="BA656" t="str">
            <v>No</v>
          </cell>
          <cell r="BB656" t="e">
            <v>#N/A</v>
          </cell>
          <cell r="BC656" t="str">
            <v>NA</v>
          </cell>
          <cell r="BD656">
            <v>0</v>
          </cell>
          <cell r="BE656">
            <v>0</v>
          </cell>
          <cell r="BF656">
            <v>0</v>
          </cell>
          <cell r="BG656" t="str">
            <v>No</v>
          </cell>
          <cell r="BH656">
            <v>42461</v>
          </cell>
          <cell r="BI656">
            <v>42825</v>
          </cell>
          <cell r="BJ656">
            <v>365</v>
          </cell>
          <cell r="BK656">
            <v>0</v>
          </cell>
          <cell r="BL656">
            <v>0</v>
          </cell>
          <cell r="BM656" t="e">
            <v>#DIV/0!</v>
          </cell>
          <cell r="BN656" t="e">
            <v>#DIV/0!</v>
          </cell>
          <cell r="BO656" t="e">
            <v>#DIV/0!</v>
          </cell>
          <cell r="BP656" t="e">
            <v>#DIV/0!</v>
          </cell>
          <cell r="BQ656" t="e">
            <v>#DIV/0!</v>
          </cell>
          <cell r="BR656" t="e">
            <v>#DIV/0!</v>
          </cell>
        </row>
        <row r="657">
          <cell r="A657" t="str">
            <v>10001067</v>
          </cell>
          <cell r="B657" t="str">
            <v>VVF India Ltd</v>
          </cell>
          <cell r="C657" t="str">
            <v>Taloja</v>
          </cell>
          <cell r="D657" t="str">
            <v>Taloja</v>
          </cell>
          <cell r="E657" t="str">
            <v>Oleo</v>
          </cell>
          <cell r="F657" t="str">
            <v>1010318010</v>
          </cell>
          <cell r="G657" t="str">
            <v>Production</v>
          </cell>
          <cell r="H657" t="str">
            <v>Ashok Waghole</v>
          </cell>
          <cell r="I657">
            <v>27573</v>
          </cell>
          <cell r="J657">
            <v>35706</v>
          </cell>
          <cell r="L657" t="str">
            <v>Blue Coller</v>
          </cell>
          <cell r="M657" t="str">
            <v>Associate</v>
          </cell>
          <cell r="N657" t="str">
            <v>A-2</v>
          </cell>
          <cell r="O657" t="str">
            <v>Operator</v>
          </cell>
          <cell r="P657" t="str">
            <v>Monthly</v>
          </cell>
          <cell r="Q657">
            <v>8775</v>
          </cell>
          <cell r="R657">
            <v>8775</v>
          </cell>
          <cell r="S657">
            <v>100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6450</v>
          </cell>
          <cell r="Y657">
            <v>3648</v>
          </cell>
          <cell r="Z657">
            <v>0</v>
          </cell>
          <cell r="AA657">
            <v>0</v>
          </cell>
          <cell r="AB657">
            <v>800</v>
          </cell>
          <cell r="AC657">
            <v>0</v>
          </cell>
          <cell r="AD657">
            <v>0</v>
          </cell>
          <cell r="AE657">
            <v>1250</v>
          </cell>
          <cell r="AF657">
            <v>0</v>
          </cell>
          <cell r="AG657">
            <v>0</v>
          </cell>
          <cell r="AH657">
            <v>0</v>
          </cell>
          <cell r="AI657">
            <v>750</v>
          </cell>
          <cell r="AJ657">
            <v>0</v>
          </cell>
          <cell r="AK657">
            <v>600</v>
          </cell>
          <cell r="AL657">
            <v>650</v>
          </cell>
          <cell r="AM657">
            <v>750</v>
          </cell>
          <cell r="AN657">
            <v>0</v>
          </cell>
          <cell r="AO657">
            <v>0</v>
          </cell>
          <cell r="AP657">
            <v>1839</v>
          </cell>
          <cell r="AQ657">
            <v>0</v>
          </cell>
          <cell r="AR657">
            <v>0</v>
          </cell>
          <cell r="AS657">
            <v>0</v>
          </cell>
          <cell r="AT657">
            <v>3065</v>
          </cell>
          <cell r="AU657">
            <v>28677</v>
          </cell>
          <cell r="AV657">
            <v>3500</v>
          </cell>
          <cell r="AW657">
            <v>0</v>
          </cell>
          <cell r="AX657">
            <v>347624</v>
          </cell>
          <cell r="AY657">
            <v>10692</v>
          </cell>
          <cell r="AZ657">
            <v>31371</v>
          </cell>
          <cell r="BA657" t="str">
            <v>No</v>
          </cell>
          <cell r="BB657" t="e">
            <v>#N/A</v>
          </cell>
          <cell r="BC657" t="str">
            <v>NA</v>
          </cell>
          <cell r="BD657">
            <v>0</v>
          </cell>
          <cell r="BE657">
            <v>0</v>
          </cell>
          <cell r="BF657">
            <v>0</v>
          </cell>
          <cell r="BG657" t="str">
            <v>No</v>
          </cell>
          <cell r="BH657">
            <v>42461</v>
          </cell>
          <cell r="BI657">
            <v>42825</v>
          </cell>
          <cell r="BJ657">
            <v>365</v>
          </cell>
          <cell r="BK657">
            <v>0</v>
          </cell>
          <cell r="BL657">
            <v>0</v>
          </cell>
          <cell r="BM657" t="e">
            <v>#DIV/0!</v>
          </cell>
          <cell r="BN657" t="e">
            <v>#DIV/0!</v>
          </cell>
          <cell r="BO657" t="e">
            <v>#DIV/0!</v>
          </cell>
          <cell r="BP657" t="e">
            <v>#DIV/0!</v>
          </cell>
          <cell r="BQ657" t="e">
            <v>#DIV/0!</v>
          </cell>
          <cell r="BR657" t="e">
            <v>#DIV/0!</v>
          </cell>
        </row>
        <row r="658">
          <cell r="A658" t="str">
            <v>10000143</v>
          </cell>
          <cell r="B658" t="str">
            <v>VVF India Ltd</v>
          </cell>
          <cell r="C658" t="str">
            <v>Taloja</v>
          </cell>
          <cell r="D658" t="str">
            <v>Taloja</v>
          </cell>
          <cell r="E658" t="str">
            <v>Oleo</v>
          </cell>
          <cell r="F658" t="str">
            <v>1010322999</v>
          </cell>
          <cell r="G658" t="str">
            <v>Quality Control</v>
          </cell>
          <cell r="H658" t="str">
            <v>Siddharth Sable</v>
          </cell>
          <cell r="I658">
            <v>29232</v>
          </cell>
          <cell r="J658">
            <v>37061</v>
          </cell>
          <cell r="L658" t="str">
            <v>Blue Coller</v>
          </cell>
          <cell r="M658" t="str">
            <v>Associate</v>
          </cell>
          <cell r="N658" t="str">
            <v>A-1</v>
          </cell>
          <cell r="O658" t="str">
            <v>Semi Skilled Workmen</v>
          </cell>
          <cell r="P658" t="str">
            <v>Monthly</v>
          </cell>
          <cell r="Q658">
            <v>7750</v>
          </cell>
          <cell r="R658">
            <v>7750</v>
          </cell>
          <cell r="S658">
            <v>100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6250</v>
          </cell>
          <cell r="Y658">
            <v>1417</v>
          </cell>
          <cell r="Z658">
            <v>0</v>
          </cell>
          <cell r="AA658">
            <v>0</v>
          </cell>
          <cell r="AB658">
            <v>600</v>
          </cell>
          <cell r="AC658">
            <v>0</v>
          </cell>
          <cell r="AD658">
            <v>0</v>
          </cell>
          <cell r="AE658">
            <v>500</v>
          </cell>
          <cell r="AF658">
            <v>0</v>
          </cell>
          <cell r="AG658">
            <v>0</v>
          </cell>
          <cell r="AH658">
            <v>0</v>
          </cell>
          <cell r="AI658">
            <v>750</v>
          </cell>
          <cell r="AJ658">
            <v>0</v>
          </cell>
          <cell r="AK658">
            <v>600</v>
          </cell>
          <cell r="AL658">
            <v>650</v>
          </cell>
          <cell r="AM658">
            <v>750</v>
          </cell>
          <cell r="AN658">
            <v>0</v>
          </cell>
          <cell r="AO658">
            <v>0</v>
          </cell>
          <cell r="AP658">
            <v>1692</v>
          </cell>
          <cell r="AQ658">
            <v>0</v>
          </cell>
          <cell r="AR658">
            <v>0</v>
          </cell>
          <cell r="AS658">
            <v>0</v>
          </cell>
          <cell r="AT658">
            <v>2820</v>
          </cell>
          <cell r="AU658">
            <v>23879</v>
          </cell>
          <cell r="AV658">
            <v>3000</v>
          </cell>
          <cell r="AW658">
            <v>0</v>
          </cell>
          <cell r="AX658">
            <v>289548</v>
          </cell>
          <cell r="AY658">
            <v>12276</v>
          </cell>
          <cell r="AZ658">
            <v>13051</v>
          </cell>
          <cell r="BA658" t="str">
            <v>No</v>
          </cell>
          <cell r="BB658" t="e">
            <v>#N/A</v>
          </cell>
          <cell r="BC658" t="str">
            <v>NA</v>
          </cell>
          <cell r="BD658">
            <v>0</v>
          </cell>
          <cell r="BE658">
            <v>0</v>
          </cell>
          <cell r="BF658">
            <v>0</v>
          </cell>
          <cell r="BG658" t="str">
            <v>No</v>
          </cell>
          <cell r="BH658">
            <v>42461</v>
          </cell>
          <cell r="BI658">
            <v>42825</v>
          </cell>
          <cell r="BJ658">
            <v>365</v>
          </cell>
          <cell r="BK658">
            <v>0</v>
          </cell>
          <cell r="BL658">
            <v>0</v>
          </cell>
          <cell r="BM658" t="e">
            <v>#DIV/0!</v>
          </cell>
          <cell r="BN658" t="e">
            <v>#DIV/0!</v>
          </cell>
          <cell r="BO658" t="e">
            <v>#DIV/0!</v>
          </cell>
          <cell r="BP658" t="e">
            <v>#DIV/0!</v>
          </cell>
          <cell r="BQ658" t="e">
            <v>#DIV/0!</v>
          </cell>
          <cell r="BR658" t="e">
            <v>#DIV/0!</v>
          </cell>
        </row>
        <row r="659">
          <cell r="A659" t="str">
            <v>10000676</v>
          </cell>
          <cell r="B659" t="str">
            <v>VVF India Ltd</v>
          </cell>
          <cell r="C659" t="str">
            <v>Taloja</v>
          </cell>
          <cell r="D659" t="str">
            <v>Taloja</v>
          </cell>
          <cell r="E659" t="str">
            <v>Oleo</v>
          </cell>
          <cell r="F659" t="str">
            <v>1010302999</v>
          </cell>
          <cell r="G659" t="str">
            <v>Finance &amp; Accounts</v>
          </cell>
          <cell r="H659" t="str">
            <v>Ravindra Jangam</v>
          </cell>
          <cell r="I659">
            <v>21037</v>
          </cell>
          <cell r="J659">
            <v>37956</v>
          </cell>
          <cell r="L659" t="str">
            <v>Blue Coller</v>
          </cell>
          <cell r="M659" t="str">
            <v>Associate</v>
          </cell>
          <cell r="N659" t="str">
            <v>A-2</v>
          </cell>
          <cell r="O659" t="str">
            <v>Office Assistant</v>
          </cell>
          <cell r="P659" t="str">
            <v>Monthly</v>
          </cell>
          <cell r="Q659">
            <v>11150</v>
          </cell>
          <cell r="R659">
            <v>11150</v>
          </cell>
          <cell r="S659">
            <v>1661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5450</v>
          </cell>
          <cell r="Y659">
            <v>3811</v>
          </cell>
          <cell r="Z659">
            <v>0</v>
          </cell>
          <cell r="AA659">
            <v>0</v>
          </cell>
          <cell r="AB659">
            <v>800</v>
          </cell>
          <cell r="AC659">
            <v>0</v>
          </cell>
          <cell r="AD659">
            <v>0</v>
          </cell>
          <cell r="AE659">
            <v>1250</v>
          </cell>
          <cell r="AF659">
            <v>0</v>
          </cell>
          <cell r="AG659">
            <v>0</v>
          </cell>
          <cell r="AH659">
            <v>0</v>
          </cell>
          <cell r="AI659">
            <v>750</v>
          </cell>
          <cell r="AJ659">
            <v>0</v>
          </cell>
          <cell r="AK659">
            <v>600</v>
          </cell>
          <cell r="AL659">
            <v>650</v>
          </cell>
          <cell r="AM659">
            <v>750</v>
          </cell>
          <cell r="AN659">
            <v>0</v>
          </cell>
          <cell r="AO659">
            <v>0</v>
          </cell>
          <cell r="AP659">
            <v>2191</v>
          </cell>
          <cell r="AQ659">
            <v>0</v>
          </cell>
          <cell r="AR659">
            <v>0</v>
          </cell>
          <cell r="AS659">
            <v>0</v>
          </cell>
          <cell r="AT659">
            <v>3652</v>
          </cell>
          <cell r="AU659">
            <v>32715</v>
          </cell>
          <cell r="AV659">
            <v>3500</v>
          </cell>
          <cell r="AW659">
            <v>0</v>
          </cell>
          <cell r="AX659">
            <v>396080</v>
          </cell>
          <cell r="AY659">
            <v>16236</v>
          </cell>
          <cell r="AZ659">
            <v>37277</v>
          </cell>
          <cell r="BA659" t="str">
            <v>No</v>
          </cell>
          <cell r="BB659" t="e">
            <v>#N/A</v>
          </cell>
          <cell r="BC659" t="str">
            <v>NA</v>
          </cell>
          <cell r="BD659">
            <v>0</v>
          </cell>
          <cell r="BE659">
            <v>0</v>
          </cell>
          <cell r="BF659">
            <v>0</v>
          </cell>
          <cell r="BG659" t="str">
            <v>No</v>
          </cell>
          <cell r="BH659">
            <v>42461</v>
          </cell>
          <cell r="BI659">
            <v>42825</v>
          </cell>
          <cell r="BJ659">
            <v>365</v>
          </cell>
          <cell r="BK659">
            <v>0</v>
          </cell>
          <cell r="BL659">
            <v>0</v>
          </cell>
          <cell r="BM659" t="e">
            <v>#DIV/0!</v>
          </cell>
          <cell r="BN659" t="e">
            <v>#DIV/0!</v>
          </cell>
          <cell r="BO659" t="e">
            <v>#DIV/0!</v>
          </cell>
          <cell r="BP659" t="e">
            <v>#DIV/0!</v>
          </cell>
          <cell r="BQ659" t="e">
            <v>#DIV/0!</v>
          </cell>
          <cell r="BR659" t="e">
            <v>#DIV/0!</v>
          </cell>
        </row>
        <row r="660">
          <cell r="A660" t="str">
            <v>10000071</v>
          </cell>
          <cell r="B660" t="str">
            <v>VVF India Ltd</v>
          </cell>
          <cell r="C660" t="str">
            <v>Taloja</v>
          </cell>
          <cell r="D660" t="str">
            <v>Taloja</v>
          </cell>
          <cell r="E660" t="str">
            <v>Oleo</v>
          </cell>
          <cell r="F660" t="str">
            <v>1010318030</v>
          </cell>
          <cell r="G660" t="str">
            <v>Production</v>
          </cell>
          <cell r="H660" t="str">
            <v>Rajesh Pokharkar</v>
          </cell>
          <cell r="I660">
            <v>26508</v>
          </cell>
          <cell r="J660">
            <v>35261</v>
          </cell>
          <cell r="L660" t="str">
            <v>Blue Coller</v>
          </cell>
          <cell r="M660" t="str">
            <v>Officer</v>
          </cell>
          <cell r="N660" t="str">
            <v>S-1</v>
          </cell>
          <cell r="O660" t="str">
            <v xml:space="preserve">Supervisor </v>
          </cell>
          <cell r="P660" t="str">
            <v>Monthly</v>
          </cell>
          <cell r="Q660">
            <v>18504</v>
          </cell>
          <cell r="R660">
            <v>18504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1000</v>
          </cell>
          <cell r="Y660">
            <v>4352</v>
          </cell>
          <cell r="Z660">
            <v>0</v>
          </cell>
          <cell r="AA660">
            <v>0</v>
          </cell>
          <cell r="AB660">
            <v>800</v>
          </cell>
          <cell r="AC660">
            <v>0</v>
          </cell>
          <cell r="AD660">
            <v>0</v>
          </cell>
          <cell r="AE660">
            <v>1250</v>
          </cell>
          <cell r="AF660">
            <v>0</v>
          </cell>
          <cell r="AG660">
            <v>0</v>
          </cell>
          <cell r="AH660">
            <v>0</v>
          </cell>
          <cell r="AI660">
            <v>750</v>
          </cell>
          <cell r="AJ660">
            <v>0</v>
          </cell>
          <cell r="AK660">
            <v>600</v>
          </cell>
          <cell r="AL660">
            <v>650</v>
          </cell>
          <cell r="AM660">
            <v>750</v>
          </cell>
          <cell r="AN660">
            <v>0</v>
          </cell>
          <cell r="AO660">
            <v>0</v>
          </cell>
          <cell r="AP660">
            <v>2341</v>
          </cell>
          <cell r="AQ660">
            <v>0</v>
          </cell>
          <cell r="AR660">
            <v>0</v>
          </cell>
          <cell r="AS660">
            <v>0</v>
          </cell>
          <cell r="AT660">
            <v>3901</v>
          </cell>
          <cell r="AU660">
            <v>34898</v>
          </cell>
          <cell r="AV660">
            <v>5000</v>
          </cell>
          <cell r="AW660">
            <v>0</v>
          </cell>
          <cell r="AX660">
            <v>423776</v>
          </cell>
          <cell r="AY660">
            <v>18012</v>
          </cell>
          <cell r="AZ660">
            <v>39153</v>
          </cell>
          <cell r="BA660" t="str">
            <v>No</v>
          </cell>
          <cell r="BB660" t="e">
            <v>#N/A</v>
          </cell>
          <cell r="BC660" t="str">
            <v>NA</v>
          </cell>
          <cell r="BD660">
            <v>0</v>
          </cell>
          <cell r="BE660">
            <v>0</v>
          </cell>
          <cell r="BF660">
            <v>0</v>
          </cell>
          <cell r="BG660" t="str">
            <v>No</v>
          </cell>
          <cell r="BH660">
            <v>42461</v>
          </cell>
          <cell r="BI660">
            <v>42825</v>
          </cell>
          <cell r="BJ660">
            <v>365</v>
          </cell>
          <cell r="BK660">
            <v>0</v>
          </cell>
          <cell r="BL660">
            <v>0</v>
          </cell>
          <cell r="BM660" t="e">
            <v>#DIV/0!</v>
          </cell>
          <cell r="BN660" t="e">
            <v>#DIV/0!</v>
          </cell>
          <cell r="BO660" t="e">
            <v>#DIV/0!</v>
          </cell>
          <cell r="BP660" t="e">
            <v>#DIV/0!</v>
          </cell>
          <cell r="BQ660" t="e">
            <v>#DIV/0!</v>
          </cell>
          <cell r="BR660" t="e">
            <v>#DIV/0!</v>
          </cell>
        </row>
        <row r="661">
          <cell r="A661" t="str">
            <v>10000194</v>
          </cell>
          <cell r="B661" t="str">
            <v>VVF India Ltd</v>
          </cell>
          <cell r="C661" t="str">
            <v>Taloja</v>
          </cell>
          <cell r="D661" t="str">
            <v>Taloja</v>
          </cell>
          <cell r="E661" t="str">
            <v>Oleo</v>
          </cell>
          <cell r="F661" t="str">
            <v>1010318010</v>
          </cell>
          <cell r="G661" t="str">
            <v>Production</v>
          </cell>
          <cell r="H661" t="str">
            <v>Santosh Mhatre</v>
          </cell>
          <cell r="I661">
            <v>21917</v>
          </cell>
          <cell r="J661">
            <v>29343</v>
          </cell>
          <cell r="L661" t="str">
            <v>Blue Coller</v>
          </cell>
          <cell r="M661" t="str">
            <v>Officer</v>
          </cell>
          <cell r="N661" t="str">
            <v>S-1</v>
          </cell>
          <cell r="O661" t="str">
            <v xml:space="preserve">Supervisor </v>
          </cell>
          <cell r="P661" t="str">
            <v>Monthly</v>
          </cell>
          <cell r="Q661">
            <v>22189</v>
          </cell>
          <cell r="R661">
            <v>22189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4500</v>
          </cell>
          <cell r="Y661">
            <v>7580</v>
          </cell>
          <cell r="Z661">
            <v>94</v>
          </cell>
          <cell r="AA661">
            <v>0</v>
          </cell>
          <cell r="AB661">
            <v>800</v>
          </cell>
          <cell r="AC661">
            <v>0</v>
          </cell>
          <cell r="AD661">
            <v>0</v>
          </cell>
          <cell r="AE661">
            <v>1250</v>
          </cell>
          <cell r="AF661">
            <v>0</v>
          </cell>
          <cell r="AG661">
            <v>0</v>
          </cell>
          <cell r="AH661">
            <v>0</v>
          </cell>
          <cell r="AI661">
            <v>750</v>
          </cell>
          <cell r="AJ661">
            <v>0</v>
          </cell>
          <cell r="AK661">
            <v>600</v>
          </cell>
          <cell r="AL661">
            <v>650</v>
          </cell>
          <cell r="AM661">
            <v>750</v>
          </cell>
          <cell r="AN661">
            <v>0</v>
          </cell>
          <cell r="AO661">
            <v>0</v>
          </cell>
          <cell r="AP661">
            <v>3203</v>
          </cell>
          <cell r="AQ661">
            <v>0</v>
          </cell>
          <cell r="AR661">
            <v>0</v>
          </cell>
          <cell r="AS661">
            <v>0</v>
          </cell>
          <cell r="AT661">
            <v>5338</v>
          </cell>
          <cell r="AU661">
            <v>47704</v>
          </cell>
          <cell r="AV661">
            <v>5000</v>
          </cell>
          <cell r="AW661">
            <v>0</v>
          </cell>
          <cell r="AX661">
            <v>577448</v>
          </cell>
          <cell r="AY661">
            <v>24540</v>
          </cell>
          <cell r="AZ661">
            <v>46093</v>
          </cell>
          <cell r="BA661" t="str">
            <v>No</v>
          </cell>
          <cell r="BB661" t="e">
            <v>#N/A</v>
          </cell>
          <cell r="BC661" t="str">
            <v>NA</v>
          </cell>
          <cell r="BD661">
            <v>0</v>
          </cell>
          <cell r="BE661">
            <v>0</v>
          </cell>
          <cell r="BF661">
            <v>0</v>
          </cell>
          <cell r="BG661" t="str">
            <v>No</v>
          </cell>
          <cell r="BH661">
            <v>42461</v>
          </cell>
          <cell r="BI661">
            <v>42825</v>
          </cell>
          <cell r="BJ661">
            <v>365</v>
          </cell>
          <cell r="BK661">
            <v>0</v>
          </cell>
          <cell r="BL661">
            <v>0</v>
          </cell>
          <cell r="BM661" t="e">
            <v>#DIV/0!</v>
          </cell>
          <cell r="BN661" t="e">
            <v>#DIV/0!</v>
          </cell>
          <cell r="BO661" t="e">
            <v>#DIV/0!</v>
          </cell>
          <cell r="BP661" t="e">
            <v>#DIV/0!</v>
          </cell>
          <cell r="BQ661" t="e">
            <v>#DIV/0!</v>
          </cell>
          <cell r="BR661" t="e">
            <v>#DIV/0!</v>
          </cell>
        </row>
        <row r="662">
          <cell r="A662" t="str">
            <v>10000208</v>
          </cell>
          <cell r="B662" t="str">
            <v>VVF India Ltd</v>
          </cell>
          <cell r="C662" t="str">
            <v>Taloja</v>
          </cell>
          <cell r="D662" t="str">
            <v>Taloja</v>
          </cell>
          <cell r="E662" t="str">
            <v>Oleo</v>
          </cell>
          <cell r="F662" t="str">
            <v>1010318020</v>
          </cell>
          <cell r="G662" t="str">
            <v>Production</v>
          </cell>
          <cell r="H662" t="str">
            <v xml:space="preserve">Govindan Unni M </v>
          </cell>
          <cell r="I662">
            <v>22066</v>
          </cell>
          <cell r="J662">
            <v>32804</v>
          </cell>
          <cell r="L662" t="str">
            <v>Blue Coller</v>
          </cell>
          <cell r="M662" t="str">
            <v>Officer</v>
          </cell>
          <cell r="N662" t="str">
            <v>S-1</v>
          </cell>
          <cell r="O662" t="str">
            <v xml:space="preserve">Supervisor </v>
          </cell>
          <cell r="P662" t="str">
            <v>Monthly</v>
          </cell>
          <cell r="Q662">
            <v>20918</v>
          </cell>
          <cell r="R662">
            <v>20918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4500</v>
          </cell>
          <cell r="Y662">
            <v>7316</v>
          </cell>
          <cell r="Z662">
            <v>388</v>
          </cell>
          <cell r="AA662">
            <v>0</v>
          </cell>
          <cell r="AB662">
            <v>800</v>
          </cell>
          <cell r="AC662">
            <v>0</v>
          </cell>
          <cell r="AD662">
            <v>0</v>
          </cell>
          <cell r="AE662">
            <v>1250</v>
          </cell>
          <cell r="AF662">
            <v>0</v>
          </cell>
          <cell r="AG662">
            <v>0</v>
          </cell>
          <cell r="AH662">
            <v>0</v>
          </cell>
          <cell r="AI662">
            <v>750</v>
          </cell>
          <cell r="AJ662">
            <v>0</v>
          </cell>
          <cell r="AK662">
            <v>600</v>
          </cell>
          <cell r="AL662">
            <v>650</v>
          </cell>
          <cell r="AM662">
            <v>750</v>
          </cell>
          <cell r="AN662">
            <v>0</v>
          </cell>
          <cell r="AO662">
            <v>0</v>
          </cell>
          <cell r="AP662">
            <v>3050</v>
          </cell>
          <cell r="AQ662">
            <v>0</v>
          </cell>
          <cell r="AR662">
            <v>0</v>
          </cell>
          <cell r="AS662">
            <v>0</v>
          </cell>
          <cell r="AT662">
            <v>5084</v>
          </cell>
          <cell r="AU662">
            <v>46056</v>
          </cell>
          <cell r="AV662">
            <v>5000</v>
          </cell>
          <cell r="AW662">
            <v>0</v>
          </cell>
          <cell r="AX662">
            <v>557672</v>
          </cell>
          <cell r="AY662">
            <v>23700</v>
          </cell>
          <cell r="AZ662">
            <v>45200</v>
          </cell>
          <cell r="BA662" t="str">
            <v>No</v>
          </cell>
          <cell r="BB662" t="e">
            <v>#N/A</v>
          </cell>
          <cell r="BC662" t="str">
            <v>NA</v>
          </cell>
          <cell r="BD662">
            <v>0</v>
          </cell>
          <cell r="BE662">
            <v>0</v>
          </cell>
          <cell r="BF662">
            <v>0</v>
          </cell>
          <cell r="BG662" t="str">
            <v>No</v>
          </cell>
          <cell r="BH662">
            <v>42461</v>
          </cell>
          <cell r="BI662">
            <v>42825</v>
          </cell>
          <cell r="BJ662">
            <v>365</v>
          </cell>
          <cell r="BK662">
            <v>0</v>
          </cell>
          <cell r="BL662">
            <v>0</v>
          </cell>
          <cell r="BM662" t="e">
            <v>#DIV/0!</v>
          </cell>
          <cell r="BN662" t="e">
            <v>#DIV/0!</v>
          </cell>
          <cell r="BO662" t="e">
            <v>#DIV/0!</v>
          </cell>
          <cell r="BP662" t="e">
            <v>#DIV/0!</v>
          </cell>
          <cell r="BQ662" t="e">
            <v>#DIV/0!</v>
          </cell>
          <cell r="BR662" t="e">
            <v>#DIV/0!</v>
          </cell>
        </row>
        <row r="663">
          <cell r="A663" t="str">
            <v>10000083</v>
          </cell>
          <cell r="B663" t="str">
            <v>VVF India Ltd</v>
          </cell>
          <cell r="C663" t="str">
            <v>Taloja</v>
          </cell>
          <cell r="D663" t="str">
            <v>Taloja</v>
          </cell>
          <cell r="E663" t="str">
            <v>Oleo</v>
          </cell>
          <cell r="F663" t="str">
            <v>1010317999</v>
          </cell>
          <cell r="G663" t="str">
            <v>Engineering Services</v>
          </cell>
          <cell r="H663" t="str">
            <v>Ganesh Chavan</v>
          </cell>
          <cell r="I663">
            <v>26939</v>
          </cell>
          <cell r="J663">
            <v>35704</v>
          </cell>
          <cell r="L663" t="str">
            <v>Blue Coller</v>
          </cell>
          <cell r="M663" t="str">
            <v>Associate</v>
          </cell>
          <cell r="N663" t="str">
            <v>A-3</v>
          </cell>
          <cell r="O663" t="str">
            <v>Electrician</v>
          </cell>
          <cell r="P663" t="str">
            <v>Monthly</v>
          </cell>
          <cell r="Q663">
            <v>11900</v>
          </cell>
          <cell r="R663">
            <v>11900</v>
          </cell>
          <cell r="S663">
            <v>397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6750</v>
          </cell>
          <cell r="Y663">
            <v>3834</v>
          </cell>
          <cell r="Z663">
            <v>0</v>
          </cell>
          <cell r="AA663">
            <v>0</v>
          </cell>
          <cell r="AB663">
            <v>800</v>
          </cell>
          <cell r="AC663">
            <v>0</v>
          </cell>
          <cell r="AD663">
            <v>0</v>
          </cell>
          <cell r="AE663">
            <v>1250</v>
          </cell>
          <cell r="AF663">
            <v>0</v>
          </cell>
          <cell r="AG663">
            <v>0</v>
          </cell>
          <cell r="AH663">
            <v>0</v>
          </cell>
          <cell r="AI663">
            <v>750</v>
          </cell>
          <cell r="AJ663">
            <v>0</v>
          </cell>
          <cell r="AK663">
            <v>600</v>
          </cell>
          <cell r="AL663">
            <v>650</v>
          </cell>
          <cell r="AM663">
            <v>750</v>
          </cell>
          <cell r="AN663">
            <v>0</v>
          </cell>
          <cell r="AO663">
            <v>0</v>
          </cell>
          <cell r="AP663">
            <v>2286</v>
          </cell>
          <cell r="AQ663">
            <v>0</v>
          </cell>
          <cell r="AR663">
            <v>0</v>
          </cell>
          <cell r="AS663">
            <v>0</v>
          </cell>
          <cell r="AT663">
            <v>3809</v>
          </cell>
          <cell r="AU663">
            <v>33776</v>
          </cell>
          <cell r="AV663">
            <v>4000</v>
          </cell>
          <cell r="AW663">
            <v>0</v>
          </cell>
          <cell r="AX663">
            <v>409312</v>
          </cell>
          <cell r="AY663">
            <v>13464</v>
          </cell>
          <cell r="AZ663">
            <v>34330</v>
          </cell>
          <cell r="BA663" t="str">
            <v>No</v>
          </cell>
          <cell r="BB663" t="e">
            <v>#N/A</v>
          </cell>
          <cell r="BC663" t="str">
            <v>NA</v>
          </cell>
          <cell r="BD663">
            <v>0</v>
          </cell>
          <cell r="BE663">
            <v>0</v>
          </cell>
          <cell r="BF663">
            <v>0</v>
          </cell>
          <cell r="BG663" t="str">
            <v>No</v>
          </cell>
          <cell r="BH663">
            <v>42461</v>
          </cell>
          <cell r="BI663">
            <v>42825</v>
          </cell>
          <cell r="BJ663">
            <v>365</v>
          </cell>
          <cell r="BK663">
            <v>0</v>
          </cell>
          <cell r="BL663">
            <v>0</v>
          </cell>
          <cell r="BM663" t="e">
            <v>#DIV/0!</v>
          </cell>
          <cell r="BN663" t="e">
            <v>#DIV/0!</v>
          </cell>
          <cell r="BO663" t="e">
            <v>#DIV/0!</v>
          </cell>
          <cell r="BP663" t="e">
            <v>#DIV/0!</v>
          </cell>
          <cell r="BQ663" t="e">
            <v>#DIV/0!</v>
          </cell>
          <cell r="BR663" t="e">
            <v>#DIV/0!</v>
          </cell>
        </row>
        <row r="664">
          <cell r="A664" t="str">
            <v>10000141</v>
          </cell>
          <cell r="B664" t="str">
            <v>VVF India Ltd</v>
          </cell>
          <cell r="C664" t="str">
            <v>Taloja</v>
          </cell>
          <cell r="D664" t="str">
            <v>Taloja</v>
          </cell>
          <cell r="E664" t="str">
            <v>Oleo</v>
          </cell>
          <cell r="F664" t="str">
            <v>1010310999</v>
          </cell>
          <cell r="G664" t="str">
            <v>Security Administration</v>
          </cell>
          <cell r="H664" t="str">
            <v>Vijay Chavan</v>
          </cell>
          <cell r="I664">
            <v>23529</v>
          </cell>
          <cell r="J664">
            <v>36965</v>
          </cell>
          <cell r="L664" t="str">
            <v>Blue Coller</v>
          </cell>
          <cell r="M664" t="str">
            <v>Associate</v>
          </cell>
          <cell r="N664" t="str">
            <v>A-1</v>
          </cell>
          <cell r="O664" t="str">
            <v>Security Guard</v>
          </cell>
          <cell r="P664" t="str">
            <v>Monthly</v>
          </cell>
          <cell r="Q664">
            <v>8525</v>
          </cell>
          <cell r="R664">
            <v>8525</v>
          </cell>
          <cell r="S664">
            <v>1351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6250</v>
          </cell>
          <cell r="Y664">
            <v>3733</v>
          </cell>
          <cell r="Z664">
            <v>0</v>
          </cell>
          <cell r="AA664">
            <v>0</v>
          </cell>
          <cell r="AB664">
            <v>800</v>
          </cell>
          <cell r="AC664">
            <v>0</v>
          </cell>
          <cell r="AD664">
            <v>0</v>
          </cell>
          <cell r="AE664">
            <v>1250</v>
          </cell>
          <cell r="AF664">
            <v>0</v>
          </cell>
          <cell r="AG664">
            <v>0</v>
          </cell>
          <cell r="AH664">
            <v>0</v>
          </cell>
          <cell r="AI664">
            <v>750</v>
          </cell>
          <cell r="AJ664">
            <v>0</v>
          </cell>
          <cell r="AK664">
            <v>600</v>
          </cell>
          <cell r="AL664">
            <v>650</v>
          </cell>
          <cell r="AM664">
            <v>750</v>
          </cell>
          <cell r="AN664">
            <v>0</v>
          </cell>
          <cell r="AO664">
            <v>0</v>
          </cell>
          <cell r="AP664">
            <v>1935</v>
          </cell>
          <cell r="AQ664">
            <v>0</v>
          </cell>
          <cell r="AR664">
            <v>0</v>
          </cell>
          <cell r="AS664">
            <v>0</v>
          </cell>
          <cell r="AT664">
            <v>3225</v>
          </cell>
          <cell r="AU664">
            <v>29819</v>
          </cell>
          <cell r="AV664">
            <v>3000</v>
          </cell>
          <cell r="AW664">
            <v>0</v>
          </cell>
          <cell r="AX664">
            <v>360828</v>
          </cell>
          <cell r="AY664">
            <v>12276</v>
          </cell>
          <cell r="AZ664">
            <v>33067</v>
          </cell>
          <cell r="BA664" t="str">
            <v>No</v>
          </cell>
          <cell r="BB664" t="e">
            <v>#N/A</v>
          </cell>
          <cell r="BC664" t="str">
            <v>NA</v>
          </cell>
          <cell r="BD664">
            <v>0</v>
          </cell>
          <cell r="BE664">
            <v>0</v>
          </cell>
          <cell r="BF664">
            <v>0</v>
          </cell>
          <cell r="BG664" t="str">
            <v>No</v>
          </cell>
          <cell r="BH664">
            <v>42461</v>
          </cell>
          <cell r="BI664">
            <v>42825</v>
          </cell>
          <cell r="BJ664">
            <v>365</v>
          </cell>
          <cell r="BK664">
            <v>0</v>
          </cell>
          <cell r="BL664">
            <v>0</v>
          </cell>
          <cell r="BM664" t="e">
            <v>#DIV/0!</v>
          </cell>
          <cell r="BN664" t="e">
            <v>#DIV/0!</v>
          </cell>
          <cell r="BO664" t="e">
            <v>#DIV/0!</v>
          </cell>
          <cell r="BP664" t="e">
            <v>#DIV/0!</v>
          </cell>
          <cell r="BQ664" t="e">
            <v>#DIV/0!</v>
          </cell>
          <cell r="BR664" t="e">
            <v>#DIV/0!</v>
          </cell>
        </row>
        <row r="665">
          <cell r="A665" t="str">
            <v>10000166</v>
          </cell>
          <cell r="B665" t="str">
            <v>VVF India Ltd</v>
          </cell>
          <cell r="C665" t="str">
            <v>Taloja</v>
          </cell>
          <cell r="D665" t="str">
            <v>Taloja</v>
          </cell>
          <cell r="E665" t="str">
            <v>Oleo</v>
          </cell>
          <cell r="F665" t="str">
            <v>1010310999</v>
          </cell>
          <cell r="G665" t="str">
            <v>Security Administration</v>
          </cell>
          <cell r="H665" t="str">
            <v>Dattatray Jadhav</v>
          </cell>
          <cell r="I665">
            <v>23529</v>
          </cell>
          <cell r="J665">
            <v>37270</v>
          </cell>
          <cell r="L665" t="str">
            <v>Blue Coller</v>
          </cell>
          <cell r="M665" t="str">
            <v>Associate</v>
          </cell>
          <cell r="N665" t="str">
            <v>A-1</v>
          </cell>
          <cell r="O665" t="str">
            <v>Security Guard</v>
          </cell>
          <cell r="P665" t="str">
            <v>Monthly</v>
          </cell>
          <cell r="Q665">
            <v>8525</v>
          </cell>
          <cell r="R665">
            <v>8525</v>
          </cell>
          <cell r="S665">
            <v>5311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6250</v>
          </cell>
          <cell r="Y665">
            <v>3733</v>
          </cell>
          <cell r="Z665">
            <v>0</v>
          </cell>
          <cell r="AA665">
            <v>0</v>
          </cell>
          <cell r="AB665">
            <v>800</v>
          </cell>
          <cell r="AC665">
            <v>0</v>
          </cell>
          <cell r="AD665">
            <v>0</v>
          </cell>
          <cell r="AE665">
            <v>1250</v>
          </cell>
          <cell r="AF665">
            <v>0</v>
          </cell>
          <cell r="AG665">
            <v>0</v>
          </cell>
          <cell r="AH665">
            <v>0</v>
          </cell>
          <cell r="AI665">
            <v>750</v>
          </cell>
          <cell r="AJ665">
            <v>0</v>
          </cell>
          <cell r="AK665">
            <v>600</v>
          </cell>
          <cell r="AL665">
            <v>650</v>
          </cell>
          <cell r="AM665">
            <v>750</v>
          </cell>
          <cell r="AN665">
            <v>0</v>
          </cell>
          <cell r="AO665">
            <v>0</v>
          </cell>
          <cell r="AP665">
            <v>2410</v>
          </cell>
          <cell r="AQ665">
            <v>0</v>
          </cell>
          <cell r="AR665">
            <v>0</v>
          </cell>
          <cell r="AS665">
            <v>0</v>
          </cell>
          <cell r="AT665">
            <v>4017</v>
          </cell>
          <cell r="AU665">
            <v>35046</v>
          </cell>
          <cell r="AV665">
            <v>3000</v>
          </cell>
          <cell r="AW665">
            <v>0</v>
          </cell>
          <cell r="AX665">
            <v>423552</v>
          </cell>
          <cell r="AY665">
            <v>12276</v>
          </cell>
          <cell r="AZ665">
            <v>33067</v>
          </cell>
          <cell r="BA665" t="str">
            <v>No</v>
          </cell>
          <cell r="BB665" t="e">
            <v>#N/A</v>
          </cell>
          <cell r="BC665" t="str">
            <v>NA</v>
          </cell>
          <cell r="BD665">
            <v>0</v>
          </cell>
          <cell r="BE665">
            <v>0</v>
          </cell>
          <cell r="BF665">
            <v>0</v>
          </cell>
          <cell r="BG665" t="str">
            <v>No</v>
          </cell>
          <cell r="BH665">
            <v>42461</v>
          </cell>
          <cell r="BI665">
            <v>42825</v>
          </cell>
          <cell r="BJ665">
            <v>365</v>
          </cell>
          <cell r="BK665">
            <v>0</v>
          </cell>
          <cell r="BL665">
            <v>0</v>
          </cell>
          <cell r="BM665" t="e">
            <v>#DIV/0!</v>
          </cell>
          <cell r="BN665" t="e">
            <v>#DIV/0!</v>
          </cell>
          <cell r="BO665" t="e">
            <v>#DIV/0!</v>
          </cell>
          <cell r="BP665" t="e">
            <v>#DIV/0!</v>
          </cell>
          <cell r="BQ665" t="e">
            <v>#DIV/0!</v>
          </cell>
          <cell r="BR665" t="e">
            <v>#DIV/0!</v>
          </cell>
        </row>
        <row r="666">
          <cell r="A666" t="str">
            <v>10000219</v>
          </cell>
          <cell r="B666" t="str">
            <v>VVF India Ltd</v>
          </cell>
          <cell r="C666" t="str">
            <v>Taloja</v>
          </cell>
          <cell r="D666" t="str">
            <v>Taloja</v>
          </cell>
          <cell r="E666" t="str">
            <v>Oleo</v>
          </cell>
          <cell r="F666" t="str">
            <v>1010318040</v>
          </cell>
          <cell r="G666" t="str">
            <v>Production</v>
          </cell>
          <cell r="H666" t="str">
            <v>Mohamed Munaf Ghawte</v>
          </cell>
          <cell r="I666">
            <v>25447</v>
          </cell>
          <cell r="J666">
            <v>33869</v>
          </cell>
          <cell r="L666" t="str">
            <v>Blue Coller</v>
          </cell>
          <cell r="M666" t="str">
            <v>Associate</v>
          </cell>
          <cell r="N666" t="str">
            <v>A-2</v>
          </cell>
          <cell r="O666" t="str">
            <v>Operator</v>
          </cell>
          <cell r="P666" t="str">
            <v>Monthly</v>
          </cell>
          <cell r="Q666">
            <v>11150</v>
          </cell>
          <cell r="R666">
            <v>11150</v>
          </cell>
          <cell r="S666">
            <v>2166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6450</v>
          </cell>
          <cell r="Y666">
            <v>5347</v>
          </cell>
          <cell r="Z666">
            <v>0</v>
          </cell>
          <cell r="AA666">
            <v>0</v>
          </cell>
          <cell r="AB666">
            <v>800</v>
          </cell>
          <cell r="AC666">
            <v>0</v>
          </cell>
          <cell r="AD666">
            <v>0</v>
          </cell>
          <cell r="AE666">
            <v>1250</v>
          </cell>
          <cell r="AF666">
            <v>0</v>
          </cell>
          <cell r="AG666">
            <v>0</v>
          </cell>
          <cell r="AH666">
            <v>0</v>
          </cell>
          <cell r="AI666">
            <v>750</v>
          </cell>
          <cell r="AJ666">
            <v>0</v>
          </cell>
          <cell r="AK666">
            <v>600</v>
          </cell>
          <cell r="AL666">
            <v>650</v>
          </cell>
          <cell r="AM666">
            <v>750</v>
          </cell>
          <cell r="AN666">
            <v>0</v>
          </cell>
          <cell r="AO666">
            <v>0</v>
          </cell>
          <cell r="AP666">
            <v>2372</v>
          </cell>
          <cell r="AQ666">
            <v>0</v>
          </cell>
          <cell r="AR666">
            <v>0</v>
          </cell>
          <cell r="AS666">
            <v>0</v>
          </cell>
          <cell r="AT666">
            <v>3953</v>
          </cell>
          <cell r="AU666">
            <v>36238</v>
          </cell>
          <cell r="AV666">
            <v>3500</v>
          </cell>
          <cell r="AW666">
            <v>0</v>
          </cell>
          <cell r="AX666">
            <v>438356</v>
          </cell>
          <cell r="AY666">
            <v>16236</v>
          </cell>
          <cell r="AZ666">
            <v>37277</v>
          </cell>
          <cell r="BA666" t="str">
            <v>No</v>
          </cell>
          <cell r="BB666" t="e">
            <v>#N/A</v>
          </cell>
          <cell r="BC666" t="str">
            <v>NA</v>
          </cell>
          <cell r="BD666">
            <v>0</v>
          </cell>
          <cell r="BE666">
            <v>0</v>
          </cell>
          <cell r="BF666">
            <v>0</v>
          </cell>
          <cell r="BG666" t="str">
            <v>No</v>
          </cell>
          <cell r="BH666">
            <v>42461</v>
          </cell>
          <cell r="BI666">
            <v>42825</v>
          </cell>
          <cell r="BJ666">
            <v>365</v>
          </cell>
          <cell r="BK666">
            <v>0</v>
          </cell>
          <cell r="BL666">
            <v>0</v>
          </cell>
          <cell r="BM666" t="e">
            <v>#DIV/0!</v>
          </cell>
          <cell r="BN666" t="e">
            <v>#DIV/0!</v>
          </cell>
          <cell r="BO666" t="e">
            <v>#DIV/0!</v>
          </cell>
          <cell r="BP666" t="e">
            <v>#DIV/0!</v>
          </cell>
          <cell r="BQ666" t="e">
            <v>#DIV/0!</v>
          </cell>
          <cell r="BR666" t="e">
            <v>#DIV/0!</v>
          </cell>
        </row>
        <row r="667">
          <cell r="A667" t="str">
            <v>10000068</v>
          </cell>
          <cell r="B667" t="str">
            <v>VVF India Ltd</v>
          </cell>
          <cell r="C667" t="str">
            <v>Taloja</v>
          </cell>
          <cell r="D667" t="str">
            <v>Taloja</v>
          </cell>
          <cell r="E667" t="str">
            <v>Oleo</v>
          </cell>
          <cell r="F667" t="str">
            <v>1010317999</v>
          </cell>
          <cell r="G667" t="str">
            <v>Engineering Services</v>
          </cell>
          <cell r="H667" t="str">
            <v>Yusuf Kasam Shah</v>
          </cell>
          <cell r="I667">
            <v>26881</v>
          </cell>
          <cell r="J667">
            <v>35114</v>
          </cell>
          <cell r="L667" t="str">
            <v>Blue Coller</v>
          </cell>
          <cell r="M667" t="str">
            <v>Associate</v>
          </cell>
          <cell r="N667" t="str">
            <v>A-2</v>
          </cell>
          <cell r="O667" t="str">
            <v>Fitter</v>
          </cell>
          <cell r="P667" t="str">
            <v>Monthly</v>
          </cell>
          <cell r="Q667">
            <v>11150</v>
          </cell>
          <cell r="R667">
            <v>11150</v>
          </cell>
          <cell r="S667">
            <v>3295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6450</v>
          </cell>
          <cell r="Y667">
            <v>4233</v>
          </cell>
          <cell r="Z667">
            <v>0</v>
          </cell>
          <cell r="AA667">
            <v>0</v>
          </cell>
          <cell r="AB667">
            <v>800</v>
          </cell>
          <cell r="AC667">
            <v>0</v>
          </cell>
          <cell r="AD667">
            <v>0</v>
          </cell>
          <cell r="AE667">
            <v>1250</v>
          </cell>
          <cell r="AF667">
            <v>0</v>
          </cell>
          <cell r="AG667">
            <v>0</v>
          </cell>
          <cell r="AH667">
            <v>0</v>
          </cell>
          <cell r="AI667">
            <v>750</v>
          </cell>
          <cell r="AJ667">
            <v>0</v>
          </cell>
          <cell r="AK667">
            <v>600</v>
          </cell>
          <cell r="AL667">
            <v>650</v>
          </cell>
          <cell r="AM667">
            <v>750</v>
          </cell>
          <cell r="AN667">
            <v>0</v>
          </cell>
          <cell r="AO667">
            <v>0</v>
          </cell>
          <cell r="AP667">
            <v>2507</v>
          </cell>
          <cell r="AQ667">
            <v>0</v>
          </cell>
          <cell r="AR667">
            <v>0</v>
          </cell>
          <cell r="AS667">
            <v>0</v>
          </cell>
          <cell r="AT667">
            <v>4179</v>
          </cell>
          <cell r="AU667">
            <v>36614</v>
          </cell>
          <cell r="AV667">
            <v>3500</v>
          </cell>
          <cell r="AW667">
            <v>0</v>
          </cell>
          <cell r="AX667">
            <v>442868</v>
          </cell>
          <cell r="AY667">
            <v>16236</v>
          </cell>
          <cell r="AZ667">
            <v>37265</v>
          </cell>
          <cell r="BA667" t="str">
            <v>No</v>
          </cell>
          <cell r="BB667" t="e">
            <v>#N/A</v>
          </cell>
          <cell r="BC667" t="str">
            <v>NA</v>
          </cell>
          <cell r="BD667">
            <v>0</v>
          </cell>
          <cell r="BE667">
            <v>0</v>
          </cell>
          <cell r="BF667">
            <v>0</v>
          </cell>
          <cell r="BG667" t="str">
            <v>No</v>
          </cell>
          <cell r="BH667">
            <v>42461</v>
          </cell>
          <cell r="BI667">
            <v>42825</v>
          </cell>
          <cell r="BJ667">
            <v>365</v>
          </cell>
          <cell r="BK667">
            <v>0</v>
          </cell>
          <cell r="BL667">
            <v>0</v>
          </cell>
          <cell r="BM667" t="e">
            <v>#DIV/0!</v>
          </cell>
          <cell r="BN667" t="e">
            <v>#DIV/0!</v>
          </cell>
          <cell r="BO667" t="e">
            <v>#DIV/0!</v>
          </cell>
          <cell r="BP667" t="e">
            <v>#DIV/0!</v>
          </cell>
          <cell r="BQ667" t="e">
            <v>#DIV/0!</v>
          </cell>
          <cell r="BR667" t="e">
            <v>#DIV/0!</v>
          </cell>
        </row>
        <row r="668">
          <cell r="A668" t="str">
            <v>10000651</v>
          </cell>
          <cell r="B668" t="str">
            <v>VVF India Ltd</v>
          </cell>
          <cell r="C668" t="str">
            <v>Taloja</v>
          </cell>
          <cell r="D668" t="str">
            <v>Taloja</v>
          </cell>
          <cell r="E668" t="str">
            <v>Oleo</v>
          </cell>
          <cell r="F668" t="str">
            <v>1010320999</v>
          </cell>
          <cell r="G668" t="str">
            <v>Excise</v>
          </cell>
          <cell r="H668" t="str">
            <v>Yogesh Jadhav</v>
          </cell>
          <cell r="I668">
            <v>26120</v>
          </cell>
          <cell r="J668">
            <v>35149</v>
          </cell>
          <cell r="L668" t="str">
            <v>Blue Coller</v>
          </cell>
          <cell r="M668" t="str">
            <v>Associate</v>
          </cell>
          <cell r="N668" t="str">
            <v>A-3</v>
          </cell>
          <cell r="O668" t="str">
            <v>Peon</v>
          </cell>
          <cell r="P668" t="str">
            <v>Monthly</v>
          </cell>
          <cell r="Q668">
            <v>11050</v>
          </cell>
          <cell r="R668">
            <v>11050</v>
          </cell>
          <cell r="S668">
            <v>636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6750</v>
          </cell>
          <cell r="Y668">
            <v>3717</v>
          </cell>
          <cell r="Z668">
            <v>0</v>
          </cell>
          <cell r="AA668">
            <v>0</v>
          </cell>
          <cell r="AB668">
            <v>800</v>
          </cell>
          <cell r="AC668">
            <v>0</v>
          </cell>
          <cell r="AD668">
            <v>0</v>
          </cell>
          <cell r="AE668">
            <v>1250</v>
          </cell>
          <cell r="AF668">
            <v>0</v>
          </cell>
          <cell r="AG668">
            <v>0</v>
          </cell>
          <cell r="AH668">
            <v>0</v>
          </cell>
          <cell r="AI668">
            <v>750</v>
          </cell>
          <cell r="AJ668">
            <v>0</v>
          </cell>
          <cell r="AK668">
            <v>600</v>
          </cell>
          <cell r="AL668">
            <v>650</v>
          </cell>
          <cell r="AM668">
            <v>750</v>
          </cell>
          <cell r="AN668">
            <v>0</v>
          </cell>
          <cell r="AO668">
            <v>0</v>
          </cell>
          <cell r="AP668">
            <v>2212</v>
          </cell>
          <cell r="AQ668">
            <v>0</v>
          </cell>
          <cell r="AR668">
            <v>0</v>
          </cell>
          <cell r="AS668">
            <v>0</v>
          </cell>
          <cell r="AT668">
            <v>3687</v>
          </cell>
          <cell r="AU668">
            <v>32852</v>
          </cell>
          <cell r="AV668">
            <v>4000</v>
          </cell>
          <cell r="AW668">
            <v>0</v>
          </cell>
          <cell r="AX668">
            <v>398224</v>
          </cell>
          <cell r="AY668">
            <v>13464</v>
          </cell>
          <cell r="AZ668">
            <v>34330</v>
          </cell>
          <cell r="BA668" t="str">
            <v>No</v>
          </cell>
          <cell r="BB668" t="e">
            <v>#N/A</v>
          </cell>
          <cell r="BC668" t="str">
            <v>NA</v>
          </cell>
          <cell r="BD668">
            <v>0</v>
          </cell>
          <cell r="BE668">
            <v>0</v>
          </cell>
          <cell r="BF668">
            <v>0</v>
          </cell>
          <cell r="BG668" t="str">
            <v>No</v>
          </cell>
          <cell r="BH668">
            <v>42461</v>
          </cell>
          <cell r="BI668">
            <v>42825</v>
          </cell>
          <cell r="BJ668">
            <v>365</v>
          </cell>
          <cell r="BK668">
            <v>0</v>
          </cell>
          <cell r="BL668">
            <v>0</v>
          </cell>
          <cell r="BM668" t="e">
            <v>#DIV/0!</v>
          </cell>
          <cell r="BN668" t="e">
            <v>#DIV/0!</v>
          </cell>
          <cell r="BO668" t="e">
            <v>#DIV/0!</v>
          </cell>
          <cell r="BP668" t="e">
            <v>#DIV/0!</v>
          </cell>
          <cell r="BQ668" t="e">
            <v>#DIV/0!</v>
          </cell>
          <cell r="BR668" t="e">
            <v>#DIV/0!</v>
          </cell>
        </row>
        <row r="669">
          <cell r="A669" t="str">
            <v>10000669</v>
          </cell>
          <cell r="B669" t="str">
            <v>VVF India Ltd</v>
          </cell>
          <cell r="C669" t="str">
            <v>Taloja</v>
          </cell>
          <cell r="D669" t="str">
            <v>Taloja</v>
          </cell>
          <cell r="E669" t="str">
            <v>Oleo</v>
          </cell>
          <cell r="F669" t="str">
            <v>1010302999</v>
          </cell>
          <cell r="G669" t="str">
            <v>Finance &amp; Accounts</v>
          </cell>
          <cell r="H669" t="str">
            <v>Shankar Bole</v>
          </cell>
          <cell r="I669">
            <v>23894</v>
          </cell>
          <cell r="J669">
            <v>35199</v>
          </cell>
          <cell r="L669" t="str">
            <v>Blue Coller</v>
          </cell>
          <cell r="M669" t="str">
            <v>Associate</v>
          </cell>
          <cell r="N669" t="str">
            <v>A-2</v>
          </cell>
          <cell r="O669" t="str">
            <v>Office Assistant</v>
          </cell>
          <cell r="P669" t="str">
            <v>Monthly</v>
          </cell>
          <cell r="Q669">
            <v>11150</v>
          </cell>
          <cell r="R669">
            <v>11150</v>
          </cell>
          <cell r="S669">
            <v>577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5450</v>
          </cell>
          <cell r="Y669">
            <v>3754</v>
          </cell>
          <cell r="Z669">
            <v>0</v>
          </cell>
          <cell r="AA669">
            <v>0</v>
          </cell>
          <cell r="AB669">
            <v>800</v>
          </cell>
          <cell r="AC669">
            <v>0</v>
          </cell>
          <cell r="AD669">
            <v>0</v>
          </cell>
          <cell r="AE669">
            <v>1250</v>
          </cell>
          <cell r="AF669">
            <v>0</v>
          </cell>
          <cell r="AG669">
            <v>0</v>
          </cell>
          <cell r="AH669">
            <v>0</v>
          </cell>
          <cell r="AI669">
            <v>750</v>
          </cell>
          <cell r="AJ669">
            <v>0</v>
          </cell>
          <cell r="AK669">
            <v>600</v>
          </cell>
          <cell r="AL669">
            <v>650</v>
          </cell>
          <cell r="AM669">
            <v>750</v>
          </cell>
          <cell r="AN669">
            <v>0</v>
          </cell>
          <cell r="AO669">
            <v>0</v>
          </cell>
          <cell r="AP669">
            <v>2061</v>
          </cell>
          <cell r="AQ669">
            <v>0</v>
          </cell>
          <cell r="AR669">
            <v>0</v>
          </cell>
          <cell r="AS669">
            <v>0</v>
          </cell>
          <cell r="AT669">
            <v>3435</v>
          </cell>
          <cell r="AU669">
            <v>31227</v>
          </cell>
          <cell r="AV669">
            <v>3500</v>
          </cell>
          <cell r="AW669">
            <v>0</v>
          </cell>
          <cell r="AX669">
            <v>378224</v>
          </cell>
          <cell r="AY669">
            <v>16236</v>
          </cell>
          <cell r="AZ669">
            <v>37277</v>
          </cell>
          <cell r="BA669" t="str">
            <v>No</v>
          </cell>
          <cell r="BB669" t="e">
            <v>#N/A</v>
          </cell>
          <cell r="BC669" t="str">
            <v>NA</v>
          </cell>
          <cell r="BD669">
            <v>0</v>
          </cell>
          <cell r="BE669">
            <v>0</v>
          </cell>
          <cell r="BF669">
            <v>0</v>
          </cell>
          <cell r="BG669" t="str">
            <v>No</v>
          </cell>
          <cell r="BH669">
            <v>42461</v>
          </cell>
          <cell r="BI669">
            <v>42825</v>
          </cell>
          <cell r="BJ669">
            <v>365</v>
          </cell>
          <cell r="BK669">
            <v>0</v>
          </cell>
          <cell r="BL669">
            <v>0</v>
          </cell>
          <cell r="BM669" t="e">
            <v>#DIV/0!</v>
          </cell>
          <cell r="BN669" t="e">
            <v>#DIV/0!</v>
          </cell>
          <cell r="BO669" t="e">
            <v>#DIV/0!</v>
          </cell>
          <cell r="BP669" t="e">
            <v>#DIV/0!</v>
          </cell>
          <cell r="BQ669" t="e">
            <v>#DIV/0!</v>
          </cell>
          <cell r="BR669" t="e">
            <v>#DIV/0!</v>
          </cell>
        </row>
        <row r="670">
          <cell r="A670" t="str">
            <v>10000079</v>
          </cell>
          <cell r="B670" t="str">
            <v>VVF India Ltd</v>
          </cell>
          <cell r="C670" t="str">
            <v>Taloja</v>
          </cell>
          <cell r="D670" t="str">
            <v>Taloja</v>
          </cell>
          <cell r="E670" t="str">
            <v>Oleo</v>
          </cell>
          <cell r="F670" t="str">
            <v>1010317999</v>
          </cell>
          <cell r="G670" t="str">
            <v>Engineering Services</v>
          </cell>
          <cell r="H670" t="str">
            <v>Vinod Mestri</v>
          </cell>
          <cell r="I670">
            <v>25092</v>
          </cell>
          <cell r="J670">
            <v>35436</v>
          </cell>
          <cell r="L670" t="str">
            <v>Blue Coller</v>
          </cell>
          <cell r="M670" t="str">
            <v>Associate</v>
          </cell>
          <cell r="N670" t="str">
            <v>A-3</v>
          </cell>
          <cell r="O670" t="str">
            <v>Fitter</v>
          </cell>
          <cell r="P670" t="str">
            <v>Monthly</v>
          </cell>
          <cell r="Q670">
            <v>10200</v>
          </cell>
          <cell r="R670">
            <v>10200</v>
          </cell>
          <cell r="S670">
            <v>1000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6750</v>
          </cell>
          <cell r="Y670">
            <v>3663</v>
          </cell>
          <cell r="Z670">
            <v>0</v>
          </cell>
          <cell r="AA670">
            <v>0</v>
          </cell>
          <cell r="AB670">
            <v>800</v>
          </cell>
          <cell r="AC670">
            <v>0</v>
          </cell>
          <cell r="AD670">
            <v>0</v>
          </cell>
          <cell r="AE670">
            <v>1250</v>
          </cell>
          <cell r="AF670">
            <v>0</v>
          </cell>
          <cell r="AG670">
            <v>0</v>
          </cell>
          <cell r="AH670">
            <v>0</v>
          </cell>
          <cell r="AI670">
            <v>750</v>
          </cell>
          <cell r="AJ670">
            <v>0</v>
          </cell>
          <cell r="AK670">
            <v>600</v>
          </cell>
          <cell r="AL670">
            <v>650</v>
          </cell>
          <cell r="AM670">
            <v>750</v>
          </cell>
          <cell r="AN670">
            <v>0</v>
          </cell>
          <cell r="AO670">
            <v>0</v>
          </cell>
          <cell r="AP670">
            <v>2154</v>
          </cell>
          <cell r="AQ670">
            <v>0</v>
          </cell>
          <cell r="AR670">
            <v>0</v>
          </cell>
          <cell r="AS670">
            <v>0</v>
          </cell>
          <cell r="AT670">
            <v>3590</v>
          </cell>
          <cell r="AU670">
            <v>32157</v>
          </cell>
          <cell r="AV670">
            <v>4000</v>
          </cell>
          <cell r="AW670">
            <v>0</v>
          </cell>
          <cell r="AX670">
            <v>389884</v>
          </cell>
          <cell r="AY670">
            <v>13464</v>
          </cell>
          <cell r="AZ670">
            <v>34318</v>
          </cell>
          <cell r="BA670" t="str">
            <v>No</v>
          </cell>
          <cell r="BB670" t="e">
            <v>#N/A</v>
          </cell>
          <cell r="BC670" t="str">
            <v>NA</v>
          </cell>
          <cell r="BD670">
            <v>0</v>
          </cell>
          <cell r="BE670">
            <v>0</v>
          </cell>
          <cell r="BF670">
            <v>0</v>
          </cell>
          <cell r="BG670" t="str">
            <v>No</v>
          </cell>
          <cell r="BH670">
            <v>42461</v>
          </cell>
          <cell r="BI670">
            <v>42825</v>
          </cell>
          <cell r="BJ670">
            <v>365</v>
          </cell>
          <cell r="BK670">
            <v>0</v>
          </cell>
          <cell r="BL670">
            <v>0</v>
          </cell>
          <cell r="BM670" t="e">
            <v>#DIV/0!</v>
          </cell>
          <cell r="BN670" t="e">
            <v>#DIV/0!</v>
          </cell>
          <cell r="BO670" t="e">
            <v>#DIV/0!</v>
          </cell>
          <cell r="BP670" t="e">
            <v>#DIV/0!</v>
          </cell>
          <cell r="BQ670" t="e">
            <v>#DIV/0!</v>
          </cell>
          <cell r="BR670" t="e">
            <v>#DIV/0!</v>
          </cell>
        </row>
        <row r="671">
          <cell r="A671" t="str">
            <v>10000249</v>
          </cell>
          <cell r="B671" t="str">
            <v>VVF India Ltd</v>
          </cell>
          <cell r="C671" t="str">
            <v>Taloja</v>
          </cell>
          <cell r="D671" t="str">
            <v>Taloja</v>
          </cell>
          <cell r="E671" t="str">
            <v>Oleo</v>
          </cell>
          <cell r="F671" t="str">
            <v>1010317999</v>
          </cell>
          <cell r="G671" t="str">
            <v>Engineering Services</v>
          </cell>
          <cell r="H671" t="str">
            <v>Bhimbahadur Rana</v>
          </cell>
          <cell r="I671">
            <v>26411</v>
          </cell>
          <cell r="J671">
            <v>35541</v>
          </cell>
          <cell r="L671" t="str">
            <v>Blue Coller</v>
          </cell>
          <cell r="M671" t="str">
            <v>Associate</v>
          </cell>
          <cell r="N671" t="str">
            <v>A-2</v>
          </cell>
          <cell r="O671" t="str">
            <v>Helper</v>
          </cell>
          <cell r="P671" t="str">
            <v>Monthly</v>
          </cell>
          <cell r="Q671">
            <v>11150</v>
          </cell>
          <cell r="R671">
            <v>11150</v>
          </cell>
          <cell r="S671">
            <v>1866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6450</v>
          </cell>
          <cell r="Y671">
            <v>5347</v>
          </cell>
          <cell r="Z671">
            <v>0</v>
          </cell>
          <cell r="AA671">
            <v>0</v>
          </cell>
          <cell r="AB671">
            <v>800</v>
          </cell>
          <cell r="AC671">
            <v>0</v>
          </cell>
          <cell r="AD671">
            <v>0</v>
          </cell>
          <cell r="AE671">
            <v>1250</v>
          </cell>
          <cell r="AF671">
            <v>0</v>
          </cell>
          <cell r="AG671">
            <v>0</v>
          </cell>
          <cell r="AH671">
            <v>0</v>
          </cell>
          <cell r="AI671">
            <v>750</v>
          </cell>
          <cell r="AJ671">
            <v>0</v>
          </cell>
          <cell r="AK671">
            <v>600</v>
          </cell>
          <cell r="AL671">
            <v>650</v>
          </cell>
          <cell r="AM671">
            <v>750</v>
          </cell>
          <cell r="AN671">
            <v>0</v>
          </cell>
          <cell r="AO671">
            <v>0</v>
          </cell>
          <cell r="AP671">
            <v>2336</v>
          </cell>
          <cell r="AQ671">
            <v>0</v>
          </cell>
          <cell r="AR671">
            <v>0</v>
          </cell>
          <cell r="AS671">
            <v>0</v>
          </cell>
          <cell r="AT671">
            <v>3893</v>
          </cell>
          <cell r="AU671">
            <v>35842</v>
          </cell>
          <cell r="AV671">
            <v>3500</v>
          </cell>
          <cell r="AW671">
            <v>0</v>
          </cell>
          <cell r="AX671">
            <v>433604</v>
          </cell>
          <cell r="AY671">
            <v>16236</v>
          </cell>
          <cell r="AZ671">
            <v>37277</v>
          </cell>
          <cell r="BA671" t="str">
            <v>No</v>
          </cell>
          <cell r="BB671" t="e">
            <v>#N/A</v>
          </cell>
          <cell r="BC671" t="str">
            <v>NA</v>
          </cell>
          <cell r="BD671">
            <v>0</v>
          </cell>
          <cell r="BE671">
            <v>0</v>
          </cell>
          <cell r="BF671">
            <v>0</v>
          </cell>
          <cell r="BG671" t="str">
            <v>No</v>
          </cell>
          <cell r="BH671">
            <v>42461</v>
          </cell>
          <cell r="BI671">
            <v>42825</v>
          </cell>
          <cell r="BJ671">
            <v>365</v>
          </cell>
          <cell r="BK671">
            <v>0</v>
          </cell>
          <cell r="BL671">
            <v>0</v>
          </cell>
          <cell r="BM671" t="e">
            <v>#DIV/0!</v>
          </cell>
          <cell r="BN671" t="e">
            <v>#DIV/0!</v>
          </cell>
          <cell r="BO671" t="e">
            <v>#DIV/0!</v>
          </cell>
          <cell r="BP671" t="e">
            <v>#DIV/0!</v>
          </cell>
          <cell r="BQ671" t="e">
            <v>#DIV/0!</v>
          </cell>
          <cell r="BR671" t="e">
            <v>#DIV/0!</v>
          </cell>
        </row>
        <row r="672">
          <cell r="A672" t="str">
            <v>10000253</v>
          </cell>
          <cell r="B672" t="str">
            <v>VVF India Ltd</v>
          </cell>
          <cell r="C672" t="str">
            <v>Taloja</v>
          </cell>
          <cell r="D672" t="str">
            <v>Taloja</v>
          </cell>
          <cell r="E672" t="str">
            <v>Oleo</v>
          </cell>
          <cell r="F672" t="str">
            <v>1010328999</v>
          </cell>
          <cell r="G672" t="str">
            <v>Production</v>
          </cell>
          <cell r="H672" t="str">
            <v>Rajesh P Tharwal</v>
          </cell>
          <cell r="I672">
            <v>25708</v>
          </cell>
          <cell r="J672">
            <v>35585</v>
          </cell>
          <cell r="L672" t="str">
            <v>Blue Coller</v>
          </cell>
          <cell r="M672" t="str">
            <v>Associate</v>
          </cell>
          <cell r="N672" t="str">
            <v>A-1</v>
          </cell>
          <cell r="O672" t="str">
            <v xml:space="preserve">Operator </v>
          </cell>
          <cell r="P672" t="str">
            <v>Monthly</v>
          </cell>
          <cell r="Q672">
            <v>8525</v>
          </cell>
          <cell r="R672">
            <v>8525</v>
          </cell>
          <cell r="S672">
            <v>3978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6250</v>
          </cell>
          <cell r="Y672">
            <v>5389</v>
          </cell>
          <cell r="Z672">
            <v>0</v>
          </cell>
          <cell r="AA672">
            <v>0</v>
          </cell>
          <cell r="AB672">
            <v>800</v>
          </cell>
          <cell r="AC672">
            <v>0</v>
          </cell>
          <cell r="AD672">
            <v>0</v>
          </cell>
          <cell r="AE672">
            <v>1250</v>
          </cell>
          <cell r="AF672">
            <v>0</v>
          </cell>
          <cell r="AG672">
            <v>0</v>
          </cell>
          <cell r="AH672">
            <v>0</v>
          </cell>
          <cell r="AI672">
            <v>750</v>
          </cell>
          <cell r="AJ672">
            <v>0</v>
          </cell>
          <cell r="AK672">
            <v>600</v>
          </cell>
          <cell r="AL672">
            <v>650</v>
          </cell>
          <cell r="AM672">
            <v>750</v>
          </cell>
          <cell r="AN672">
            <v>0</v>
          </cell>
          <cell r="AO672">
            <v>0</v>
          </cell>
          <cell r="AP672">
            <v>2250</v>
          </cell>
          <cell r="AQ672">
            <v>0</v>
          </cell>
          <cell r="AR672">
            <v>0</v>
          </cell>
          <cell r="AS672">
            <v>0</v>
          </cell>
          <cell r="AT672">
            <v>3751</v>
          </cell>
          <cell r="AU672">
            <v>34943</v>
          </cell>
          <cell r="AV672">
            <v>3000</v>
          </cell>
          <cell r="AW672">
            <v>0</v>
          </cell>
          <cell r="AX672">
            <v>422316</v>
          </cell>
          <cell r="AY672">
            <v>12276</v>
          </cell>
          <cell r="AZ672">
            <v>33055</v>
          </cell>
          <cell r="BA672" t="str">
            <v>No</v>
          </cell>
          <cell r="BB672" t="e">
            <v>#N/A</v>
          </cell>
          <cell r="BC672" t="str">
            <v>NA</v>
          </cell>
          <cell r="BD672">
            <v>0</v>
          </cell>
          <cell r="BE672">
            <v>0</v>
          </cell>
          <cell r="BF672">
            <v>0</v>
          </cell>
          <cell r="BG672" t="str">
            <v>No</v>
          </cell>
          <cell r="BH672">
            <v>42461</v>
          </cell>
          <cell r="BI672">
            <v>42825</v>
          </cell>
          <cell r="BJ672">
            <v>365</v>
          </cell>
          <cell r="BK672">
            <v>0</v>
          </cell>
          <cell r="BL672">
            <v>0</v>
          </cell>
          <cell r="BM672" t="e">
            <v>#DIV/0!</v>
          </cell>
          <cell r="BN672" t="e">
            <v>#DIV/0!</v>
          </cell>
          <cell r="BO672" t="e">
            <v>#DIV/0!</v>
          </cell>
          <cell r="BP672" t="e">
            <v>#DIV/0!</v>
          </cell>
          <cell r="BQ672" t="e">
            <v>#DIV/0!</v>
          </cell>
          <cell r="BR672" t="e">
            <v>#DIV/0!</v>
          </cell>
        </row>
        <row r="673">
          <cell r="A673" t="str">
            <v>10000090</v>
          </cell>
          <cell r="B673" t="str">
            <v>VVF India Ltd</v>
          </cell>
          <cell r="C673" t="str">
            <v>Taloja</v>
          </cell>
          <cell r="D673" t="str">
            <v>Taloja</v>
          </cell>
          <cell r="E673" t="str">
            <v>Oleo</v>
          </cell>
          <cell r="F673" t="str">
            <v>1010320999</v>
          </cell>
          <cell r="G673" t="str">
            <v>EXCISE</v>
          </cell>
          <cell r="H673" t="str">
            <v>Sanjay Patil</v>
          </cell>
          <cell r="I673">
            <v>25747</v>
          </cell>
          <cell r="J673">
            <v>35506</v>
          </cell>
          <cell r="L673" t="str">
            <v>Blue Coller</v>
          </cell>
          <cell r="M673" t="str">
            <v>Associate</v>
          </cell>
          <cell r="N673" t="str">
            <v>A-2</v>
          </cell>
          <cell r="O673" t="str">
            <v>Office Assistant</v>
          </cell>
          <cell r="P673" t="str">
            <v>Monthly</v>
          </cell>
          <cell r="Q673">
            <v>11150</v>
          </cell>
          <cell r="R673">
            <v>11150</v>
          </cell>
          <cell r="S673">
            <v>457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5450</v>
          </cell>
          <cell r="Y673">
            <v>3754</v>
          </cell>
          <cell r="Z673">
            <v>0</v>
          </cell>
          <cell r="AA673">
            <v>0</v>
          </cell>
          <cell r="AB673">
            <v>800</v>
          </cell>
          <cell r="AC673">
            <v>0</v>
          </cell>
          <cell r="AD673">
            <v>0</v>
          </cell>
          <cell r="AE673">
            <v>1250</v>
          </cell>
          <cell r="AF673">
            <v>0</v>
          </cell>
          <cell r="AG673">
            <v>0</v>
          </cell>
          <cell r="AH673">
            <v>0</v>
          </cell>
          <cell r="AI673">
            <v>750</v>
          </cell>
          <cell r="AJ673">
            <v>0</v>
          </cell>
          <cell r="AK673">
            <v>600</v>
          </cell>
          <cell r="AL673">
            <v>650</v>
          </cell>
          <cell r="AM673">
            <v>750</v>
          </cell>
          <cell r="AN673">
            <v>0</v>
          </cell>
          <cell r="AO673">
            <v>0</v>
          </cell>
          <cell r="AP673">
            <v>2047</v>
          </cell>
          <cell r="AQ673">
            <v>0</v>
          </cell>
          <cell r="AR673">
            <v>0</v>
          </cell>
          <cell r="AS673">
            <v>0</v>
          </cell>
          <cell r="AT673">
            <v>3411</v>
          </cell>
          <cell r="AU673">
            <v>31069</v>
          </cell>
          <cell r="AV673">
            <v>3500</v>
          </cell>
          <cell r="AW673">
            <v>0</v>
          </cell>
          <cell r="AX673">
            <v>376328</v>
          </cell>
          <cell r="AY673">
            <v>16236</v>
          </cell>
          <cell r="AZ673">
            <v>37277</v>
          </cell>
          <cell r="BA673" t="str">
            <v>No</v>
          </cell>
          <cell r="BB673" t="e">
            <v>#N/A</v>
          </cell>
          <cell r="BC673" t="str">
            <v>NA</v>
          </cell>
          <cell r="BD673">
            <v>0</v>
          </cell>
          <cell r="BE673">
            <v>0</v>
          </cell>
          <cell r="BF673">
            <v>0</v>
          </cell>
          <cell r="BG673" t="str">
            <v>No</v>
          </cell>
          <cell r="BH673">
            <v>42461</v>
          </cell>
          <cell r="BI673">
            <v>42825</v>
          </cell>
          <cell r="BJ673">
            <v>365</v>
          </cell>
          <cell r="BK673">
            <v>0</v>
          </cell>
          <cell r="BL673">
            <v>0</v>
          </cell>
          <cell r="BM673" t="e">
            <v>#DIV/0!</v>
          </cell>
          <cell r="BN673" t="e">
            <v>#DIV/0!</v>
          </cell>
          <cell r="BO673" t="e">
            <v>#DIV/0!</v>
          </cell>
          <cell r="BP673" t="e">
            <v>#DIV/0!</v>
          </cell>
          <cell r="BQ673" t="e">
            <v>#DIV/0!</v>
          </cell>
          <cell r="BR673" t="e">
            <v>#DIV/0!</v>
          </cell>
        </row>
        <row r="674">
          <cell r="A674" t="str">
            <v>10000652</v>
          </cell>
          <cell r="B674" t="str">
            <v>VVF India Ltd</v>
          </cell>
          <cell r="C674" t="str">
            <v>Taloja</v>
          </cell>
          <cell r="D674" t="str">
            <v>Taloja</v>
          </cell>
          <cell r="E674" t="str">
            <v>Oleo</v>
          </cell>
          <cell r="F674" t="str">
            <v>1010320999</v>
          </cell>
          <cell r="G674" t="str">
            <v>Logistics</v>
          </cell>
          <cell r="H674" t="str">
            <v>Ganesh Wagh</v>
          </cell>
          <cell r="I674">
            <v>28250</v>
          </cell>
          <cell r="J674">
            <v>35772</v>
          </cell>
          <cell r="L674" t="str">
            <v>Blue Coller</v>
          </cell>
          <cell r="M674" t="str">
            <v>Officer</v>
          </cell>
          <cell r="N674" t="str">
            <v>S-1</v>
          </cell>
          <cell r="O674" t="str">
            <v>Supervisor</v>
          </cell>
          <cell r="P674" t="str">
            <v>Monthly</v>
          </cell>
          <cell r="Q674">
            <v>16005</v>
          </cell>
          <cell r="R674">
            <v>16005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3000</v>
          </cell>
          <cell r="Y674">
            <v>4937</v>
          </cell>
          <cell r="Z674">
            <v>0</v>
          </cell>
          <cell r="AA674">
            <v>0</v>
          </cell>
          <cell r="AB674">
            <v>800</v>
          </cell>
          <cell r="AC674">
            <v>0</v>
          </cell>
          <cell r="AD674">
            <v>0</v>
          </cell>
          <cell r="AE674">
            <v>1250</v>
          </cell>
          <cell r="AF674">
            <v>0</v>
          </cell>
          <cell r="AG674">
            <v>0</v>
          </cell>
          <cell r="AH674">
            <v>0</v>
          </cell>
          <cell r="AI674">
            <v>750</v>
          </cell>
          <cell r="AJ674">
            <v>0</v>
          </cell>
          <cell r="AK674">
            <v>600</v>
          </cell>
          <cell r="AL674">
            <v>650</v>
          </cell>
          <cell r="AM674">
            <v>750</v>
          </cell>
          <cell r="AN674">
            <v>0</v>
          </cell>
          <cell r="AO674">
            <v>0</v>
          </cell>
          <cell r="AP674">
            <v>2281</v>
          </cell>
          <cell r="AQ674">
            <v>0</v>
          </cell>
          <cell r="AR674">
            <v>0</v>
          </cell>
          <cell r="AS674">
            <v>0</v>
          </cell>
          <cell r="AT674">
            <v>3801</v>
          </cell>
          <cell r="AU674">
            <v>34824</v>
          </cell>
          <cell r="AV674">
            <v>5000</v>
          </cell>
          <cell r="AW674">
            <v>0</v>
          </cell>
          <cell r="AX674">
            <v>422888</v>
          </cell>
          <cell r="AY674">
            <v>17976</v>
          </cell>
          <cell r="AZ674">
            <v>39115</v>
          </cell>
          <cell r="BA674" t="str">
            <v>No</v>
          </cell>
          <cell r="BB674" t="e">
            <v>#N/A</v>
          </cell>
          <cell r="BC674" t="str">
            <v>NA</v>
          </cell>
          <cell r="BD674">
            <v>0</v>
          </cell>
          <cell r="BE674">
            <v>0</v>
          </cell>
          <cell r="BF674">
            <v>0</v>
          </cell>
          <cell r="BG674" t="str">
            <v>No</v>
          </cell>
          <cell r="BH674">
            <v>42461</v>
          </cell>
          <cell r="BI674">
            <v>42825</v>
          </cell>
          <cell r="BJ674">
            <v>365</v>
          </cell>
          <cell r="BK674">
            <v>0</v>
          </cell>
          <cell r="BL674">
            <v>0</v>
          </cell>
          <cell r="BM674" t="e">
            <v>#DIV/0!</v>
          </cell>
          <cell r="BN674" t="e">
            <v>#DIV/0!</v>
          </cell>
          <cell r="BO674" t="e">
            <v>#DIV/0!</v>
          </cell>
          <cell r="BP674" t="e">
            <v>#DIV/0!</v>
          </cell>
          <cell r="BQ674" t="e">
            <v>#DIV/0!</v>
          </cell>
          <cell r="BR674" t="e">
            <v>#DIV/0!</v>
          </cell>
        </row>
        <row r="675">
          <cell r="A675" t="str">
            <v>10000093</v>
          </cell>
          <cell r="B675" t="str">
            <v>VVF India Ltd</v>
          </cell>
          <cell r="C675" t="str">
            <v>Taloja</v>
          </cell>
          <cell r="D675" t="str">
            <v>Taloja</v>
          </cell>
          <cell r="E675" t="str">
            <v>Oleo</v>
          </cell>
          <cell r="F675" t="str">
            <v>1010320999</v>
          </cell>
          <cell r="G675" t="str">
            <v>EXIM</v>
          </cell>
          <cell r="H675" t="str">
            <v>Ravindra Borhade</v>
          </cell>
          <cell r="I675">
            <v>27719</v>
          </cell>
          <cell r="J675">
            <v>35772</v>
          </cell>
          <cell r="L675" t="str">
            <v>Blue Coller</v>
          </cell>
          <cell r="M675" t="str">
            <v>Officer</v>
          </cell>
          <cell r="N675" t="str">
            <v>S-1</v>
          </cell>
          <cell r="O675" t="str">
            <v>Supervisor</v>
          </cell>
          <cell r="P675" t="str">
            <v>Monthly</v>
          </cell>
          <cell r="Q675">
            <v>16066</v>
          </cell>
          <cell r="R675">
            <v>16066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3000</v>
          </cell>
          <cell r="Y675">
            <v>4946</v>
          </cell>
          <cell r="Z675">
            <v>0</v>
          </cell>
          <cell r="AA675">
            <v>0</v>
          </cell>
          <cell r="AB675">
            <v>800</v>
          </cell>
          <cell r="AC675">
            <v>0</v>
          </cell>
          <cell r="AD675">
            <v>0</v>
          </cell>
          <cell r="AE675">
            <v>1250</v>
          </cell>
          <cell r="AF675">
            <v>0</v>
          </cell>
          <cell r="AG675">
            <v>0</v>
          </cell>
          <cell r="AH675">
            <v>0</v>
          </cell>
          <cell r="AI675">
            <v>750</v>
          </cell>
          <cell r="AJ675">
            <v>0</v>
          </cell>
          <cell r="AK675">
            <v>600</v>
          </cell>
          <cell r="AL675">
            <v>650</v>
          </cell>
          <cell r="AM675">
            <v>750</v>
          </cell>
          <cell r="AN675">
            <v>0</v>
          </cell>
          <cell r="AO675">
            <v>0</v>
          </cell>
          <cell r="AP675">
            <v>2288</v>
          </cell>
          <cell r="AQ675">
            <v>0</v>
          </cell>
          <cell r="AR675">
            <v>0</v>
          </cell>
          <cell r="AS675">
            <v>0</v>
          </cell>
          <cell r="AT675">
            <v>3813</v>
          </cell>
          <cell r="AU675">
            <v>34913</v>
          </cell>
          <cell r="AV675">
            <v>5000</v>
          </cell>
          <cell r="AW675">
            <v>0</v>
          </cell>
          <cell r="AX675">
            <v>423956</v>
          </cell>
          <cell r="AY675">
            <v>18024</v>
          </cell>
          <cell r="AZ675">
            <v>39178</v>
          </cell>
          <cell r="BA675" t="str">
            <v>No</v>
          </cell>
          <cell r="BB675" t="e">
            <v>#N/A</v>
          </cell>
          <cell r="BC675" t="str">
            <v>NA</v>
          </cell>
          <cell r="BD675">
            <v>0</v>
          </cell>
          <cell r="BE675">
            <v>0</v>
          </cell>
          <cell r="BF675">
            <v>0</v>
          </cell>
          <cell r="BG675" t="str">
            <v>No</v>
          </cell>
          <cell r="BH675">
            <v>42461</v>
          </cell>
          <cell r="BI675">
            <v>42825</v>
          </cell>
          <cell r="BJ675">
            <v>365</v>
          </cell>
          <cell r="BK675">
            <v>0</v>
          </cell>
          <cell r="BL675">
            <v>0</v>
          </cell>
          <cell r="BM675" t="e">
            <v>#DIV/0!</v>
          </cell>
          <cell r="BN675" t="e">
            <v>#DIV/0!</v>
          </cell>
          <cell r="BO675" t="e">
            <v>#DIV/0!</v>
          </cell>
          <cell r="BP675" t="e">
            <v>#DIV/0!</v>
          </cell>
          <cell r="BQ675" t="e">
            <v>#DIV/0!</v>
          </cell>
          <cell r="BR675" t="e">
            <v>#DIV/0!</v>
          </cell>
        </row>
        <row r="676">
          <cell r="A676" t="str">
            <v>10000268</v>
          </cell>
          <cell r="B676" t="str">
            <v>VVF India Ltd</v>
          </cell>
          <cell r="C676" t="str">
            <v>Taloja</v>
          </cell>
          <cell r="D676" t="str">
            <v>Taloja</v>
          </cell>
          <cell r="E676" t="str">
            <v>Oleo</v>
          </cell>
          <cell r="F676" t="str">
            <v>1010318060</v>
          </cell>
          <cell r="G676" t="str">
            <v>Production</v>
          </cell>
          <cell r="H676" t="str">
            <v>Pandurang Sobale</v>
          </cell>
          <cell r="I676">
            <v>23894</v>
          </cell>
          <cell r="J676">
            <v>36020</v>
          </cell>
          <cell r="L676" t="str">
            <v>Blue Coller</v>
          </cell>
          <cell r="M676" t="str">
            <v>Associate</v>
          </cell>
          <cell r="N676" t="str">
            <v>A-2</v>
          </cell>
          <cell r="O676" t="str">
            <v>Operator</v>
          </cell>
          <cell r="P676" t="str">
            <v>Monthly</v>
          </cell>
          <cell r="Q676">
            <v>9450</v>
          </cell>
          <cell r="R676">
            <v>9450</v>
          </cell>
          <cell r="S676">
            <v>2489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6450</v>
          </cell>
          <cell r="Y676">
            <v>5448</v>
          </cell>
          <cell r="Z676">
            <v>0</v>
          </cell>
          <cell r="AA676">
            <v>0</v>
          </cell>
          <cell r="AB676">
            <v>800</v>
          </cell>
          <cell r="AC676">
            <v>0</v>
          </cell>
          <cell r="AD676">
            <v>0</v>
          </cell>
          <cell r="AE676">
            <v>1250</v>
          </cell>
          <cell r="AF676">
            <v>0</v>
          </cell>
          <cell r="AG676">
            <v>0</v>
          </cell>
          <cell r="AH676">
            <v>0</v>
          </cell>
          <cell r="AI676">
            <v>750</v>
          </cell>
          <cell r="AJ676">
            <v>0</v>
          </cell>
          <cell r="AK676">
            <v>600</v>
          </cell>
          <cell r="AL676">
            <v>650</v>
          </cell>
          <cell r="AM676">
            <v>750</v>
          </cell>
          <cell r="AN676">
            <v>0</v>
          </cell>
          <cell r="AO676">
            <v>0</v>
          </cell>
          <cell r="AP676">
            <v>2207</v>
          </cell>
          <cell r="AQ676">
            <v>0</v>
          </cell>
          <cell r="AR676">
            <v>0</v>
          </cell>
          <cell r="AS676">
            <v>0</v>
          </cell>
          <cell r="AT676">
            <v>3678</v>
          </cell>
          <cell r="AU676">
            <v>34522</v>
          </cell>
          <cell r="AV676">
            <v>3500</v>
          </cell>
          <cell r="AW676">
            <v>0</v>
          </cell>
          <cell r="AX676">
            <v>417764</v>
          </cell>
          <cell r="AY676">
            <v>10692</v>
          </cell>
          <cell r="AZ676">
            <v>31371</v>
          </cell>
          <cell r="BA676" t="str">
            <v>No</v>
          </cell>
          <cell r="BB676" t="e">
            <v>#N/A</v>
          </cell>
          <cell r="BC676" t="str">
            <v>NA</v>
          </cell>
          <cell r="BD676">
            <v>0</v>
          </cell>
          <cell r="BE676">
            <v>0</v>
          </cell>
          <cell r="BF676">
            <v>0</v>
          </cell>
          <cell r="BG676" t="str">
            <v>No</v>
          </cell>
          <cell r="BH676">
            <v>42461</v>
          </cell>
          <cell r="BI676">
            <v>42825</v>
          </cell>
          <cell r="BJ676">
            <v>365</v>
          </cell>
          <cell r="BK676">
            <v>0</v>
          </cell>
          <cell r="BL676">
            <v>0</v>
          </cell>
          <cell r="BM676" t="e">
            <v>#DIV/0!</v>
          </cell>
          <cell r="BN676" t="e">
            <v>#DIV/0!</v>
          </cell>
          <cell r="BO676" t="e">
            <v>#DIV/0!</v>
          </cell>
          <cell r="BP676" t="e">
            <v>#DIV/0!</v>
          </cell>
          <cell r="BQ676" t="e">
            <v>#DIV/0!</v>
          </cell>
          <cell r="BR676" t="e">
            <v>#DIV/0!</v>
          </cell>
        </row>
        <row r="677">
          <cell r="A677" t="str">
            <v>10000267</v>
          </cell>
          <cell r="B677" t="str">
            <v>VVF India Ltd</v>
          </cell>
          <cell r="C677" t="str">
            <v>Taloja</v>
          </cell>
          <cell r="D677" t="str">
            <v>Taloja</v>
          </cell>
          <cell r="E677" t="str">
            <v>Oleo</v>
          </cell>
          <cell r="F677" t="str">
            <v>1010317999</v>
          </cell>
          <cell r="G677" t="str">
            <v>Engineering Services</v>
          </cell>
          <cell r="H677" t="str">
            <v>Tom P Alex</v>
          </cell>
          <cell r="I677">
            <v>23521</v>
          </cell>
          <cell r="J677">
            <v>36008</v>
          </cell>
          <cell r="L677" t="str">
            <v>Blue Coller</v>
          </cell>
          <cell r="M677" t="str">
            <v>Associate</v>
          </cell>
          <cell r="N677" t="str">
            <v>A-3</v>
          </cell>
          <cell r="O677" t="str">
            <v>Electrician</v>
          </cell>
          <cell r="P677" t="str">
            <v>Monthly</v>
          </cell>
          <cell r="Q677">
            <v>12750</v>
          </cell>
          <cell r="R677">
            <v>12750</v>
          </cell>
          <cell r="S677">
            <v>1665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6750</v>
          </cell>
          <cell r="Y677">
            <v>5306</v>
          </cell>
          <cell r="Z677">
            <v>0</v>
          </cell>
          <cell r="AA677">
            <v>0</v>
          </cell>
          <cell r="AB677">
            <v>800</v>
          </cell>
          <cell r="AC677">
            <v>0</v>
          </cell>
          <cell r="AD677">
            <v>0</v>
          </cell>
          <cell r="AE677">
            <v>1250</v>
          </cell>
          <cell r="AF677">
            <v>0</v>
          </cell>
          <cell r="AG677">
            <v>0</v>
          </cell>
          <cell r="AH677">
            <v>0</v>
          </cell>
          <cell r="AI677">
            <v>750</v>
          </cell>
          <cell r="AJ677">
            <v>0</v>
          </cell>
          <cell r="AK677">
            <v>600</v>
          </cell>
          <cell r="AL677">
            <v>650</v>
          </cell>
          <cell r="AM677">
            <v>750</v>
          </cell>
          <cell r="AN677">
            <v>0</v>
          </cell>
          <cell r="AO677">
            <v>0</v>
          </cell>
          <cell r="AP677">
            <v>2540</v>
          </cell>
          <cell r="AQ677">
            <v>0</v>
          </cell>
          <cell r="AR677">
            <v>0</v>
          </cell>
          <cell r="AS677">
            <v>0</v>
          </cell>
          <cell r="AT677">
            <v>4233</v>
          </cell>
          <cell r="AU677">
            <v>38044</v>
          </cell>
          <cell r="AV677">
            <v>4000</v>
          </cell>
          <cell r="AW677">
            <v>0</v>
          </cell>
          <cell r="AX677">
            <v>460528</v>
          </cell>
          <cell r="AY677">
            <v>20196</v>
          </cell>
          <cell r="AZ677">
            <v>41475</v>
          </cell>
          <cell r="BA677" t="str">
            <v>No</v>
          </cell>
          <cell r="BB677" t="e">
            <v>#N/A</v>
          </cell>
          <cell r="BC677" t="str">
            <v>NA</v>
          </cell>
          <cell r="BD677">
            <v>0</v>
          </cell>
          <cell r="BE677">
            <v>0</v>
          </cell>
          <cell r="BF677">
            <v>0</v>
          </cell>
          <cell r="BG677" t="str">
            <v>No</v>
          </cell>
          <cell r="BH677">
            <v>42461</v>
          </cell>
          <cell r="BI677">
            <v>42825</v>
          </cell>
          <cell r="BJ677">
            <v>365</v>
          </cell>
          <cell r="BK677">
            <v>0</v>
          </cell>
          <cell r="BL677">
            <v>0</v>
          </cell>
          <cell r="BM677" t="e">
            <v>#DIV/0!</v>
          </cell>
          <cell r="BN677" t="e">
            <v>#DIV/0!</v>
          </cell>
          <cell r="BO677" t="e">
            <v>#DIV/0!</v>
          </cell>
          <cell r="BP677" t="e">
            <v>#DIV/0!</v>
          </cell>
          <cell r="BQ677" t="e">
            <v>#DIV/0!</v>
          </cell>
          <cell r="BR677" t="e">
            <v>#DIV/0!</v>
          </cell>
        </row>
        <row r="678">
          <cell r="A678" t="str">
            <v>10000287</v>
          </cell>
          <cell r="B678" t="str">
            <v>VVF India Ltd</v>
          </cell>
          <cell r="C678" t="str">
            <v>Taloja</v>
          </cell>
          <cell r="D678" t="str">
            <v>Taloja</v>
          </cell>
          <cell r="E678" t="str">
            <v>Oleo</v>
          </cell>
          <cell r="F678" t="str">
            <v>1010318020</v>
          </cell>
          <cell r="G678" t="str">
            <v>Production</v>
          </cell>
          <cell r="H678" t="str">
            <v>Santosh Gosavi</v>
          </cell>
          <cell r="I678">
            <v>28685</v>
          </cell>
          <cell r="J678">
            <v>36279</v>
          </cell>
          <cell r="L678" t="str">
            <v>Blue Coller</v>
          </cell>
          <cell r="M678" t="str">
            <v>Associate</v>
          </cell>
          <cell r="N678" t="str">
            <v>A-2</v>
          </cell>
          <cell r="O678" t="str">
            <v xml:space="preserve">Operator </v>
          </cell>
          <cell r="P678" t="str">
            <v>Monthly</v>
          </cell>
          <cell r="Q678">
            <v>11150</v>
          </cell>
          <cell r="R678">
            <v>11150</v>
          </cell>
          <cell r="S678">
            <v>1582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6450</v>
          </cell>
          <cell r="Y678">
            <v>5589</v>
          </cell>
          <cell r="Z678">
            <v>0</v>
          </cell>
          <cell r="AA678">
            <v>0</v>
          </cell>
          <cell r="AB678">
            <v>800</v>
          </cell>
          <cell r="AC678">
            <v>0</v>
          </cell>
          <cell r="AD678">
            <v>0</v>
          </cell>
          <cell r="AE678">
            <v>1250</v>
          </cell>
          <cell r="AF678">
            <v>0</v>
          </cell>
          <cell r="AG678">
            <v>0</v>
          </cell>
          <cell r="AH678">
            <v>0</v>
          </cell>
          <cell r="AI678">
            <v>750</v>
          </cell>
          <cell r="AJ678">
            <v>0</v>
          </cell>
          <cell r="AK678">
            <v>600</v>
          </cell>
          <cell r="AL678">
            <v>650</v>
          </cell>
          <cell r="AM678">
            <v>750</v>
          </cell>
          <cell r="AN678">
            <v>0</v>
          </cell>
          <cell r="AO678">
            <v>0</v>
          </cell>
          <cell r="AP678">
            <v>2302</v>
          </cell>
          <cell r="AQ678">
            <v>0</v>
          </cell>
          <cell r="AR678">
            <v>0</v>
          </cell>
          <cell r="AS678">
            <v>0</v>
          </cell>
          <cell r="AT678">
            <v>3836</v>
          </cell>
          <cell r="AU678">
            <v>35709</v>
          </cell>
          <cell r="AV678">
            <v>3500</v>
          </cell>
          <cell r="AW678">
            <v>0</v>
          </cell>
          <cell r="AX678">
            <v>432008</v>
          </cell>
          <cell r="AY678">
            <v>16236</v>
          </cell>
          <cell r="AZ678">
            <v>37277</v>
          </cell>
          <cell r="BA678" t="str">
            <v>No</v>
          </cell>
          <cell r="BB678" t="e">
            <v>#N/A</v>
          </cell>
          <cell r="BC678" t="str">
            <v>NA</v>
          </cell>
          <cell r="BD678">
            <v>0</v>
          </cell>
          <cell r="BE678">
            <v>0</v>
          </cell>
          <cell r="BF678">
            <v>0</v>
          </cell>
          <cell r="BG678" t="str">
            <v>No</v>
          </cell>
          <cell r="BH678">
            <v>42461</v>
          </cell>
          <cell r="BI678">
            <v>42825</v>
          </cell>
          <cell r="BJ678">
            <v>365</v>
          </cell>
          <cell r="BK678">
            <v>0</v>
          </cell>
          <cell r="BL678">
            <v>0</v>
          </cell>
          <cell r="BM678" t="e">
            <v>#DIV/0!</v>
          </cell>
          <cell r="BN678" t="e">
            <v>#DIV/0!</v>
          </cell>
          <cell r="BO678" t="e">
            <v>#DIV/0!</v>
          </cell>
          <cell r="BP678" t="e">
            <v>#DIV/0!</v>
          </cell>
          <cell r="BQ678" t="e">
            <v>#DIV/0!</v>
          </cell>
          <cell r="BR678" t="e">
            <v>#DIV/0!</v>
          </cell>
        </row>
        <row r="679">
          <cell r="A679" t="str">
            <v>10000126</v>
          </cell>
          <cell r="B679" t="str">
            <v>VVF India Ltd</v>
          </cell>
          <cell r="C679" t="str">
            <v>Taloja</v>
          </cell>
          <cell r="D679" t="str">
            <v>Taloja</v>
          </cell>
          <cell r="E679" t="str">
            <v>Oleo</v>
          </cell>
          <cell r="F679" t="str">
            <v>1010318020</v>
          </cell>
          <cell r="G679" t="str">
            <v>Production</v>
          </cell>
          <cell r="H679" t="str">
            <v>Sanjay Mahajan</v>
          </cell>
          <cell r="I679">
            <v>27415</v>
          </cell>
          <cell r="J679">
            <v>36337</v>
          </cell>
          <cell r="L679" t="str">
            <v>Blue Coller</v>
          </cell>
          <cell r="M679" t="str">
            <v>Associate</v>
          </cell>
          <cell r="N679" t="str">
            <v>A-2</v>
          </cell>
          <cell r="O679" t="str">
            <v>Operator</v>
          </cell>
          <cell r="P679" t="str">
            <v>Monthly</v>
          </cell>
          <cell r="Q679">
            <v>8775</v>
          </cell>
          <cell r="R679">
            <v>8775</v>
          </cell>
          <cell r="S679">
            <v>310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5450</v>
          </cell>
          <cell r="Y679">
            <v>3752</v>
          </cell>
          <cell r="Z679">
            <v>0</v>
          </cell>
          <cell r="AA679">
            <v>0</v>
          </cell>
          <cell r="AB679">
            <v>800</v>
          </cell>
          <cell r="AC679">
            <v>0</v>
          </cell>
          <cell r="AD679">
            <v>0</v>
          </cell>
          <cell r="AE679">
            <v>1250</v>
          </cell>
          <cell r="AF679">
            <v>0</v>
          </cell>
          <cell r="AG679">
            <v>0</v>
          </cell>
          <cell r="AH679">
            <v>0</v>
          </cell>
          <cell r="AI679">
            <v>750</v>
          </cell>
          <cell r="AJ679">
            <v>0</v>
          </cell>
          <cell r="AK679">
            <v>600</v>
          </cell>
          <cell r="AL679">
            <v>650</v>
          </cell>
          <cell r="AM679">
            <v>750</v>
          </cell>
          <cell r="AN679">
            <v>0</v>
          </cell>
          <cell r="AO679">
            <v>0</v>
          </cell>
          <cell r="AP679">
            <v>1744</v>
          </cell>
          <cell r="AQ679">
            <v>0</v>
          </cell>
          <cell r="AR679">
            <v>0</v>
          </cell>
          <cell r="AS679">
            <v>0</v>
          </cell>
          <cell r="AT679">
            <v>2907</v>
          </cell>
          <cell r="AU679">
            <v>27738</v>
          </cell>
          <cell r="AV679">
            <v>3500</v>
          </cell>
          <cell r="AW679">
            <v>0</v>
          </cell>
          <cell r="AX679">
            <v>336356</v>
          </cell>
          <cell r="AY679">
            <v>10692</v>
          </cell>
          <cell r="AZ679">
            <v>31371</v>
          </cell>
          <cell r="BA679" t="str">
            <v>No</v>
          </cell>
          <cell r="BB679" t="e">
            <v>#N/A</v>
          </cell>
          <cell r="BC679" t="str">
            <v>NA</v>
          </cell>
          <cell r="BD679">
            <v>0</v>
          </cell>
          <cell r="BE679">
            <v>0</v>
          </cell>
          <cell r="BF679">
            <v>0</v>
          </cell>
          <cell r="BG679" t="str">
            <v>No</v>
          </cell>
          <cell r="BH679">
            <v>42461</v>
          </cell>
          <cell r="BI679">
            <v>42825</v>
          </cell>
          <cell r="BJ679">
            <v>365</v>
          </cell>
          <cell r="BK679">
            <v>0</v>
          </cell>
          <cell r="BL679">
            <v>0</v>
          </cell>
          <cell r="BM679" t="e">
            <v>#DIV/0!</v>
          </cell>
          <cell r="BN679" t="e">
            <v>#DIV/0!</v>
          </cell>
          <cell r="BO679" t="e">
            <v>#DIV/0!</v>
          </cell>
          <cell r="BP679" t="e">
            <v>#DIV/0!</v>
          </cell>
          <cell r="BQ679" t="e">
            <v>#DIV/0!</v>
          </cell>
          <cell r="BR679" t="e">
            <v>#DIV/0!</v>
          </cell>
        </row>
        <row r="680">
          <cell r="A680" t="str">
            <v>10000129</v>
          </cell>
          <cell r="B680" t="str">
            <v>VVF India Ltd</v>
          </cell>
          <cell r="C680" t="str">
            <v>Taloja</v>
          </cell>
          <cell r="D680" t="str">
            <v>Taloja</v>
          </cell>
          <cell r="E680" t="str">
            <v>Oleo</v>
          </cell>
          <cell r="F680" t="str">
            <v>1010318050</v>
          </cell>
          <cell r="G680" t="str">
            <v>Production</v>
          </cell>
          <cell r="H680" t="str">
            <v>Ashutosh Pandey</v>
          </cell>
          <cell r="I680">
            <v>27695</v>
          </cell>
          <cell r="J680">
            <v>36487</v>
          </cell>
          <cell r="L680" t="str">
            <v>Blue Coller</v>
          </cell>
          <cell r="M680" t="str">
            <v>Associate</v>
          </cell>
          <cell r="N680" t="str">
            <v>A-1</v>
          </cell>
          <cell r="O680" t="str">
            <v xml:space="preserve">Operator </v>
          </cell>
          <cell r="P680" t="str">
            <v>Monthly</v>
          </cell>
          <cell r="Q680">
            <v>8525</v>
          </cell>
          <cell r="R680">
            <v>8525</v>
          </cell>
          <cell r="S680">
            <v>4282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6250</v>
          </cell>
          <cell r="Y680">
            <v>3733</v>
          </cell>
          <cell r="Z680">
            <v>0</v>
          </cell>
          <cell r="AA680">
            <v>0</v>
          </cell>
          <cell r="AB680">
            <v>800</v>
          </cell>
          <cell r="AC680">
            <v>0</v>
          </cell>
          <cell r="AD680">
            <v>0</v>
          </cell>
          <cell r="AE680">
            <v>1250</v>
          </cell>
          <cell r="AF680">
            <v>0</v>
          </cell>
          <cell r="AG680">
            <v>0</v>
          </cell>
          <cell r="AH680">
            <v>0</v>
          </cell>
          <cell r="AI680">
            <v>750</v>
          </cell>
          <cell r="AJ680">
            <v>0</v>
          </cell>
          <cell r="AK680">
            <v>600</v>
          </cell>
          <cell r="AL680">
            <v>650</v>
          </cell>
          <cell r="AM680">
            <v>750</v>
          </cell>
          <cell r="AN680">
            <v>0</v>
          </cell>
          <cell r="AO680">
            <v>0</v>
          </cell>
          <cell r="AP680">
            <v>2287</v>
          </cell>
          <cell r="AQ680">
            <v>0</v>
          </cell>
          <cell r="AR680">
            <v>0</v>
          </cell>
          <cell r="AS680">
            <v>0</v>
          </cell>
          <cell r="AT680">
            <v>3811</v>
          </cell>
          <cell r="AU680">
            <v>33688</v>
          </cell>
          <cell r="AV680">
            <v>3000</v>
          </cell>
          <cell r="AW680">
            <v>0</v>
          </cell>
          <cell r="AX680">
            <v>407256</v>
          </cell>
          <cell r="AY680">
            <v>12276</v>
          </cell>
          <cell r="AZ680">
            <v>33067</v>
          </cell>
          <cell r="BA680" t="str">
            <v>No</v>
          </cell>
          <cell r="BB680" t="e">
            <v>#N/A</v>
          </cell>
          <cell r="BC680" t="str">
            <v>NA</v>
          </cell>
          <cell r="BD680">
            <v>0</v>
          </cell>
          <cell r="BE680">
            <v>0</v>
          </cell>
          <cell r="BF680">
            <v>0</v>
          </cell>
          <cell r="BG680" t="str">
            <v>No</v>
          </cell>
          <cell r="BH680">
            <v>42461</v>
          </cell>
          <cell r="BI680">
            <v>42825</v>
          </cell>
          <cell r="BJ680">
            <v>365</v>
          </cell>
          <cell r="BK680">
            <v>0</v>
          </cell>
          <cell r="BL680">
            <v>0</v>
          </cell>
          <cell r="BM680" t="e">
            <v>#DIV/0!</v>
          </cell>
          <cell r="BN680" t="e">
            <v>#DIV/0!</v>
          </cell>
          <cell r="BO680" t="e">
            <v>#DIV/0!</v>
          </cell>
          <cell r="BP680" t="e">
            <v>#DIV/0!</v>
          </cell>
          <cell r="BQ680" t="e">
            <v>#DIV/0!</v>
          </cell>
          <cell r="BR680" t="e">
            <v>#DIV/0!</v>
          </cell>
        </row>
        <row r="681">
          <cell r="A681" t="str">
            <v>10000303</v>
          </cell>
          <cell r="B681" t="str">
            <v>VVF India Ltd</v>
          </cell>
          <cell r="C681" t="str">
            <v>Taloja</v>
          </cell>
          <cell r="D681" t="str">
            <v>Taloja</v>
          </cell>
          <cell r="E681" t="str">
            <v>Oleo</v>
          </cell>
          <cell r="F681" t="str">
            <v>1010325999</v>
          </cell>
          <cell r="G681" t="str">
            <v>Environment, Health &amp; Safety</v>
          </cell>
          <cell r="H681" t="str">
            <v>Vishwas Korgaonkar</v>
          </cell>
          <cell r="I681">
            <v>27026</v>
          </cell>
          <cell r="J681">
            <v>36402</v>
          </cell>
          <cell r="L681" t="str">
            <v>Blue Coller</v>
          </cell>
          <cell r="M681" t="str">
            <v>Associate</v>
          </cell>
          <cell r="N681" t="str">
            <v>A-3</v>
          </cell>
          <cell r="O681" t="str">
            <v>Operator</v>
          </cell>
          <cell r="P681" t="str">
            <v>Monthly</v>
          </cell>
          <cell r="Q681">
            <v>12750</v>
          </cell>
          <cell r="R681">
            <v>12750</v>
          </cell>
          <cell r="S681">
            <v>1180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6750</v>
          </cell>
          <cell r="Y681">
            <v>5306</v>
          </cell>
          <cell r="Z681">
            <v>0</v>
          </cell>
          <cell r="AA681">
            <v>0</v>
          </cell>
          <cell r="AB681">
            <v>800</v>
          </cell>
          <cell r="AC681">
            <v>0</v>
          </cell>
          <cell r="AD681">
            <v>0</v>
          </cell>
          <cell r="AE681">
            <v>1250</v>
          </cell>
          <cell r="AF681">
            <v>0</v>
          </cell>
          <cell r="AG681">
            <v>0</v>
          </cell>
          <cell r="AH681">
            <v>0</v>
          </cell>
          <cell r="AI681">
            <v>750</v>
          </cell>
          <cell r="AJ681">
            <v>0</v>
          </cell>
          <cell r="AK681">
            <v>600</v>
          </cell>
          <cell r="AL681">
            <v>650</v>
          </cell>
          <cell r="AM681">
            <v>750</v>
          </cell>
          <cell r="AN681">
            <v>0</v>
          </cell>
          <cell r="AO681">
            <v>0</v>
          </cell>
          <cell r="AP681">
            <v>2482</v>
          </cell>
          <cell r="AQ681">
            <v>0</v>
          </cell>
          <cell r="AR681">
            <v>0</v>
          </cell>
          <cell r="AS681">
            <v>0</v>
          </cell>
          <cell r="AT681">
            <v>4136</v>
          </cell>
          <cell r="AU681">
            <v>37404</v>
          </cell>
          <cell r="AV681">
            <v>4000</v>
          </cell>
          <cell r="AW681">
            <v>0</v>
          </cell>
          <cell r="AX681">
            <v>452848</v>
          </cell>
          <cell r="AY681">
            <v>20196</v>
          </cell>
          <cell r="AZ681">
            <v>41475</v>
          </cell>
          <cell r="BA681" t="str">
            <v>No</v>
          </cell>
          <cell r="BB681" t="e">
            <v>#N/A</v>
          </cell>
          <cell r="BC681" t="str">
            <v>NA</v>
          </cell>
          <cell r="BD681">
            <v>0</v>
          </cell>
          <cell r="BE681">
            <v>0</v>
          </cell>
          <cell r="BF681">
            <v>0</v>
          </cell>
          <cell r="BG681" t="str">
            <v>No</v>
          </cell>
          <cell r="BH681">
            <v>42461</v>
          </cell>
          <cell r="BI681">
            <v>42825</v>
          </cell>
          <cell r="BJ681">
            <v>365</v>
          </cell>
          <cell r="BK681">
            <v>0</v>
          </cell>
          <cell r="BL681">
            <v>0</v>
          </cell>
          <cell r="BM681" t="e">
            <v>#DIV/0!</v>
          </cell>
          <cell r="BN681" t="e">
            <v>#DIV/0!</v>
          </cell>
          <cell r="BO681" t="e">
            <v>#DIV/0!</v>
          </cell>
          <cell r="BP681" t="e">
            <v>#DIV/0!</v>
          </cell>
          <cell r="BQ681" t="e">
            <v>#DIV/0!</v>
          </cell>
          <cell r="BR681" t="e">
            <v>#DIV/0!</v>
          </cell>
        </row>
        <row r="682">
          <cell r="A682" t="str">
            <v>10000137</v>
          </cell>
          <cell r="B682" t="str">
            <v>VVF India Ltd</v>
          </cell>
          <cell r="C682" t="str">
            <v>Taloja</v>
          </cell>
          <cell r="D682" t="str">
            <v>Taloja</v>
          </cell>
          <cell r="E682" t="str">
            <v>Oleo</v>
          </cell>
          <cell r="F682" t="str">
            <v>1010318040</v>
          </cell>
          <cell r="G682" t="str">
            <v>Production</v>
          </cell>
          <cell r="H682" t="str">
            <v>Manglesh Pathak</v>
          </cell>
          <cell r="I682">
            <v>29211</v>
          </cell>
          <cell r="J682">
            <v>36430</v>
          </cell>
          <cell r="L682" t="str">
            <v>Blue Coller</v>
          </cell>
          <cell r="M682" t="str">
            <v>Associate</v>
          </cell>
          <cell r="N682" t="str">
            <v>A-2</v>
          </cell>
          <cell r="O682" t="str">
            <v xml:space="preserve">Operator </v>
          </cell>
          <cell r="P682" t="str">
            <v>Monthly</v>
          </cell>
          <cell r="Q682">
            <v>11150</v>
          </cell>
          <cell r="R682">
            <v>11150</v>
          </cell>
          <cell r="S682">
            <v>2184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6450</v>
          </cell>
          <cell r="Y682">
            <v>4233</v>
          </cell>
          <cell r="Z682">
            <v>0</v>
          </cell>
          <cell r="AA682">
            <v>0</v>
          </cell>
          <cell r="AB682">
            <v>800</v>
          </cell>
          <cell r="AC682">
            <v>0</v>
          </cell>
          <cell r="AD682">
            <v>0</v>
          </cell>
          <cell r="AE682">
            <v>1250</v>
          </cell>
          <cell r="AF682">
            <v>0</v>
          </cell>
          <cell r="AG682">
            <v>0</v>
          </cell>
          <cell r="AH682">
            <v>0</v>
          </cell>
          <cell r="AI682">
            <v>750</v>
          </cell>
          <cell r="AJ682">
            <v>0</v>
          </cell>
          <cell r="AK682">
            <v>600</v>
          </cell>
          <cell r="AL682">
            <v>650</v>
          </cell>
          <cell r="AM682">
            <v>750</v>
          </cell>
          <cell r="AN682">
            <v>0</v>
          </cell>
          <cell r="AO682">
            <v>0</v>
          </cell>
          <cell r="AP682">
            <v>2374</v>
          </cell>
          <cell r="AQ682">
            <v>0</v>
          </cell>
          <cell r="AR682">
            <v>0</v>
          </cell>
          <cell r="AS682">
            <v>0</v>
          </cell>
          <cell r="AT682">
            <v>3957</v>
          </cell>
          <cell r="AU682">
            <v>35148</v>
          </cell>
          <cell r="AV682">
            <v>3500</v>
          </cell>
          <cell r="AW682">
            <v>0</v>
          </cell>
          <cell r="AX682">
            <v>425276</v>
          </cell>
          <cell r="AY682">
            <v>16236</v>
          </cell>
          <cell r="AZ682">
            <v>37265</v>
          </cell>
          <cell r="BA682" t="str">
            <v>No</v>
          </cell>
          <cell r="BB682" t="e">
            <v>#N/A</v>
          </cell>
          <cell r="BC682" t="str">
            <v>NA</v>
          </cell>
          <cell r="BD682">
            <v>0</v>
          </cell>
          <cell r="BE682">
            <v>0</v>
          </cell>
          <cell r="BF682">
            <v>0</v>
          </cell>
          <cell r="BG682" t="str">
            <v>No</v>
          </cell>
          <cell r="BH682">
            <v>42461</v>
          </cell>
          <cell r="BI682">
            <v>42825</v>
          </cell>
          <cell r="BJ682">
            <v>365</v>
          </cell>
          <cell r="BK682">
            <v>0</v>
          </cell>
          <cell r="BL682">
            <v>0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</row>
        <row r="683">
          <cell r="A683" t="str">
            <v>10000121</v>
          </cell>
          <cell r="B683" t="str">
            <v>VVF India Ltd</v>
          </cell>
          <cell r="C683" t="str">
            <v>Taloja</v>
          </cell>
          <cell r="D683" t="str">
            <v>Taloja</v>
          </cell>
          <cell r="E683" t="str">
            <v>Oleo</v>
          </cell>
          <cell r="F683" t="str">
            <v>1010317999</v>
          </cell>
          <cell r="G683" t="str">
            <v>Engineering Services</v>
          </cell>
          <cell r="H683" t="str">
            <v>Gullu Mia Shaik</v>
          </cell>
          <cell r="I683">
            <v>26704</v>
          </cell>
          <cell r="J683">
            <v>36439</v>
          </cell>
          <cell r="L683" t="str">
            <v>Blue Coller</v>
          </cell>
          <cell r="M683" t="str">
            <v>Associate</v>
          </cell>
          <cell r="N683" t="str">
            <v>A-3</v>
          </cell>
          <cell r="O683" t="str">
            <v>Fitter</v>
          </cell>
          <cell r="P683" t="str">
            <v>Monthly</v>
          </cell>
          <cell r="Q683">
            <v>12750</v>
          </cell>
          <cell r="R683">
            <v>12750</v>
          </cell>
          <cell r="S683">
            <v>1650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6750</v>
          </cell>
          <cell r="Y683">
            <v>4733</v>
          </cell>
          <cell r="Z683">
            <v>0</v>
          </cell>
          <cell r="AA683">
            <v>0</v>
          </cell>
          <cell r="AB683">
            <v>800</v>
          </cell>
          <cell r="AC683">
            <v>0</v>
          </cell>
          <cell r="AD683">
            <v>0</v>
          </cell>
          <cell r="AE683">
            <v>1250</v>
          </cell>
          <cell r="AF683">
            <v>0</v>
          </cell>
          <cell r="AG683">
            <v>0</v>
          </cell>
          <cell r="AH683">
            <v>0</v>
          </cell>
          <cell r="AI683">
            <v>750</v>
          </cell>
          <cell r="AJ683">
            <v>0</v>
          </cell>
          <cell r="AK683">
            <v>600</v>
          </cell>
          <cell r="AL683">
            <v>650</v>
          </cell>
          <cell r="AM683">
            <v>750</v>
          </cell>
          <cell r="AN683">
            <v>0</v>
          </cell>
          <cell r="AO683">
            <v>0</v>
          </cell>
          <cell r="AP683">
            <v>2538</v>
          </cell>
          <cell r="AQ683">
            <v>0</v>
          </cell>
          <cell r="AR683">
            <v>0</v>
          </cell>
          <cell r="AS683">
            <v>0</v>
          </cell>
          <cell r="AT683">
            <v>4230</v>
          </cell>
          <cell r="AU683">
            <v>37451</v>
          </cell>
          <cell r="AV683">
            <v>4000</v>
          </cell>
          <cell r="AW683">
            <v>0</v>
          </cell>
          <cell r="AX683">
            <v>453412</v>
          </cell>
          <cell r="AY683">
            <v>20196</v>
          </cell>
          <cell r="AZ683">
            <v>41475</v>
          </cell>
          <cell r="BA683" t="str">
            <v>No</v>
          </cell>
          <cell r="BB683" t="e">
            <v>#N/A</v>
          </cell>
          <cell r="BC683" t="str">
            <v>NA</v>
          </cell>
          <cell r="BD683">
            <v>0</v>
          </cell>
          <cell r="BE683">
            <v>0</v>
          </cell>
          <cell r="BF683">
            <v>0</v>
          </cell>
          <cell r="BG683" t="str">
            <v>No</v>
          </cell>
          <cell r="BH683">
            <v>42461</v>
          </cell>
          <cell r="BI683">
            <v>42825</v>
          </cell>
          <cell r="BJ683">
            <v>365</v>
          </cell>
          <cell r="BK683">
            <v>0</v>
          </cell>
          <cell r="BL683">
            <v>0</v>
          </cell>
          <cell r="BM683" t="e">
            <v>#DIV/0!</v>
          </cell>
          <cell r="BN683" t="e">
            <v>#DIV/0!</v>
          </cell>
          <cell r="BO683" t="e">
            <v>#DIV/0!</v>
          </cell>
          <cell r="BP683" t="e">
            <v>#DIV/0!</v>
          </cell>
          <cell r="BQ683" t="e">
            <v>#DIV/0!</v>
          </cell>
          <cell r="BR683" t="e">
            <v>#DIV/0!</v>
          </cell>
        </row>
        <row r="684">
          <cell r="A684" t="str">
            <v>10000138</v>
          </cell>
          <cell r="B684" t="str">
            <v>VVF India Ltd</v>
          </cell>
          <cell r="C684" t="str">
            <v>Taloja</v>
          </cell>
          <cell r="D684" t="str">
            <v>Taloja</v>
          </cell>
          <cell r="E684" t="str">
            <v>Oleo</v>
          </cell>
          <cell r="F684" t="str">
            <v>1010318040</v>
          </cell>
          <cell r="G684" t="str">
            <v>Production</v>
          </cell>
          <cell r="H684" t="str">
            <v>Shailendrakumar Mishra</v>
          </cell>
          <cell r="I684">
            <v>28950</v>
          </cell>
          <cell r="J684">
            <v>36484</v>
          </cell>
          <cell r="L684" t="str">
            <v>Blue Coller</v>
          </cell>
          <cell r="M684" t="str">
            <v>Associate</v>
          </cell>
          <cell r="N684" t="str">
            <v>A-3</v>
          </cell>
          <cell r="O684" t="str">
            <v xml:space="preserve">Operator </v>
          </cell>
          <cell r="P684" t="str">
            <v>Monthly</v>
          </cell>
          <cell r="Q684">
            <v>12750</v>
          </cell>
          <cell r="R684">
            <v>12750</v>
          </cell>
          <cell r="S684">
            <v>1495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6750</v>
          </cell>
          <cell r="Y684">
            <v>4733</v>
          </cell>
          <cell r="Z684">
            <v>0</v>
          </cell>
          <cell r="AA684">
            <v>0</v>
          </cell>
          <cell r="AB684">
            <v>800</v>
          </cell>
          <cell r="AC684">
            <v>0</v>
          </cell>
          <cell r="AD684">
            <v>0</v>
          </cell>
          <cell r="AE684">
            <v>1250</v>
          </cell>
          <cell r="AF684">
            <v>0</v>
          </cell>
          <cell r="AG684">
            <v>0</v>
          </cell>
          <cell r="AH684">
            <v>0</v>
          </cell>
          <cell r="AI684">
            <v>750</v>
          </cell>
          <cell r="AJ684">
            <v>0</v>
          </cell>
          <cell r="AK684">
            <v>600</v>
          </cell>
          <cell r="AL684">
            <v>650</v>
          </cell>
          <cell r="AM684">
            <v>750</v>
          </cell>
          <cell r="AN684">
            <v>0</v>
          </cell>
          <cell r="AO684">
            <v>0</v>
          </cell>
          <cell r="AP684">
            <v>2519</v>
          </cell>
          <cell r="AQ684">
            <v>0</v>
          </cell>
          <cell r="AR684">
            <v>0</v>
          </cell>
          <cell r="AS684">
            <v>0</v>
          </cell>
          <cell r="AT684">
            <v>4199</v>
          </cell>
          <cell r="AU684">
            <v>37246</v>
          </cell>
          <cell r="AV684">
            <v>4000</v>
          </cell>
          <cell r="AW684">
            <v>0</v>
          </cell>
          <cell r="AX684">
            <v>450952</v>
          </cell>
          <cell r="AY684">
            <v>20196</v>
          </cell>
          <cell r="AZ684">
            <v>41475</v>
          </cell>
          <cell r="BA684" t="str">
            <v>No</v>
          </cell>
          <cell r="BB684" t="e">
            <v>#N/A</v>
          </cell>
          <cell r="BC684" t="str">
            <v>NA</v>
          </cell>
          <cell r="BD684">
            <v>0</v>
          </cell>
          <cell r="BE684">
            <v>0</v>
          </cell>
          <cell r="BF684">
            <v>0</v>
          </cell>
          <cell r="BG684" t="str">
            <v>No</v>
          </cell>
          <cell r="BH684">
            <v>42461</v>
          </cell>
          <cell r="BI684">
            <v>42825</v>
          </cell>
          <cell r="BJ684">
            <v>365</v>
          </cell>
          <cell r="BK684">
            <v>0</v>
          </cell>
          <cell r="BL684">
            <v>0</v>
          </cell>
          <cell r="BM684" t="e">
            <v>#DIV/0!</v>
          </cell>
          <cell r="BN684" t="e">
            <v>#DIV/0!</v>
          </cell>
          <cell r="BO684" t="e">
            <v>#DIV/0!</v>
          </cell>
          <cell r="BP684" t="e">
            <v>#DIV/0!</v>
          </cell>
          <cell r="BQ684" t="e">
            <v>#DIV/0!</v>
          </cell>
          <cell r="BR684" t="e">
            <v>#DIV/0!</v>
          </cell>
        </row>
        <row r="685">
          <cell r="A685" t="str">
            <v>10000144</v>
          </cell>
          <cell r="B685" t="str">
            <v>VVF India Ltd</v>
          </cell>
          <cell r="C685" t="str">
            <v>Taloja</v>
          </cell>
          <cell r="D685" t="str">
            <v>Taloja</v>
          </cell>
          <cell r="E685" t="str">
            <v>Oleo</v>
          </cell>
          <cell r="F685" t="str">
            <v>1010317999</v>
          </cell>
          <cell r="G685" t="str">
            <v>Stores</v>
          </cell>
          <cell r="H685" t="str">
            <v>Balasaheb Bhosale</v>
          </cell>
          <cell r="I685">
            <v>27308</v>
          </cell>
          <cell r="J685">
            <v>36554</v>
          </cell>
          <cell r="L685" t="str">
            <v>Blue Coller</v>
          </cell>
          <cell r="M685" t="str">
            <v>Associate</v>
          </cell>
          <cell r="N685" t="str">
            <v>A-3</v>
          </cell>
          <cell r="O685" t="str">
            <v>Assistant</v>
          </cell>
          <cell r="P685" t="str">
            <v>Monthly</v>
          </cell>
          <cell r="Q685">
            <v>11050</v>
          </cell>
          <cell r="R685">
            <v>11050</v>
          </cell>
          <cell r="S685">
            <v>143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5450</v>
          </cell>
          <cell r="Y685">
            <v>3757</v>
          </cell>
          <cell r="Z685">
            <v>0</v>
          </cell>
          <cell r="AA685">
            <v>0</v>
          </cell>
          <cell r="AB685">
            <v>800</v>
          </cell>
          <cell r="AC685">
            <v>0</v>
          </cell>
          <cell r="AD685">
            <v>0</v>
          </cell>
          <cell r="AE685">
            <v>1250</v>
          </cell>
          <cell r="AF685">
            <v>0</v>
          </cell>
          <cell r="AG685">
            <v>0</v>
          </cell>
          <cell r="AH685">
            <v>0</v>
          </cell>
          <cell r="AI685">
            <v>750</v>
          </cell>
          <cell r="AJ685">
            <v>0</v>
          </cell>
          <cell r="AK685">
            <v>600</v>
          </cell>
          <cell r="AL685">
            <v>650</v>
          </cell>
          <cell r="AM685">
            <v>750</v>
          </cell>
          <cell r="AN685">
            <v>0</v>
          </cell>
          <cell r="AO685">
            <v>0</v>
          </cell>
          <cell r="AP685">
            <v>1997</v>
          </cell>
          <cell r="AQ685">
            <v>0</v>
          </cell>
          <cell r="AR685">
            <v>0</v>
          </cell>
          <cell r="AS685">
            <v>0</v>
          </cell>
          <cell r="AT685">
            <v>3329</v>
          </cell>
          <cell r="AU685">
            <v>30526</v>
          </cell>
          <cell r="AV685">
            <v>4000</v>
          </cell>
          <cell r="AW685">
            <v>0</v>
          </cell>
          <cell r="AX685">
            <v>370312</v>
          </cell>
          <cell r="AY685">
            <v>13464</v>
          </cell>
          <cell r="AZ685">
            <v>34318</v>
          </cell>
          <cell r="BA685" t="str">
            <v>No</v>
          </cell>
          <cell r="BB685" t="e">
            <v>#N/A</v>
          </cell>
          <cell r="BC685" t="str">
            <v>NA</v>
          </cell>
          <cell r="BD685">
            <v>0</v>
          </cell>
          <cell r="BE685">
            <v>0</v>
          </cell>
          <cell r="BF685">
            <v>0</v>
          </cell>
          <cell r="BG685" t="str">
            <v>No</v>
          </cell>
          <cell r="BH685">
            <v>42461</v>
          </cell>
          <cell r="BI685">
            <v>42825</v>
          </cell>
          <cell r="BJ685">
            <v>365</v>
          </cell>
          <cell r="BK685">
            <v>0</v>
          </cell>
          <cell r="BL685">
            <v>0</v>
          </cell>
          <cell r="BM685" t="e">
            <v>#DIV/0!</v>
          </cell>
          <cell r="BN685" t="e">
            <v>#DIV/0!</v>
          </cell>
          <cell r="BO685" t="e">
            <v>#DIV/0!</v>
          </cell>
          <cell r="BP685" t="e">
            <v>#DIV/0!</v>
          </cell>
          <cell r="BQ685" t="e">
            <v>#DIV/0!</v>
          </cell>
          <cell r="BR685" t="e">
            <v>#DIV/0!</v>
          </cell>
        </row>
        <row r="686">
          <cell r="A686" t="str">
            <v>10000116</v>
          </cell>
          <cell r="B686" t="str">
            <v>VVF India Ltd</v>
          </cell>
          <cell r="C686" t="str">
            <v>Taloja</v>
          </cell>
          <cell r="D686" t="str">
            <v>Taloja</v>
          </cell>
          <cell r="E686" t="str">
            <v>Oleo</v>
          </cell>
          <cell r="F686" t="str">
            <v>1010328999</v>
          </cell>
          <cell r="G686" t="str">
            <v>Production</v>
          </cell>
          <cell r="H686" t="str">
            <v>Pradeep Babar</v>
          </cell>
          <cell r="I686">
            <v>27523</v>
          </cell>
          <cell r="J686">
            <v>36556</v>
          </cell>
          <cell r="L686" t="str">
            <v>Blue Coller</v>
          </cell>
          <cell r="M686" t="str">
            <v>Associate</v>
          </cell>
          <cell r="N686" t="str">
            <v>A-3</v>
          </cell>
          <cell r="O686" t="str">
            <v xml:space="preserve">Operator </v>
          </cell>
          <cell r="P686" t="str">
            <v>Monthly</v>
          </cell>
          <cell r="Q686">
            <v>11900</v>
          </cell>
          <cell r="R686">
            <v>11900</v>
          </cell>
          <cell r="S686">
            <v>1904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6750</v>
          </cell>
          <cell r="Y686">
            <v>4733</v>
          </cell>
          <cell r="Z686">
            <v>0</v>
          </cell>
          <cell r="AA686">
            <v>0</v>
          </cell>
          <cell r="AB686">
            <v>800</v>
          </cell>
          <cell r="AC686">
            <v>0</v>
          </cell>
          <cell r="AD686">
            <v>0</v>
          </cell>
          <cell r="AE686">
            <v>1250</v>
          </cell>
          <cell r="AF686">
            <v>0</v>
          </cell>
          <cell r="AG686">
            <v>0</v>
          </cell>
          <cell r="AH686">
            <v>0</v>
          </cell>
          <cell r="AI686">
            <v>750</v>
          </cell>
          <cell r="AJ686">
            <v>0</v>
          </cell>
          <cell r="AK686">
            <v>600</v>
          </cell>
          <cell r="AL686">
            <v>650</v>
          </cell>
          <cell r="AM686">
            <v>750</v>
          </cell>
          <cell r="AN686">
            <v>0</v>
          </cell>
          <cell r="AO686">
            <v>0</v>
          </cell>
          <cell r="AP686">
            <v>2467</v>
          </cell>
          <cell r="AQ686">
            <v>0</v>
          </cell>
          <cell r="AR686">
            <v>0</v>
          </cell>
          <cell r="AS686">
            <v>0</v>
          </cell>
          <cell r="AT686">
            <v>4111</v>
          </cell>
          <cell r="AU686">
            <v>36665</v>
          </cell>
          <cell r="AV686">
            <v>4000</v>
          </cell>
          <cell r="AW686">
            <v>0</v>
          </cell>
          <cell r="AX686">
            <v>443980</v>
          </cell>
          <cell r="AY686">
            <v>13464</v>
          </cell>
          <cell r="AZ686">
            <v>34318</v>
          </cell>
          <cell r="BA686" t="str">
            <v>No</v>
          </cell>
          <cell r="BB686" t="e">
            <v>#N/A</v>
          </cell>
          <cell r="BC686" t="str">
            <v>NA</v>
          </cell>
          <cell r="BD686">
            <v>0</v>
          </cell>
          <cell r="BE686">
            <v>0</v>
          </cell>
          <cell r="BF686">
            <v>0</v>
          </cell>
          <cell r="BG686" t="str">
            <v>No</v>
          </cell>
          <cell r="BH686">
            <v>42461</v>
          </cell>
          <cell r="BI686">
            <v>42825</v>
          </cell>
          <cell r="BJ686">
            <v>365</v>
          </cell>
          <cell r="BK686">
            <v>0</v>
          </cell>
          <cell r="BL686">
            <v>0</v>
          </cell>
          <cell r="BM686" t="e">
            <v>#DIV/0!</v>
          </cell>
          <cell r="BN686" t="e">
            <v>#DIV/0!</v>
          </cell>
          <cell r="BO686" t="e">
            <v>#DIV/0!</v>
          </cell>
          <cell r="BP686" t="e">
            <v>#DIV/0!</v>
          </cell>
          <cell r="BQ686" t="e">
            <v>#DIV/0!</v>
          </cell>
          <cell r="BR686" t="e">
            <v>#DIV/0!</v>
          </cell>
        </row>
        <row r="687">
          <cell r="A687" t="str">
            <v>10000311</v>
          </cell>
          <cell r="B687" t="str">
            <v>VVF India Ltd</v>
          </cell>
          <cell r="C687" t="str">
            <v>Taloja</v>
          </cell>
          <cell r="D687" t="str">
            <v>Taloja</v>
          </cell>
          <cell r="E687" t="str">
            <v>Oleo</v>
          </cell>
          <cell r="F687" t="str">
            <v>1010318020</v>
          </cell>
          <cell r="G687" t="str">
            <v>Production</v>
          </cell>
          <cell r="H687" t="str">
            <v>Sunil Kumar Dubey</v>
          </cell>
          <cell r="I687">
            <v>27468</v>
          </cell>
          <cell r="J687">
            <v>36558</v>
          </cell>
          <cell r="L687" t="str">
            <v>Blue Coller</v>
          </cell>
          <cell r="M687" t="str">
            <v>Associate</v>
          </cell>
          <cell r="N687" t="str">
            <v>A-2</v>
          </cell>
          <cell r="O687" t="str">
            <v>Operator</v>
          </cell>
          <cell r="P687" t="str">
            <v>Monthly</v>
          </cell>
          <cell r="Q687">
            <v>9450</v>
          </cell>
          <cell r="R687">
            <v>9450</v>
          </cell>
          <cell r="S687">
            <v>2525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6450</v>
          </cell>
          <cell r="Y687">
            <v>5451</v>
          </cell>
          <cell r="Z687">
            <v>0</v>
          </cell>
          <cell r="AA687">
            <v>0</v>
          </cell>
          <cell r="AB687">
            <v>800</v>
          </cell>
          <cell r="AC687">
            <v>0</v>
          </cell>
          <cell r="AD687">
            <v>0</v>
          </cell>
          <cell r="AE687">
            <v>1250</v>
          </cell>
          <cell r="AF687">
            <v>0</v>
          </cell>
          <cell r="AG687">
            <v>0</v>
          </cell>
          <cell r="AH687">
            <v>0</v>
          </cell>
          <cell r="AI687">
            <v>750</v>
          </cell>
          <cell r="AJ687">
            <v>0</v>
          </cell>
          <cell r="AK687">
            <v>600</v>
          </cell>
          <cell r="AL687">
            <v>650</v>
          </cell>
          <cell r="AM687">
            <v>750</v>
          </cell>
          <cell r="AN687">
            <v>0</v>
          </cell>
          <cell r="AO687">
            <v>0</v>
          </cell>
          <cell r="AP687">
            <v>2211</v>
          </cell>
          <cell r="AQ687">
            <v>0</v>
          </cell>
          <cell r="AR687">
            <v>0</v>
          </cell>
          <cell r="AS687">
            <v>0</v>
          </cell>
          <cell r="AT687">
            <v>3685</v>
          </cell>
          <cell r="AU687">
            <v>34572</v>
          </cell>
          <cell r="AV687">
            <v>3500</v>
          </cell>
          <cell r="AW687">
            <v>0</v>
          </cell>
          <cell r="AX687">
            <v>418364</v>
          </cell>
          <cell r="AY687">
            <v>10692</v>
          </cell>
          <cell r="AZ687">
            <v>31371</v>
          </cell>
          <cell r="BA687" t="str">
            <v>No</v>
          </cell>
          <cell r="BB687" t="e">
            <v>#N/A</v>
          </cell>
          <cell r="BC687" t="str">
            <v>NA</v>
          </cell>
          <cell r="BD687">
            <v>0</v>
          </cell>
          <cell r="BE687">
            <v>0</v>
          </cell>
          <cell r="BF687">
            <v>0</v>
          </cell>
          <cell r="BG687" t="str">
            <v>No</v>
          </cell>
          <cell r="BH687">
            <v>42461</v>
          </cell>
          <cell r="BI687">
            <v>42825</v>
          </cell>
          <cell r="BJ687">
            <v>365</v>
          </cell>
          <cell r="BK687">
            <v>0</v>
          </cell>
          <cell r="BL687">
            <v>0</v>
          </cell>
          <cell r="BM687" t="e">
            <v>#DIV/0!</v>
          </cell>
          <cell r="BN687" t="e">
            <v>#DIV/0!</v>
          </cell>
          <cell r="BO687" t="e">
            <v>#DIV/0!</v>
          </cell>
          <cell r="BP687" t="e">
            <v>#DIV/0!</v>
          </cell>
          <cell r="BQ687" t="e">
            <v>#DIV/0!</v>
          </cell>
          <cell r="BR687" t="e">
            <v>#DIV/0!</v>
          </cell>
        </row>
        <row r="688">
          <cell r="A688" t="str">
            <v>10000151</v>
          </cell>
          <cell r="B688" t="str">
            <v>VVF India Ltd</v>
          </cell>
          <cell r="C688" t="str">
            <v>Taloja</v>
          </cell>
          <cell r="D688" t="str">
            <v>Taloja</v>
          </cell>
          <cell r="E688" t="str">
            <v>Oleo</v>
          </cell>
          <cell r="F688" t="str">
            <v>1010317999</v>
          </cell>
          <cell r="G688" t="str">
            <v>Stores</v>
          </cell>
          <cell r="H688" t="str">
            <v>Prakash Sable</v>
          </cell>
          <cell r="I688">
            <v>26501</v>
          </cell>
          <cell r="J688">
            <v>36586</v>
          </cell>
          <cell r="L688" t="str">
            <v>Blue Coller</v>
          </cell>
          <cell r="M688" t="str">
            <v>Associate</v>
          </cell>
          <cell r="N688" t="str">
            <v>A-3</v>
          </cell>
          <cell r="O688" t="str">
            <v>Store Assistant</v>
          </cell>
          <cell r="P688" t="str">
            <v>Monthly</v>
          </cell>
          <cell r="Q688">
            <v>12750</v>
          </cell>
          <cell r="R688">
            <v>12750</v>
          </cell>
          <cell r="S688">
            <v>1540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6750</v>
          </cell>
          <cell r="Y688">
            <v>4733</v>
          </cell>
          <cell r="Z688">
            <v>0</v>
          </cell>
          <cell r="AA688">
            <v>0</v>
          </cell>
          <cell r="AB688">
            <v>800</v>
          </cell>
          <cell r="AC688">
            <v>0</v>
          </cell>
          <cell r="AD688">
            <v>0</v>
          </cell>
          <cell r="AE688">
            <v>1250</v>
          </cell>
          <cell r="AF688">
            <v>0</v>
          </cell>
          <cell r="AG688">
            <v>0</v>
          </cell>
          <cell r="AH688">
            <v>0</v>
          </cell>
          <cell r="AI688">
            <v>750</v>
          </cell>
          <cell r="AJ688">
            <v>0</v>
          </cell>
          <cell r="AK688">
            <v>600</v>
          </cell>
          <cell r="AL688">
            <v>650</v>
          </cell>
          <cell r="AM688">
            <v>750</v>
          </cell>
          <cell r="AN688">
            <v>0</v>
          </cell>
          <cell r="AO688">
            <v>0</v>
          </cell>
          <cell r="AP688">
            <v>2525</v>
          </cell>
          <cell r="AQ688">
            <v>0</v>
          </cell>
          <cell r="AR688">
            <v>0</v>
          </cell>
          <cell r="AS688">
            <v>0</v>
          </cell>
          <cell r="AT688">
            <v>4208</v>
          </cell>
          <cell r="AU688">
            <v>37306</v>
          </cell>
          <cell r="AV688">
            <v>4000</v>
          </cell>
          <cell r="AW688">
            <v>0</v>
          </cell>
          <cell r="AX688">
            <v>451672</v>
          </cell>
          <cell r="AY688">
            <v>20196</v>
          </cell>
          <cell r="AZ688">
            <v>41475</v>
          </cell>
          <cell r="BA688" t="str">
            <v>No</v>
          </cell>
          <cell r="BB688" t="e">
            <v>#N/A</v>
          </cell>
          <cell r="BC688" t="str">
            <v>NA</v>
          </cell>
          <cell r="BD688">
            <v>0</v>
          </cell>
          <cell r="BE688">
            <v>0</v>
          </cell>
          <cell r="BF688">
            <v>0</v>
          </cell>
          <cell r="BG688" t="str">
            <v>No</v>
          </cell>
          <cell r="BH688">
            <v>42461</v>
          </cell>
          <cell r="BI688">
            <v>42825</v>
          </cell>
          <cell r="BJ688">
            <v>365</v>
          </cell>
          <cell r="BK688">
            <v>0</v>
          </cell>
          <cell r="BL688">
            <v>0</v>
          </cell>
          <cell r="BM688" t="e">
            <v>#DIV/0!</v>
          </cell>
          <cell r="BN688" t="e">
            <v>#DIV/0!</v>
          </cell>
          <cell r="BO688" t="e">
            <v>#DIV/0!</v>
          </cell>
          <cell r="BP688" t="e">
            <v>#DIV/0!</v>
          </cell>
          <cell r="BQ688" t="e">
            <v>#DIV/0!</v>
          </cell>
          <cell r="BR688" t="e">
            <v>#DIV/0!</v>
          </cell>
        </row>
        <row r="689">
          <cell r="A689" t="str">
            <v>10000324</v>
          </cell>
          <cell r="B689" t="str">
            <v>VVF India Ltd</v>
          </cell>
          <cell r="C689" t="str">
            <v>Taloja</v>
          </cell>
          <cell r="D689" t="str">
            <v>Taloja</v>
          </cell>
          <cell r="E689" t="str">
            <v>Oleo</v>
          </cell>
          <cell r="F689" t="str">
            <v>1010318020</v>
          </cell>
          <cell r="G689" t="str">
            <v>Production</v>
          </cell>
          <cell r="H689" t="str">
            <v>Niranjan N Mohapatra</v>
          </cell>
          <cell r="I689">
            <v>26818</v>
          </cell>
          <cell r="J689">
            <v>36613</v>
          </cell>
          <cell r="L689" t="str">
            <v>Blue Coller</v>
          </cell>
          <cell r="M689" t="str">
            <v>Associate</v>
          </cell>
          <cell r="N689" t="str">
            <v>A-2</v>
          </cell>
          <cell r="O689" t="str">
            <v>Operator</v>
          </cell>
          <cell r="P689" t="str">
            <v>Monthly</v>
          </cell>
          <cell r="Q689">
            <v>10125</v>
          </cell>
          <cell r="R689">
            <v>10125</v>
          </cell>
          <cell r="S689">
            <v>1346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6450</v>
          </cell>
          <cell r="Y689">
            <v>5347</v>
          </cell>
          <cell r="Z689">
            <v>0</v>
          </cell>
          <cell r="AA689">
            <v>0</v>
          </cell>
          <cell r="AB689">
            <v>800</v>
          </cell>
          <cell r="AC689">
            <v>0</v>
          </cell>
          <cell r="AD689">
            <v>0</v>
          </cell>
          <cell r="AE689">
            <v>1250</v>
          </cell>
          <cell r="AF689">
            <v>0</v>
          </cell>
          <cell r="AG689">
            <v>0</v>
          </cell>
          <cell r="AH689">
            <v>0</v>
          </cell>
          <cell r="AI689">
            <v>750</v>
          </cell>
          <cell r="AJ689">
            <v>0</v>
          </cell>
          <cell r="AK689">
            <v>600</v>
          </cell>
          <cell r="AL689">
            <v>650</v>
          </cell>
          <cell r="AM689">
            <v>750</v>
          </cell>
          <cell r="AN689">
            <v>0</v>
          </cell>
          <cell r="AO689">
            <v>0</v>
          </cell>
          <cell r="AP689">
            <v>2151</v>
          </cell>
          <cell r="AQ689">
            <v>0</v>
          </cell>
          <cell r="AR689">
            <v>0</v>
          </cell>
          <cell r="AS689">
            <v>0</v>
          </cell>
          <cell r="AT689">
            <v>3584</v>
          </cell>
          <cell r="AU689">
            <v>33803</v>
          </cell>
          <cell r="AV689">
            <v>3500</v>
          </cell>
          <cell r="AW689">
            <v>0</v>
          </cell>
          <cell r="AX689">
            <v>409136</v>
          </cell>
          <cell r="AY689">
            <v>16236</v>
          </cell>
          <cell r="AZ689">
            <v>37277</v>
          </cell>
          <cell r="BA689" t="str">
            <v>No</v>
          </cell>
          <cell r="BB689" t="e">
            <v>#N/A</v>
          </cell>
          <cell r="BC689" t="str">
            <v>NA</v>
          </cell>
          <cell r="BD689">
            <v>0</v>
          </cell>
          <cell r="BE689">
            <v>0</v>
          </cell>
          <cell r="BF689">
            <v>0</v>
          </cell>
          <cell r="BG689" t="str">
            <v>No</v>
          </cell>
          <cell r="BH689">
            <v>42461</v>
          </cell>
          <cell r="BI689">
            <v>42825</v>
          </cell>
          <cell r="BJ689">
            <v>365</v>
          </cell>
          <cell r="BK689">
            <v>0</v>
          </cell>
          <cell r="BL689">
            <v>0</v>
          </cell>
          <cell r="BM689" t="e">
            <v>#DIV/0!</v>
          </cell>
          <cell r="BN689" t="e">
            <v>#DIV/0!</v>
          </cell>
          <cell r="BO689" t="e">
            <v>#DIV/0!</v>
          </cell>
          <cell r="BP689" t="e">
            <v>#DIV/0!</v>
          </cell>
          <cell r="BQ689" t="e">
            <v>#DIV/0!</v>
          </cell>
          <cell r="BR689" t="e">
            <v>#DIV/0!</v>
          </cell>
        </row>
        <row r="690">
          <cell r="A690" t="str">
            <v>10000122</v>
          </cell>
          <cell r="B690" t="str">
            <v>VVF India Ltd</v>
          </cell>
          <cell r="C690" t="str">
            <v>Taloja</v>
          </cell>
          <cell r="D690" t="str">
            <v>Taloja</v>
          </cell>
          <cell r="E690" t="str">
            <v>Oleo</v>
          </cell>
          <cell r="F690" t="str">
            <v>1010318020</v>
          </cell>
          <cell r="G690" t="str">
            <v>Production</v>
          </cell>
          <cell r="H690" t="str">
            <v>Sudhir Parab</v>
          </cell>
          <cell r="I690">
            <v>28868</v>
          </cell>
          <cell r="J690">
            <v>36662</v>
          </cell>
          <cell r="L690" t="str">
            <v>Blue Coller</v>
          </cell>
          <cell r="M690" t="str">
            <v>Associate</v>
          </cell>
          <cell r="N690" t="str">
            <v>A-2</v>
          </cell>
          <cell r="O690" t="str">
            <v>Operator</v>
          </cell>
          <cell r="P690" t="str">
            <v>Monthly</v>
          </cell>
          <cell r="Q690">
            <v>7425</v>
          </cell>
          <cell r="R690">
            <v>7425</v>
          </cell>
          <cell r="S690">
            <v>175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6450</v>
          </cell>
          <cell r="Y690">
            <v>3734</v>
          </cell>
          <cell r="Z690">
            <v>0</v>
          </cell>
          <cell r="AA690">
            <v>0</v>
          </cell>
          <cell r="AB690">
            <v>800</v>
          </cell>
          <cell r="AC690">
            <v>0</v>
          </cell>
          <cell r="AD690">
            <v>0</v>
          </cell>
          <cell r="AE690">
            <v>1250</v>
          </cell>
          <cell r="AF690">
            <v>0</v>
          </cell>
          <cell r="AG690">
            <v>0</v>
          </cell>
          <cell r="AH690">
            <v>0</v>
          </cell>
          <cell r="AI690">
            <v>750</v>
          </cell>
          <cell r="AJ690">
            <v>0</v>
          </cell>
          <cell r="AK690">
            <v>600</v>
          </cell>
          <cell r="AL690">
            <v>650</v>
          </cell>
          <cell r="AM690">
            <v>750</v>
          </cell>
          <cell r="AN690">
            <v>0</v>
          </cell>
          <cell r="AO690">
            <v>0</v>
          </cell>
          <cell r="AP690">
            <v>1686</v>
          </cell>
          <cell r="AQ690">
            <v>0</v>
          </cell>
          <cell r="AR690">
            <v>0</v>
          </cell>
          <cell r="AS690">
            <v>0</v>
          </cell>
          <cell r="AT690">
            <v>2810</v>
          </cell>
          <cell r="AU690">
            <v>27080</v>
          </cell>
          <cell r="AV690">
            <v>3500</v>
          </cell>
          <cell r="AW690">
            <v>0</v>
          </cell>
          <cell r="AX690">
            <v>328460</v>
          </cell>
          <cell r="AY690">
            <v>10692</v>
          </cell>
          <cell r="AZ690">
            <v>31371</v>
          </cell>
          <cell r="BA690" t="str">
            <v>No</v>
          </cell>
          <cell r="BB690" t="e">
            <v>#N/A</v>
          </cell>
          <cell r="BC690" t="str">
            <v>NA</v>
          </cell>
          <cell r="BD690">
            <v>0</v>
          </cell>
          <cell r="BE690">
            <v>0</v>
          </cell>
          <cell r="BF690">
            <v>0</v>
          </cell>
          <cell r="BG690" t="str">
            <v>No</v>
          </cell>
          <cell r="BH690">
            <v>42461</v>
          </cell>
          <cell r="BI690">
            <v>42825</v>
          </cell>
          <cell r="BJ690">
            <v>365</v>
          </cell>
          <cell r="BK690">
            <v>0</v>
          </cell>
          <cell r="BL690">
            <v>0</v>
          </cell>
          <cell r="BM690" t="e">
            <v>#DIV/0!</v>
          </cell>
          <cell r="BN690" t="e">
            <v>#DIV/0!</v>
          </cell>
          <cell r="BO690" t="e">
            <v>#DIV/0!</v>
          </cell>
          <cell r="BP690" t="e">
            <v>#DIV/0!</v>
          </cell>
          <cell r="BQ690" t="e">
            <v>#DIV/0!</v>
          </cell>
          <cell r="BR690" t="e">
            <v>#DIV/0!</v>
          </cell>
        </row>
        <row r="691">
          <cell r="A691" t="str">
            <v>10000333</v>
          </cell>
          <cell r="B691" t="str">
            <v>VVF India Ltd</v>
          </cell>
          <cell r="C691" t="str">
            <v>Taloja</v>
          </cell>
          <cell r="D691" t="str">
            <v>Taloja</v>
          </cell>
          <cell r="E691" t="str">
            <v>Oleo</v>
          </cell>
          <cell r="F691" t="str">
            <v>1010318010</v>
          </cell>
          <cell r="G691" t="str">
            <v>Production</v>
          </cell>
          <cell r="H691" t="str">
            <v>Sujit P Pawar</v>
          </cell>
          <cell r="I691">
            <v>29488</v>
          </cell>
          <cell r="J691">
            <v>36663</v>
          </cell>
          <cell r="L691" t="str">
            <v>Blue Coller</v>
          </cell>
          <cell r="M691" t="str">
            <v>Associate</v>
          </cell>
          <cell r="N691" t="str">
            <v>A-2</v>
          </cell>
          <cell r="O691" t="str">
            <v>Operator</v>
          </cell>
          <cell r="P691" t="str">
            <v>Monthly</v>
          </cell>
          <cell r="Q691">
            <v>9450</v>
          </cell>
          <cell r="R691">
            <v>9450</v>
          </cell>
          <cell r="S691">
            <v>2545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6450</v>
          </cell>
          <cell r="Y691">
            <v>5451</v>
          </cell>
          <cell r="Z691">
            <v>0</v>
          </cell>
          <cell r="AA691">
            <v>0</v>
          </cell>
          <cell r="AB691">
            <v>800</v>
          </cell>
          <cell r="AC691">
            <v>0</v>
          </cell>
          <cell r="AD691">
            <v>0</v>
          </cell>
          <cell r="AE691">
            <v>1250</v>
          </cell>
          <cell r="AF691">
            <v>0</v>
          </cell>
          <cell r="AG691">
            <v>0</v>
          </cell>
          <cell r="AH691">
            <v>0</v>
          </cell>
          <cell r="AI691">
            <v>750</v>
          </cell>
          <cell r="AJ691">
            <v>0</v>
          </cell>
          <cell r="AK691">
            <v>600</v>
          </cell>
          <cell r="AL691">
            <v>650</v>
          </cell>
          <cell r="AM691">
            <v>750</v>
          </cell>
          <cell r="AN691">
            <v>0</v>
          </cell>
          <cell r="AO691">
            <v>0</v>
          </cell>
          <cell r="AP691">
            <v>2213</v>
          </cell>
          <cell r="AQ691">
            <v>0</v>
          </cell>
          <cell r="AR691">
            <v>0</v>
          </cell>
          <cell r="AS691">
            <v>0</v>
          </cell>
          <cell r="AT691">
            <v>3689</v>
          </cell>
          <cell r="AU691">
            <v>34598</v>
          </cell>
          <cell r="AV691">
            <v>3500</v>
          </cell>
          <cell r="AW691">
            <v>0</v>
          </cell>
          <cell r="AX691">
            <v>418676</v>
          </cell>
          <cell r="AY691">
            <v>10692</v>
          </cell>
          <cell r="AZ691">
            <v>31371</v>
          </cell>
          <cell r="BA691" t="str">
            <v>No</v>
          </cell>
          <cell r="BB691" t="e">
            <v>#N/A</v>
          </cell>
          <cell r="BC691" t="str">
            <v>NA</v>
          </cell>
          <cell r="BD691">
            <v>0</v>
          </cell>
          <cell r="BE691">
            <v>0</v>
          </cell>
          <cell r="BF691">
            <v>0</v>
          </cell>
          <cell r="BG691" t="str">
            <v>No</v>
          </cell>
          <cell r="BH691">
            <v>42461</v>
          </cell>
          <cell r="BI691">
            <v>42825</v>
          </cell>
          <cell r="BJ691">
            <v>365</v>
          </cell>
          <cell r="BK691">
            <v>0</v>
          </cell>
          <cell r="BL691">
            <v>0</v>
          </cell>
          <cell r="BM691" t="e">
            <v>#DIV/0!</v>
          </cell>
          <cell r="BN691" t="e">
            <v>#DIV/0!</v>
          </cell>
          <cell r="BO691" t="e">
            <v>#DIV/0!</v>
          </cell>
          <cell r="BP691" t="e">
            <v>#DIV/0!</v>
          </cell>
          <cell r="BQ691" t="e">
            <v>#DIV/0!</v>
          </cell>
          <cell r="BR691" t="e">
            <v>#DIV/0!</v>
          </cell>
        </row>
        <row r="692">
          <cell r="A692" t="str">
            <v>10000334</v>
          </cell>
          <cell r="B692" t="str">
            <v>VVF India Ltd</v>
          </cell>
          <cell r="C692" t="str">
            <v>Taloja</v>
          </cell>
          <cell r="D692" t="str">
            <v>Taloja</v>
          </cell>
          <cell r="E692" t="str">
            <v>Oleo</v>
          </cell>
          <cell r="F692" t="str">
            <v>1010317999</v>
          </cell>
          <cell r="G692" t="str">
            <v>Engineering Services</v>
          </cell>
          <cell r="H692" t="str">
            <v>Simanchal B Sahu</v>
          </cell>
          <cell r="I692">
            <v>27494</v>
          </cell>
          <cell r="J692">
            <v>36663</v>
          </cell>
          <cell r="L692" t="str">
            <v>Blue Coller</v>
          </cell>
          <cell r="M692" t="str">
            <v>Associate</v>
          </cell>
          <cell r="N692" t="str">
            <v>A-3</v>
          </cell>
          <cell r="O692" t="str">
            <v>Fitter</v>
          </cell>
          <cell r="P692" t="str">
            <v>Monthly</v>
          </cell>
          <cell r="Q692">
            <v>11900</v>
          </cell>
          <cell r="R692">
            <v>11900</v>
          </cell>
          <cell r="S692">
            <v>925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6750</v>
          </cell>
          <cell r="Y692">
            <v>5089</v>
          </cell>
          <cell r="Z692">
            <v>0</v>
          </cell>
          <cell r="AA692">
            <v>0</v>
          </cell>
          <cell r="AB692">
            <v>800</v>
          </cell>
          <cell r="AC692">
            <v>0</v>
          </cell>
          <cell r="AD692">
            <v>0</v>
          </cell>
          <cell r="AE692">
            <v>1250</v>
          </cell>
          <cell r="AF692">
            <v>0</v>
          </cell>
          <cell r="AG692">
            <v>0</v>
          </cell>
          <cell r="AH692">
            <v>0</v>
          </cell>
          <cell r="AI692">
            <v>750</v>
          </cell>
          <cell r="AJ692">
            <v>0</v>
          </cell>
          <cell r="AK692">
            <v>600</v>
          </cell>
          <cell r="AL692">
            <v>650</v>
          </cell>
          <cell r="AM692">
            <v>750</v>
          </cell>
          <cell r="AN692">
            <v>0</v>
          </cell>
          <cell r="AO692">
            <v>0</v>
          </cell>
          <cell r="AP692">
            <v>2349</v>
          </cell>
          <cell r="AQ692">
            <v>0</v>
          </cell>
          <cell r="AR692">
            <v>0</v>
          </cell>
          <cell r="AS692">
            <v>0</v>
          </cell>
          <cell r="AT692">
            <v>3915</v>
          </cell>
          <cell r="AU692">
            <v>35728</v>
          </cell>
          <cell r="AV692">
            <v>4000</v>
          </cell>
          <cell r="AW692">
            <v>0</v>
          </cell>
          <cell r="AX692">
            <v>432736</v>
          </cell>
          <cell r="AY692">
            <v>13464</v>
          </cell>
          <cell r="AZ692">
            <v>34318</v>
          </cell>
          <cell r="BA692" t="str">
            <v>No</v>
          </cell>
          <cell r="BB692" t="e">
            <v>#N/A</v>
          </cell>
          <cell r="BC692" t="str">
            <v>NA</v>
          </cell>
          <cell r="BD692">
            <v>0</v>
          </cell>
          <cell r="BE692">
            <v>0</v>
          </cell>
          <cell r="BF692">
            <v>0</v>
          </cell>
          <cell r="BG692" t="str">
            <v>No</v>
          </cell>
          <cell r="BH692">
            <v>42461</v>
          </cell>
          <cell r="BI692">
            <v>42825</v>
          </cell>
          <cell r="BJ692">
            <v>365</v>
          </cell>
          <cell r="BK692">
            <v>0</v>
          </cell>
          <cell r="BL692">
            <v>0</v>
          </cell>
          <cell r="BM692" t="e">
            <v>#DIV/0!</v>
          </cell>
          <cell r="BN692" t="e">
            <v>#DIV/0!</v>
          </cell>
          <cell r="BO692" t="e">
            <v>#DIV/0!</v>
          </cell>
          <cell r="BP692" t="e">
            <v>#DIV/0!</v>
          </cell>
          <cell r="BQ692" t="e">
            <v>#DIV/0!</v>
          </cell>
          <cell r="BR692" t="e">
            <v>#DIV/0!</v>
          </cell>
        </row>
        <row r="693">
          <cell r="A693" t="str">
            <v>10000159</v>
          </cell>
          <cell r="B693" t="str">
            <v>VVF India Ltd</v>
          </cell>
          <cell r="C693" t="str">
            <v>Taloja</v>
          </cell>
          <cell r="D693" t="str">
            <v>Taloja</v>
          </cell>
          <cell r="E693" t="str">
            <v>Oleo</v>
          </cell>
          <cell r="F693" t="str">
            <v>1010318020</v>
          </cell>
          <cell r="G693" t="str">
            <v>Production</v>
          </cell>
          <cell r="H693" t="str">
            <v>Pravin Shinde</v>
          </cell>
          <cell r="I693">
            <v>29298</v>
          </cell>
          <cell r="J693">
            <v>36670</v>
          </cell>
          <cell r="L693" t="str">
            <v>Blue Coller</v>
          </cell>
          <cell r="M693" t="str">
            <v>Associate</v>
          </cell>
          <cell r="N693" t="str">
            <v>A-2</v>
          </cell>
          <cell r="O693" t="str">
            <v>Operator</v>
          </cell>
          <cell r="P693" t="str">
            <v>Monthly</v>
          </cell>
          <cell r="Q693">
            <v>7425</v>
          </cell>
          <cell r="R693">
            <v>7425</v>
          </cell>
          <cell r="S693">
            <v>120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6450</v>
          </cell>
          <cell r="Y693">
            <v>3754</v>
          </cell>
          <cell r="Z693">
            <v>0</v>
          </cell>
          <cell r="AA693">
            <v>0</v>
          </cell>
          <cell r="AB693">
            <v>800</v>
          </cell>
          <cell r="AC693">
            <v>0</v>
          </cell>
          <cell r="AD693">
            <v>0</v>
          </cell>
          <cell r="AE693">
            <v>1250</v>
          </cell>
          <cell r="AF693">
            <v>0</v>
          </cell>
          <cell r="AG693">
            <v>0</v>
          </cell>
          <cell r="AH693">
            <v>0</v>
          </cell>
          <cell r="AI693">
            <v>750</v>
          </cell>
          <cell r="AJ693">
            <v>0</v>
          </cell>
          <cell r="AK693">
            <v>600</v>
          </cell>
          <cell r="AL693">
            <v>650</v>
          </cell>
          <cell r="AM693">
            <v>750</v>
          </cell>
          <cell r="AN693">
            <v>0</v>
          </cell>
          <cell r="AO693">
            <v>0</v>
          </cell>
          <cell r="AP693">
            <v>1679</v>
          </cell>
          <cell r="AQ693">
            <v>0</v>
          </cell>
          <cell r="AR693">
            <v>0</v>
          </cell>
          <cell r="AS693">
            <v>0</v>
          </cell>
          <cell r="AT693">
            <v>2799</v>
          </cell>
          <cell r="AU693">
            <v>27027</v>
          </cell>
          <cell r="AV693">
            <v>3500</v>
          </cell>
          <cell r="AW693">
            <v>0</v>
          </cell>
          <cell r="AX693">
            <v>327824</v>
          </cell>
          <cell r="AY693">
            <v>10692</v>
          </cell>
          <cell r="AZ693">
            <v>31371</v>
          </cell>
          <cell r="BA693" t="str">
            <v>No</v>
          </cell>
          <cell r="BB693" t="e">
            <v>#N/A</v>
          </cell>
          <cell r="BC693" t="str">
            <v>NA</v>
          </cell>
          <cell r="BD693">
            <v>0</v>
          </cell>
          <cell r="BE693">
            <v>0</v>
          </cell>
          <cell r="BF693">
            <v>0</v>
          </cell>
          <cell r="BG693" t="str">
            <v>No</v>
          </cell>
          <cell r="BH693">
            <v>42461</v>
          </cell>
          <cell r="BI693">
            <v>42825</v>
          </cell>
          <cell r="BJ693">
            <v>365</v>
          </cell>
          <cell r="BK693">
            <v>0</v>
          </cell>
          <cell r="BL693">
            <v>0</v>
          </cell>
          <cell r="BM693" t="e">
            <v>#DIV/0!</v>
          </cell>
          <cell r="BN693" t="e">
            <v>#DIV/0!</v>
          </cell>
          <cell r="BO693" t="e">
            <v>#DIV/0!</v>
          </cell>
          <cell r="BP693" t="e">
            <v>#DIV/0!</v>
          </cell>
          <cell r="BQ693" t="e">
            <v>#DIV/0!</v>
          </cell>
          <cell r="BR693" t="e">
            <v>#DIV/0!</v>
          </cell>
        </row>
        <row r="694">
          <cell r="A694" t="str">
            <v>10000161</v>
          </cell>
          <cell r="B694" t="str">
            <v>VVF India Ltd</v>
          </cell>
          <cell r="C694" t="str">
            <v>Taloja</v>
          </cell>
          <cell r="D694" t="str">
            <v>Taloja</v>
          </cell>
          <cell r="E694" t="str">
            <v>Oleo</v>
          </cell>
          <cell r="F694" t="str">
            <v>1010318010</v>
          </cell>
          <cell r="G694" t="str">
            <v>Production</v>
          </cell>
          <cell r="H694" t="str">
            <v>Vinod Shengale</v>
          </cell>
          <cell r="I694">
            <v>28778</v>
          </cell>
          <cell r="J694">
            <v>36670</v>
          </cell>
          <cell r="L694" t="str">
            <v>Blue Coller</v>
          </cell>
          <cell r="M694" t="str">
            <v>Associate</v>
          </cell>
          <cell r="N694" t="str">
            <v>A-2</v>
          </cell>
          <cell r="O694" t="str">
            <v>Operator</v>
          </cell>
          <cell r="P694" t="str">
            <v>Monthly</v>
          </cell>
          <cell r="Q694">
            <v>8100</v>
          </cell>
          <cell r="R694">
            <v>8100</v>
          </cell>
          <cell r="S694">
            <v>435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5450</v>
          </cell>
          <cell r="Y694">
            <v>3758</v>
          </cell>
          <cell r="Z694">
            <v>0</v>
          </cell>
          <cell r="AA694">
            <v>0</v>
          </cell>
          <cell r="AB694">
            <v>800</v>
          </cell>
          <cell r="AC694">
            <v>0</v>
          </cell>
          <cell r="AD694">
            <v>0</v>
          </cell>
          <cell r="AE694">
            <v>1250</v>
          </cell>
          <cell r="AF694">
            <v>0</v>
          </cell>
          <cell r="AG694">
            <v>0</v>
          </cell>
          <cell r="AH694">
            <v>0</v>
          </cell>
          <cell r="AI694">
            <v>750</v>
          </cell>
          <cell r="AJ694">
            <v>0</v>
          </cell>
          <cell r="AK694">
            <v>600</v>
          </cell>
          <cell r="AL694">
            <v>650</v>
          </cell>
          <cell r="AM694">
            <v>750</v>
          </cell>
          <cell r="AN694">
            <v>0</v>
          </cell>
          <cell r="AO694">
            <v>0</v>
          </cell>
          <cell r="AP694">
            <v>1678</v>
          </cell>
          <cell r="AQ694">
            <v>0</v>
          </cell>
          <cell r="AR694">
            <v>0</v>
          </cell>
          <cell r="AS694">
            <v>0</v>
          </cell>
          <cell r="AT694">
            <v>2797</v>
          </cell>
          <cell r="AU694">
            <v>27018</v>
          </cell>
          <cell r="AV694">
            <v>3500</v>
          </cell>
          <cell r="AW694">
            <v>0</v>
          </cell>
          <cell r="AX694">
            <v>327716</v>
          </cell>
          <cell r="AY694">
            <v>10692</v>
          </cell>
          <cell r="AZ694">
            <v>31371</v>
          </cell>
          <cell r="BA694" t="str">
            <v>No</v>
          </cell>
          <cell r="BB694" t="e">
            <v>#N/A</v>
          </cell>
          <cell r="BC694" t="str">
            <v>NA</v>
          </cell>
          <cell r="BD694">
            <v>0</v>
          </cell>
          <cell r="BE694">
            <v>0</v>
          </cell>
          <cell r="BF694">
            <v>0</v>
          </cell>
          <cell r="BG694" t="str">
            <v>No</v>
          </cell>
          <cell r="BH694">
            <v>42461</v>
          </cell>
          <cell r="BI694">
            <v>42825</v>
          </cell>
          <cell r="BJ694">
            <v>365</v>
          </cell>
          <cell r="BK694">
            <v>0</v>
          </cell>
          <cell r="BL694">
            <v>0</v>
          </cell>
          <cell r="BM694" t="e">
            <v>#DIV/0!</v>
          </cell>
          <cell r="BN694" t="e">
            <v>#DIV/0!</v>
          </cell>
          <cell r="BO694" t="e">
            <v>#DIV/0!</v>
          </cell>
          <cell r="BP694" t="e">
            <v>#DIV/0!</v>
          </cell>
          <cell r="BQ694" t="e">
            <v>#DIV/0!</v>
          </cell>
          <cell r="BR694" t="e">
            <v>#DIV/0!</v>
          </cell>
        </row>
        <row r="695">
          <cell r="A695" t="str">
            <v>10000147</v>
          </cell>
          <cell r="B695" t="str">
            <v>VVF India Ltd</v>
          </cell>
          <cell r="C695" t="str">
            <v>Taloja</v>
          </cell>
          <cell r="D695" t="str">
            <v>Taloja</v>
          </cell>
          <cell r="E695" t="str">
            <v>Oleo</v>
          </cell>
          <cell r="F695" t="str">
            <v>1010322999</v>
          </cell>
          <cell r="G695" t="str">
            <v>Quality Control</v>
          </cell>
          <cell r="H695" t="str">
            <v>Kapil Ponkshe</v>
          </cell>
          <cell r="I695">
            <v>28634</v>
          </cell>
          <cell r="J695">
            <v>36689</v>
          </cell>
          <cell r="L695" t="str">
            <v>Blue Coller</v>
          </cell>
          <cell r="M695" t="str">
            <v>Associate</v>
          </cell>
          <cell r="N695" t="str">
            <v>A-2</v>
          </cell>
          <cell r="O695" t="str">
            <v>Skilled Workmen</v>
          </cell>
          <cell r="P695" t="str">
            <v>Monthly</v>
          </cell>
          <cell r="Q695">
            <v>7425</v>
          </cell>
          <cell r="R695">
            <v>7425</v>
          </cell>
          <cell r="S695">
            <v>400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6450</v>
          </cell>
          <cell r="Y695">
            <v>1490</v>
          </cell>
          <cell r="Z695">
            <v>0</v>
          </cell>
          <cell r="AA695">
            <v>0</v>
          </cell>
          <cell r="AB695">
            <v>700</v>
          </cell>
          <cell r="AC695">
            <v>0</v>
          </cell>
          <cell r="AD695">
            <v>0</v>
          </cell>
          <cell r="AE695">
            <v>600</v>
          </cell>
          <cell r="AF695">
            <v>0</v>
          </cell>
          <cell r="AG695">
            <v>0</v>
          </cell>
          <cell r="AH695">
            <v>0</v>
          </cell>
          <cell r="AI695">
            <v>750</v>
          </cell>
          <cell r="AJ695">
            <v>0</v>
          </cell>
          <cell r="AK695">
            <v>600</v>
          </cell>
          <cell r="AL695">
            <v>650</v>
          </cell>
          <cell r="AM695">
            <v>750</v>
          </cell>
          <cell r="AN695">
            <v>0</v>
          </cell>
          <cell r="AO695">
            <v>0</v>
          </cell>
          <cell r="AP695">
            <v>1713</v>
          </cell>
          <cell r="AQ695">
            <v>0</v>
          </cell>
          <cell r="AR695">
            <v>0</v>
          </cell>
          <cell r="AS695">
            <v>0</v>
          </cell>
          <cell r="AT695">
            <v>2855</v>
          </cell>
          <cell r="AU695">
            <v>24383</v>
          </cell>
          <cell r="AV695">
            <v>3500</v>
          </cell>
          <cell r="AW695">
            <v>0</v>
          </cell>
          <cell r="AX695">
            <v>296096</v>
          </cell>
          <cell r="AY695">
            <v>10692</v>
          </cell>
          <cell r="AZ695">
            <v>11367</v>
          </cell>
          <cell r="BA695" t="str">
            <v>No</v>
          </cell>
          <cell r="BB695" t="e">
            <v>#N/A</v>
          </cell>
          <cell r="BC695" t="str">
            <v>NA</v>
          </cell>
          <cell r="BD695">
            <v>0</v>
          </cell>
          <cell r="BE695">
            <v>0</v>
          </cell>
          <cell r="BF695">
            <v>0</v>
          </cell>
          <cell r="BG695" t="str">
            <v>No</v>
          </cell>
          <cell r="BH695">
            <v>42461</v>
          </cell>
          <cell r="BI695">
            <v>42825</v>
          </cell>
          <cell r="BJ695">
            <v>365</v>
          </cell>
          <cell r="BK695">
            <v>0</v>
          </cell>
          <cell r="BL695">
            <v>0</v>
          </cell>
          <cell r="BM695" t="e">
            <v>#DIV/0!</v>
          </cell>
          <cell r="BN695" t="e">
            <v>#DIV/0!</v>
          </cell>
          <cell r="BO695" t="e">
            <v>#DIV/0!</v>
          </cell>
          <cell r="BP695" t="e">
            <v>#DIV/0!</v>
          </cell>
          <cell r="BQ695" t="e">
            <v>#DIV/0!</v>
          </cell>
          <cell r="BR695" t="e">
            <v>#DIV/0!</v>
          </cell>
        </row>
        <row r="696">
          <cell r="A696" t="str">
            <v>10000163</v>
          </cell>
          <cell r="B696" t="str">
            <v>VVF India Ltd</v>
          </cell>
          <cell r="C696" t="str">
            <v>Taloja</v>
          </cell>
          <cell r="D696" t="str">
            <v>Taloja</v>
          </cell>
          <cell r="E696" t="str">
            <v>Oleo</v>
          </cell>
          <cell r="F696" t="str">
            <v>1010318010</v>
          </cell>
          <cell r="G696" t="str">
            <v>Production</v>
          </cell>
          <cell r="H696" t="str">
            <v>Nageshwar Prasad Mishra</v>
          </cell>
          <cell r="I696">
            <v>30074</v>
          </cell>
          <cell r="J696">
            <v>36710</v>
          </cell>
          <cell r="L696" t="str">
            <v>Blue Coller</v>
          </cell>
          <cell r="M696" t="str">
            <v>Associate</v>
          </cell>
          <cell r="N696" t="str">
            <v>A-2</v>
          </cell>
          <cell r="O696" t="str">
            <v>Operator</v>
          </cell>
          <cell r="P696" t="str">
            <v>Monthly</v>
          </cell>
          <cell r="Q696">
            <v>11150</v>
          </cell>
          <cell r="R696">
            <v>11150</v>
          </cell>
          <cell r="S696">
            <v>1924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6450</v>
          </cell>
          <cell r="Y696">
            <v>4233</v>
          </cell>
          <cell r="Z696">
            <v>0</v>
          </cell>
          <cell r="AA696">
            <v>0</v>
          </cell>
          <cell r="AB696">
            <v>800</v>
          </cell>
          <cell r="AC696">
            <v>0</v>
          </cell>
          <cell r="AD696">
            <v>0</v>
          </cell>
          <cell r="AE696">
            <v>1250</v>
          </cell>
          <cell r="AF696">
            <v>0</v>
          </cell>
          <cell r="AG696">
            <v>0</v>
          </cell>
          <cell r="AH696">
            <v>0</v>
          </cell>
          <cell r="AI696">
            <v>750</v>
          </cell>
          <cell r="AJ696">
            <v>0</v>
          </cell>
          <cell r="AK696">
            <v>600</v>
          </cell>
          <cell r="AL696">
            <v>650</v>
          </cell>
          <cell r="AM696">
            <v>750</v>
          </cell>
          <cell r="AN696">
            <v>0</v>
          </cell>
          <cell r="AO696">
            <v>0</v>
          </cell>
          <cell r="AP696">
            <v>2343</v>
          </cell>
          <cell r="AQ696">
            <v>0</v>
          </cell>
          <cell r="AR696">
            <v>0</v>
          </cell>
          <cell r="AS696">
            <v>0</v>
          </cell>
          <cell r="AT696">
            <v>3905</v>
          </cell>
          <cell r="AU696">
            <v>34805</v>
          </cell>
          <cell r="AV696">
            <v>3500</v>
          </cell>
          <cell r="AW696">
            <v>0</v>
          </cell>
          <cell r="AX696">
            <v>421160</v>
          </cell>
          <cell r="AY696">
            <v>16236</v>
          </cell>
          <cell r="AZ696">
            <v>37265</v>
          </cell>
          <cell r="BA696" t="str">
            <v>No</v>
          </cell>
          <cell r="BB696" t="e">
            <v>#N/A</v>
          </cell>
          <cell r="BC696" t="str">
            <v>NA</v>
          </cell>
          <cell r="BD696">
            <v>0</v>
          </cell>
          <cell r="BE696">
            <v>0</v>
          </cell>
          <cell r="BF696">
            <v>0</v>
          </cell>
          <cell r="BG696" t="str">
            <v>No</v>
          </cell>
          <cell r="BH696">
            <v>42461</v>
          </cell>
          <cell r="BI696">
            <v>42825</v>
          </cell>
          <cell r="BJ696">
            <v>365</v>
          </cell>
          <cell r="BK696">
            <v>0</v>
          </cell>
          <cell r="BL696">
            <v>0</v>
          </cell>
          <cell r="BM696" t="e">
            <v>#DIV/0!</v>
          </cell>
          <cell r="BN696" t="e">
            <v>#DIV/0!</v>
          </cell>
          <cell r="BO696" t="e">
            <v>#DIV/0!</v>
          </cell>
          <cell r="BP696" t="e">
            <v>#DIV/0!</v>
          </cell>
          <cell r="BQ696" t="e">
            <v>#DIV/0!</v>
          </cell>
          <cell r="BR696" t="e">
            <v>#DIV/0!</v>
          </cell>
        </row>
        <row r="697">
          <cell r="A697" t="str">
            <v>10000164</v>
          </cell>
          <cell r="B697" t="str">
            <v>VVF India Ltd</v>
          </cell>
          <cell r="C697" t="str">
            <v>Taloja</v>
          </cell>
          <cell r="D697" t="str">
            <v>Taloja</v>
          </cell>
          <cell r="E697" t="str">
            <v>Oleo</v>
          </cell>
          <cell r="F697" t="str">
            <v>1010320999</v>
          </cell>
          <cell r="G697" t="str">
            <v>Excise</v>
          </cell>
          <cell r="H697" t="str">
            <v>Madhusudan Rane</v>
          </cell>
          <cell r="I697">
            <v>29809</v>
          </cell>
          <cell r="J697">
            <v>36711</v>
          </cell>
          <cell r="L697" t="str">
            <v>Blue Coller</v>
          </cell>
          <cell r="M697" t="str">
            <v>Associate</v>
          </cell>
          <cell r="N697" t="str">
            <v>A-3</v>
          </cell>
          <cell r="O697" t="str">
            <v>Operator</v>
          </cell>
          <cell r="P697" t="str">
            <v>Monthly</v>
          </cell>
          <cell r="Q697">
            <v>9350</v>
          </cell>
          <cell r="R697">
            <v>9350</v>
          </cell>
          <cell r="S697">
            <v>541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6750</v>
          </cell>
          <cell r="Y697">
            <v>3708</v>
          </cell>
          <cell r="Z697">
            <v>0</v>
          </cell>
          <cell r="AA697">
            <v>0</v>
          </cell>
          <cell r="AB697">
            <v>800</v>
          </cell>
          <cell r="AC697">
            <v>0</v>
          </cell>
          <cell r="AD697">
            <v>0</v>
          </cell>
          <cell r="AE697">
            <v>1250</v>
          </cell>
          <cell r="AF697">
            <v>0</v>
          </cell>
          <cell r="AG697">
            <v>0</v>
          </cell>
          <cell r="AH697">
            <v>0</v>
          </cell>
          <cell r="AI697">
            <v>750</v>
          </cell>
          <cell r="AJ697">
            <v>0</v>
          </cell>
          <cell r="AK697">
            <v>600</v>
          </cell>
          <cell r="AL697">
            <v>650</v>
          </cell>
          <cell r="AM697">
            <v>750</v>
          </cell>
          <cell r="AN697">
            <v>0</v>
          </cell>
          <cell r="AO697">
            <v>0</v>
          </cell>
          <cell r="AP697">
            <v>1997</v>
          </cell>
          <cell r="AQ697">
            <v>0</v>
          </cell>
          <cell r="AR697">
            <v>0</v>
          </cell>
          <cell r="AS697">
            <v>0</v>
          </cell>
          <cell r="AT697">
            <v>3328</v>
          </cell>
          <cell r="AU697">
            <v>30474</v>
          </cell>
          <cell r="AV697">
            <v>4000</v>
          </cell>
          <cell r="AW697">
            <v>0</v>
          </cell>
          <cell r="AX697">
            <v>369688</v>
          </cell>
          <cell r="AY697">
            <v>13464</v>
          </cell>
          <cell r="AZ697">
            <v>34330</v>
          </cell>
          <cell r="BA697" t="str">
            <v>No</v>
          </cell>
          <cell r="BB697" t="e">
            <v>#N/A</v>
          </cell>
          <cell r="BC697" t="str">
            <v>NA</v>
          </cell>
          <cell r="BD697">
            <v>0</v>
          </cell>
          <cell r="BE697">
            <v>0</v>
          </cell>
          <cell r="BF697">
            <v>0</v>
          </cell>
          <cell r="BG697" t="str">
            <v>No</v>
          </cell>
          <cell r="BH697">
            <v>42461</v>
          </cell>
          <cell r="BI697">
            <v>42825</v>
          </cell>
          <cell r="BJ697">
            <v>365</v>
          </cell>
          <cell r="BK697">
            <v>0</v>
          </cell>
          <cell r="BL697">
            <v>0</v>
          </cell>
          <cell r="BM697" t="e">
            <v>#DIV/0!</v>
          </cell>
          <cell r="BN697" t="e">
            <v>#DIV/0!</v>
          </cell>
          <cell r="BO697" t="e">
            <v>#DIV/0!</v>
          </cell>
          <cell r="BP697" t="e">
            <v>#DIV/0!</v>
          </cell>
          <cell r="BQ697" t="e">
            <v>#DIV/0!</v>
          </cell>
          <cell r="BR697" t="e">
            <v>#DIV/0!</v>
          </cell>
        </row>
        <row r="698">
          <cell r="A698" t="str">
            <v>10000254</v>
          </cell>
          <cell r="B698" t="str">
            <v>VVF India Ltd</v>
          </cell>
          <cell r="C698" t="str">
            <v>Taloja</v>
          </cell>
          <cell r="D698" t="str">
            <v>Taloja</v>
          </cell>
          <cell r="E698" t="str">
            <v>Oleo</v>
          </cell>
          <cell r="F698" t="str">
            <v>1010317999</v>
          </cell>
          <cell r="G698" t="str">
            <v>Engineering Services</v>
          </cell>
          <cell r="H698" t="str">
            <v>Lukose George</v>
          </cell>
          <cell r="I698">
            <v>24973</v>
          </cell>
          <cell r="J698">
            <v>35613</v>
          </cell>
          <cell r="L698" t="str">
            <v>Blue Coller</v>
          </cell>
          <cell r="M698" t="str">
            <v>Officer</v>
          </cell>
          <cell r="N698" t="str">
            <v>S-1</v>
          </cell>
          <cell r="O698" t="str">
            <v xml:space="preserve">Supervisor </v>
          </cell>
          <cell r="P698" t="str">
            <v>Monthly</v>
          </cell>
          <cell r="Q698">
            <v>21267</v>
          </cell>
          <cell r="R698">
            <v>21267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4500</v>
          </cell>
          <cell r="Y698">
            <v>7387</v>
          </cell>
          <cell r="Z698">
            <v>94</v>
          </cell>
          <cell r="AA698">
            <v>0</v>
          </cell>
          <cell r="AB698">
            <v>800</v>
          </cell>
          <cell r="AC698">
            <v>0</v>
          </cell>
          <cell r="AD698">
            <v>0</v>
          </cell>
          <cell r="AE698">
            <v>1250</v>
          </cell>
          <cell r="AF698">
            <v>0</v>
          </cell>
          <cell r="AG698">
            <v>0</v>
          </cell>
          <cell r="AH698">
            <v>0</v>
          </cell>
          <cell r="AI698">
            <v>750</v>
          </cell>
          <cell r="AJ698">
            <v>0</v>
          </cell>
          <cell r="AK698">
            <v>600</v>
          </cell>
          <cell r="AL698">
            <v>650</v>
          </cell>
          <cell r="AM698">
            <v>750</v>
          </cell>
          <cell r="AN698">
            <v>0</v>
          </cell>
          <cell r="AO698">
            <v>0</v>
          </cell>
          <cell r="AP698">
            <v>3092</v>
          </cell>
          <cell r="AQ698">
            <v>0</v>
          </cell>
          <cell r="AR698">
            <v>0</v>
          </cell>
          <cell r="AS698">
            <v>0</v>
          </cell>
          <cell r="AT698">
            <v>5153</v>
          </cell>
          <cell r="AU698">
            <v>46293</v>
          </cell>
          <cell r="AV698">
            <v>5000</v>
          </cell>
          <cell r="AW698">
            <v>0</v>
          </cell>
          <cell r="AX698">
            <v>560516</v>
          </cell>
          <cell r="AY698">
            <v>23820</v>
          </cell>
          <cell r="AZ698">
            <v>45352</v>
          </cell>
          <cell r="BA698" t="str">
            <v>No</v>
          </cell>
          <cell r="BB698" t="e">
            <v>#N/A</v>
          </cell>
          <cell r="BC698" t="str">
            <v>NA</v>
          </cell>
          <cell r="BD698">
            <v>0</v>
          </cell>
          <cell r="BE698">
            <v>0</v>
          </cell>
          <cell r="BF698">
            <v>0</v>
          </cell>
          <cell r="BG698" t="str">
            <v>No</v>
          </cell>
          <cell r="BH698">
            <v>42461</v>
          </cell>
          <cell r="BI698">
            <v>42825</v>
          </cell>
          <cell r="BJ698">
            <v>365</v>
          </cell>
          <cell r="BK698">
            <v>0</v>
          </cell>
          <cell r="BL698">
            <v>0</v>
          </cell>
          <cell r="BM698" t="e">
            <v>#DIV/0!</v>
          </cell>
          <cell r="BN698" t="e">
            <v>#DIV/0!</v>
          </cell>
          <cell r="BO698" t="e">
            <v>#DIV/0!</v>
          </cell>
          <cell r="BP698" t="e">
            <v>#DIV/0!</v>
          </cell>
          <cell r="BQ698" t="e">
            <v>#DIV/0!</v>
          </cell>
          <cell r="BR698" t="e">
            <v>#DIV/0!</v>
          </cell>
        </row>
        <row r="699">
          <cell r="A699" t="str">
            <v>10000109</v>
          </cell>
          <cell r="B699" t="str">
            <v>VVF India Ltd</v>
          </cell>
          <cell r="C699" t="str">
            <v>Taloja</v>
          </cell>
          <cell r="D699" t="str">
            <v>Taloja</v>
          </cell>
          <cell r="E699" t="str">
            <v>Oleo</v>
          </cell>
          <cell r="F699" t="str">
            <v>1010322999</v>
          </cell>
          <cell r="G699" t="str">
            <v>Quality Control</v>
          </cell>
          <cell r="H699" t="str">
            <v>Rajendra Shinde</v>
          </cell>
          <cell r="I699">
            <v>27114</v>
          </cell>
          <cell r="J699">
            <v>36351</v>
          </cell>
          <cell r="L699" t="str">
            <v>Blue Coller</v>
          </cell>
          <cell r="M699" t="str">
            <v>Officer</v>
          </cell>
          <cell r="N699" t="str">
            <v>S-2</v>
          </cell>
          <cell r="O699" t="str">
            <v>Senior Supervisor</v>
          </cell>
          <cell r="P699" t="str">
            <v>Monthly</v>
          </cell>
          <cell r="Q699">
            <v>21218</v>
          </cell>
          <cell r="R699">
            <v>21218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1000</v>
          </cell>
          <cell r="Y699">
            <v>1805</v>
          </cell>
          <cell r="Z699">
            <v>0</v>
          </cell>
          <cell r="AA699">
            <v>0</v>
          </cell>
          <cell r="AB699">
            <v>800</v>
          </cell>
          <cell r="AC699">
            <v>0</v>
          </cell>
          <cell r="AD699">
            <v>0</v>
          </cell>
          <cell r="AE699">
            <v>900</v>
          </cell>
          <cell r="AF699">
            <v>0</v>
          </cell>
          <cell r="AG699">
            <v>0</v>
          </cell>
          <cell r="AH699">
            <v>0</v>
          </cell>
          <cell r="AI699">
            <v>750</v>
          </cell>
          <cell r="AJ699">
            <v>0</v>
          </cell>
          <cell r="AK699">
            <v>600</v>
          </cell>
          <cell r="AL699">
            <v>650</v>
          </cell>
          <cell r="AM699">
            <v>750</v>
          </cell>
          <cell r="AN699">
            <v>0</v>
          </cell>
          <cell r="AO699">
            <v>0</v>
          </cell>
          <cell r="AP699">
            <v>2666</v>
          </cell>
          <cell r="AQ699">
            <v>0</v>
          </cell>
          <cell r="AR699">
            <v>0</v>
          </cell>
          <cell r="AS699">
            <v>0</v>
          </cell>
          <cell r="AT699">
            <v>4444</v>
          </cell>
          <cell r="AU699">
            <v>35583</v>
          </cell>
          <cell r="AV699">
            <v>6000</v>
          </cell>
          <cell r="AW699">
            <v>0</v>
          </cell>
          <cell r="AX699">
            <v>432996</v>
          </cell>
          <cell r="AY699">
            <v>18408</v>
          </cell>
          <cell r="AZ699">
            <v>19570</v>
          </cell>
          <cell r="BA699" t="str">
            <v>No</v>
          </cell>
          <cell r="BB699" t="e">
            <v>#N/A</v>
          </cell>
          <cell r="BC699" t="str">
            <v>NA</v>
          </cell>
          <cell r="BD699">
            <v>0</v>
          </cell>
          <cell r="BE699">
            <v>0</v>
          </cell>
          <cell r="BF699">
            <v>0</v>
          </cell>
          <cell r="BG699" t="str">
            <v>No</v>
          </cell>
          <cell r="BH699">
            <v>42461</v>
          </cell>
          <cell r="BI699">
            <v>42825</v>
          </cell>
          <cell r="BJ699">
            <v>365</v>
          </cell>
          <cell r="BK699">
            <v>0</v>
          </cell>
          <cell r="BL699">
            <v>0</v>
          </cell>
          <cell r="BM699" t="e">
            <v>#DIV/0!</v>
          </cell>
          <cell r="BN699" t="e">
            <v>#DIV/0!</v>
          </cell>
          <cell r="BO699" t="e">
            <v>#DIV/0!</v>
          </cell>
          <cell r="BP699" t="e">
            <v>#DIV/0!</v>
          </cell>
          <cell r="BQ699" t="e">
            <v>#DIV/0!</v>
          </cell>
          <cell r="BR699" t="e">
            <v>#DIV/0!</v>
          </cell>
        </row>
        <row r="700">
          <cell r="A700" t="str">
            <v>10000281</v>
          </cell>
          <cell r="B700" t="str">
            <v>VVF India Ltd</v>
          </cell>
          <cell r="C700" t="str">
            <v>Taloja</v>
          </cell>
          <cell r="D700" t="str">
            <v>Taloja</v>
          </cell>
          <cell r="E700" t="str">
            <v>Oleo</v>
          </cell>
          <cell r="F700" t="str">
            <v>1010317999</v>
          </cell>
          <cell r="G700" t="str">
            <v>Engineering Services</v>
          </cell>
          <cell r="H700" t="str">
            <v>Rajendra Gaikwad</v>
          </cell>
          <cell r="I700">
            <v>24990</v>
          </cell>
          <cell r="J700">
            <v>36163</v>
          </cell>
          <cell r="L700" t="str">
            <v>Blue Coller</v>
          </cell>
          <cell r="M700" t="str">
            <v>Officer</v>
          </cell>
          <cell r="N700" t="str">
            <v>S-1</v>
          </cell>
          <cell r="O700" t="str">
            <v xml:space="preserve">Supervisor </v>
          </cell>
          <cell r="P700" t="str">
            <v>Monthly</v>
          </cell>
          <cell r="Q700">
            <v>21526</v>
          </cell>
          <cell r="R700">
            <v>21526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4500</v>
          </cell>
          <cell r="Y700">
            <v>7442</v>
          </cell>
          <cell r="Z700">
            <v>324</v>
          </cell>
          <cell r="AA700">
            <v>0</v>
          </cell>
          <cell r="AB700">
            <v>800</v>
          </cell>
          <cell r="AC700">
            <v>0</v>
          </cell>
          <cell r="AD700">
            <v>0</v>
          </cell>
          <cell r="AE700">
            <v>1250</v>
          </cell>
          <cell r="AF700">
            <v>0</v>
          </cell>
          <cell r="AG700">
            <v>0</v>
          </cell>
          <cell r="AH700">
            <v>0</v>
          </cell>
          <cell r="AI700">
            <v>750</v>
          </cell>
          <cell r="AJ700">
            <v>0</v>
          </cell>
          <cell r="AK700">
            <v>600</v>
          </cell>
          <cell r="AL700">
            <v>650</v>
          </cell>
          <cell r="AM700">
            <v>750</v>
          </cell>
          <cell r="AN700">
            <v>0</v>
          </cell>
          <cell r="AO700">
            <v>0</v>
          </cell>
          <cell r="AP700">
            <v>3123</v>
          </cell>
          <cell r="AQ700">
            <v>0</v>
          </cell>
          <cell r="AR700">
            <v>0</v>
          </cell>
          <cell r="AS700">
            <v>0</v>
          </cell>
          <cell r="AT700">
            <v>5205</v>
          </cell>
          <cell r="AU700">
            <v>46920</v>
          </cell>
          <cell r="AV700">
            <v>5000</v>
          </cell>
          <cell r="AW700">
            <v>0</v>
          </cell>
          <cell r="AX700">
            <v>568040</v>
          </cell>
          <cell r="AY700">
            <v>24144</v>
          </cell>
          <cell r="AZ700">
            <v>45672</v>
          </cell>
          <cell r="BA700" t="str">
            <v>No</v>
          </cell>
          <cell r="BB700" t="e">
            <v>#N/A</v>
          </cell>
          <cell r="BC700" t="str">
            <v>NA</v>
          </cell>
          <cell r="BD700">
            <v>0</v>
          </cell>
          <cell r="BE700">
            <v>0</v>
          </cell>
          <cell r="BF700">
            <v>0</v>
          </cell>
          <cell r="BG700" t="str">
            <v>No</v>
          </cell>
          <cell r="BH700">
            <v>42461</v>
          </cell>
          <cell r="BI700">
            <v>42825</v>
          </cell>
          <cell r="BJ700">
            <v>365</v>
          </cell>
          <cell r="BK700">
            <v>0</v>
          </cell>
          <cell r="BL700">
            <v>0</v>
          </cell>
          <cell r="BM700" t="e">
            <v>#DIV/0!</v>
          </cell>
          <cell r="BN700" t="e">
            <v>#DIV/0!</v>
          </cell>
          <cell r="BO700" t="e">
            <v>#DIV/0!</v>
          </cell>
          <cell r="BP700" t="e">
            <v>#DIV/0!</v>
          </cell>
          <cell r="BQ700" t="e">
            <v>#DIV/0!</v>
          </cell>
          <cell r="BR700" t="e">
            <v>#DIV/0!</v>
          </cell>
        </row>
        <row r="701">
          <cell r="A701" t="str">
            <v>10000217</v>
          </cell>
          <cell r="B701" t="str">
            <v>VVF India Ltd</v>
          </cell>
          <cell r="C701" t="str">
            <v>Taloja</v>
          </cell>
          <cell r="D701" t="str">
            <v>Taloja</v>
          </cell>
          <cell r="E701" t="str">
            <v>Oleo</v>
          </cell>
          <cell r="F701" t="str">
            <v>1010317999</v>
          </cell>
          <cell r="G701" t="str">
            <v>Engineering Services</v>
          </cell>
          <cell r="H701" t="str">
            <v>M Mohanan</v>
          </cell>
          <cell r="I701">
            <v>22057</v>
          </cell>
          <cell r="J701">
            <v>33777</v>
          </cell>
          <cell r="L701" t="str">
            <v>Blue Coller</v>
          </cell>
          <cell r="M701" t="str">
            <v>Officer</v>
          </cell>
          <cell r="N701" t="str">
            <v>S-2</v>
          </cell>
          <cell r="O701" t="str">
            <v xml:space="preserve">Senior Supervisor </v>
          </cell>
          <cell r="P701" t="str">
            <v>Monthly</v>
          </cell>
          <cell r="Q701">
            <v>22062</v>
          </cell>
          <cell r="R701">
            <v>22062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4500</v>
          </cell>
          <cell r="Y701">
            <v>7558</v>
          </cell>
          <cell r="Z701">
            <v>701</v>
          </cell>
          <cell r="AA701">
            <v>0</v>
          </cell>
          <cell r="AB701">
            <v>800</v>
          </cell>
          <cell r="AC701">
            <v>0</v>
          </cell>
          <cell r="AD701">
            <v>0</v>
          </cell>
          <cell r="AE701">
            <v>1250</v>
          </cell>
          <cell r="AF701">
            <v>0</v>
          </cell>
          <cell r="AG701">
            <v>0</v>
          </cell>
          <cell r="AH701">
            <v>0</v>
          </cell>
          <cell r="AI701">
            <v>750</v>
          </cell>
          <cell r="AJ701">
            <v>0</v>
          </cell>
          <cell r="AK701">
            <v>600</v>
          </cell>
          <cell r="AL701">
            <v>650</v>
          </cell>
          <cell r="AM701">
            <v>750</v>
          </cell>
          <cell r="AN701">
            <v>0</v>
          </cell>
          <cell r="AO701">
            <v>0</v>
          </cell>
          <cell r="AP701">
            <v>3187</v>
          </cell>
          <cell r="AQ701">
            <v>0</v>
          </cell>
          <cell r="AR701">
            <v>0</v>
          </cell>
          <cell r="AS701">
            <v>0</v>
          </cell>
          <cell r="AT701">
            <v>5312</v>
          </cell>
          <cell r="AU701">
            <v>48120</v>
          </cell>
          <cell r="AV701">
            <v>6000</v>
          </cell>
          <cell r="AW701">
            <v>0</v>
          </cell>
          <cell r="AX701">
            <v>583440</v>
          </cell>
          <cell r="AY701">
            <v>24792</v>
          </cell>
          <cell r="AZ701">
            <v>46373</v>
          </cell>
          <cell r="BA701" t="str">
            <v>No</v>
          </cell>
          <cell r="BB701" t="e">
            <v>#N/A</v>
          </cell>
          <cell r="BC701" t="str">
            <v>NA</v>
          </cell>
          <cell r="BD701">
            <v>0</v>
          </cell>
          <cell r="BE701">
            <v>0</v>
          </cell>
          <cell r="BF701">
            <v>0</v>
          </cell>
          <cell r="BG701" t="str">
            <v>No</v>
          </cell>
          <cell r="BH701">
            <v>42461</v>
          </cell>
          <cell r="BI701">
            <v>42825</v>
          </cell>
          <cell r="BJ701">
            <v>365</v>
          </cell>
          <cell r="BK701">
            <v>0</v>
          </cell>
          <cell r="BL701">
            <v>0</v>
          </cell>
          <cell r="BM701" t="e">
            <v>#DIV/0!</v>
          </cell>
          <cell r="BN701" t="e">
            <v>#DIV/0!</v>
          </cell>
          <cell r="BO701" t="e">
            <v>#DIV/0!</v>
          </cell>
          <cell r="BP701" t="e">
            <v>#DIV/0!</v>
          </cell>
          <cell r="BQ701" t="e">
            <v>#DIV/0!</v>
          </cell>
          <cell r="BR701" t="e">
            <v>#DIV/0!</v>
          </cell>
        </row>
        <row r="702">
          <cell r="A702" t="str">
            <v>10000223</v>
          </cell>
          <cell r="B702" t="str">
            <v>VVF India Ltd</v>
          </cell>
          <cell r="C702" t="str">
            <v>Taloja</v>
          </cell>
          <cell r="D702" t="str">
            <v>Taloja</v>
          </cell>
          <cell r="E702" t="str">
            <v>Oleo</v>
          </cell>
          <cell r="F702" t="str">
            <v>1010320999</v>
          </cell>
          <cell r="G702" t="str">
            <v>Excise</v>
          </cell>
          <cell r="H702" t="str">
            <v>Sunil Shingote</v>
          </cell>
          <cell r="I702">
            <v>26817</v>
          </cell>
          <cell r="J702">
            <v>34167</v>
          </cell>
          <cell r="L702" t="str">
            <v>Blue Coller</v>
          </cell>
          <cell r="M702" t="str">
            <v>Officer</v>
          </cell>
          <cell r="N702" t="str">
            <v>S-2</v>
          </cell>
          <cell r="O702" t="str">
            <v>Senior Supervisor</v>
          </cell>
          <cell r="P702" t="str">
            <v>Monthly</v>
          </cell>
          <cell r="Q702">
            <v>21791</v>
          </cell>
          <cell r="R702">
            <v>21791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4500</v>
          </cell>
          <cell r="Y702">
            <v>7236</v>
          </cell>
          <cell r="Z702">
            <v>449</v>
          </cell>
          <cell r="AA702">
            <v>0</v>
          </cell>
          <cell r="AB702">
            <v>800</v>
          </cell>
          <cell r="AC702">
            <v>0</v>
          </cell>
          <cell r="AD702">
            <v>0</v>
          </cell>
          <cell r="AE702">
            <v>1250</v>
          </cell>
          <cell r="AF702">
            <v>0</v>
          </cell>
          <cell r="AG702">
            <v>0</v>
          </cell>
          <cell r="AH702">
            <v>0</v>
          </cell>
          <cell r="AI702">
            <v>750</v>
          </cell>
          <cell r="AJ702">
            <v>0</v>
          </cell>
          <cell r="AK702">
            <v>600</v>
          </cell>
          <cell r="AL702">
            <v>650</v>
          </cell>
          <cell r="AM702">
            <v>750</v>
          </cell>
          <cell r="AN702">
            <v>0</v>
          </cell>
          <cell r="AO702">
            <v>0</v>
          </cell>
          <cell r="AP702">
            <v>3155</v>
          </cell>
          <cell r="AQ702">
            <v>0</v>
          </cell>
          <cell r="AR702">
            <v>0</v>
          </cell>
          <cell r="AS702">
            <v>0</v>
          </cell>
          <cell r="AT702">
            <v>5258</v>
          </cell>
          <cell r="AU702">
            <v>47189</v>
          </cell>
          <cell r="AV702">
            <v>6000</v>
          </cell>
          <cell r="AW702">
            <v>0</v>
          </cell>
          <cell r="AX702">
            <v>572268</v>
          </cell>
          <cell r="AY702">
            <v>24312</v>
          </cell>
          <cell r="AZ702">
            <v>45863</v>
          </cell>
          <cell r="BA702" t="str">
            <v>No</v>
          </cell>
          <cell r="BB702" t="e">
            <v>#N/A</v>
          </cell>
          <cell r="BC702" t="str">
            <v>NA</v>
          </cell>
          <cell r="BD702">
            <v>0</v>
          </cell>
          <cell r="BE702">
            <v>0</v>
          </cell>
          <cell r="BF702">
            <v>0</v>
          </cell>
          <cell r="BG702" t="str">
            <v>No</v>
          </cell>
          <cell r="BH702">
            <v>42461</v>
          </cell>
          <cell r="BI702">
            <v>42825</v>
          </cell>
          <cell r="BJ702">
            <v>365</v>
          </cell>
          <cell r="BK702">
            <v>0</v>
          </cell>
          <cell r="BL702">
            <v>0</v>
          </cell>
          <cell r="BM702" t="e">
            <v>#DIV/0!</v>
          </cell>
          <cell r="BN702" t="e">
            <v>#DIV/0!</v>
          </cell>
          <cell r="BO702" t="e">
            <v>#DIV/0!</v>
          </cell>
          <cell r="BP702" t="e">
            <v>#DIV/0!</v>
          </cell>
          <cell r="BQ702" t="e">
            <v>#DIV/0!</v>
          </cell>
          <cell r="BR702" t="e">
            <v>#DIV/0!</v>
          </cell>
        </row>
        <row r="703">
          <cell r="A703" t="str">
            <v>10000076</v>
          </cell>
          <cell r="B703" t="str">
            <v>VVF India Ltd</v>
          </cell>
          <cell r="C703" t="str">
            <v>Taloja</v>
          </cell>
          <cell r="D703" t="str">
            <v>Taloja</v>
          </cell>
          <cell r="E703" t="str">
            <v>Oleo</v>
          </cell>
          <cell r="F703" t="str">
            <v>1010310999</v>
          </cell>
          <cell r="G703" t="str">
            <v>Security Administration</v>
          </cell>
          <cell r="H703" t="str">
            <v>Maruti D More</v>
          </cell>
          <cell r="I703">
            <v>21727</v>
          </cell>
          <cell r="J703">
            <v>35422</v>
          </cell>
          <cell r="L703" t="str">
            <v>Blue Coller</v>
          </cell>
          <cell r="M703" t="str">
            <v>Associate</v>
          </cell>
          <cell r="N703" t="str">
            <v>A-1</v>
          </cell>
          <cell r="O703" t="str">
            <v>Security Guard</v>
          </cell>
          <cell r="P703" t="str">
            <v>Monthly</v>
          </cell>
          <cell r="Q703">
            <v>8525</v>
          </cell>
          <cell r="R703">
            <v>8525</v>
          </cell>
          <cell r="S703">
            <v>2400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6250</v>
          </cell>
          <cell r="Y703">
            <v>3733</v>
          </cell>
          <cell r="Z703">
            <v>0</v>
          </cell>
          <cell r="AA703">
            <v>0</v>
          </cell>
          <cell r="AB703">
            <v>800</v>
          </cell>
          <cell r="AC703">
            <v>0</v>
          </cell>
          <cell r="AD703">
            <v>0</v>
          </cell>
          <cell r="AE703">
            <v>1250</v>
          </cell>
          <cell r="AF703">
            <v>0</v>
          </cell>
          <cell r="AG703">
            <v>0</v>
          </cell>
          <cell r="AH703">
            <v>0</v>
          </cell>
          <cell r="AI703">
            <v>750</v>
          </cell>
          <cell r="AJ703">
            <v>0</v>
          </cell>
          <cell r="AK703">
            <v>600</v>
          </cell>
          <cell r="AL703">
            <v>650</v>
          </cell>
          <cell r="AM703">
            <v>750</v>
          </cell>
          <cell r="AN703">
            <v>0</v>
          </cell>
          <cell r="AO703">
            <v>0</v>
          </cell>
          <cell r="AP703">
            <v>2061</v>
          </cell>
          <cell r="AQ703">
            <v>0</v>
          </cell>
          <cell r="AR703">
            <v>0</v>
          </cell>
          <cell r="AS703">
            <v>0</v>
          </cell>
          <cell r="AT703">
            <v>3435</v>
          </cell>
          <cell r="AU703">
            <v>31204</v>
          </cell>
          <cell r="AV703">
            <v>3000</v>
          </cell>
          <cell r="AW703">
            <v>0</v>
          </cell>
          <cell r="AX703">
            <v>377448</v>
          </cell>
          <cell r="AY703">
            <v>12276</v>
          </cell>
          <cell r="AZ703">
            <v>33055</v>
          </cell>
          <cell r="BA703" t="str">
            <v>No</v>
          </cell>
          <cell r="BB703" t="e">
            <v>#N/A</v>
          </cell>
          <cell r="BC703" t="str">
            <v>NA</v>
          </cell>
          <cell r="BD703">
            <v>0</v>
          </cell>
          <cell r="BE703">
            <v>0</v>
          </cell>
          <cell r="BF703">
            <v>0</v>
          </cell>
          <cell r="BG703" t="str">
            <v>No</v>
          </cell>
          <cell r="BH703">
            <v>42461</v>
          </cell>
          <cell r="BI703">
            <v>42825</v>
          </cell>
          <cell r="BJ703">
            <v>365</v>
          </cell>
          <cell r="BK703">
            <v>0</v>
          </cell>
          <cell r="BL703">
            <v>0</v>
          </cell>
          <cell r="BM703" t="e">
            <v>#DIV/0!</v>
          </cell>
          <cell r="BN703" t="e">
            <v>#DIV/0!</v>
          </cell>
          <cell r="BO703" t="e">
            <v>#DIV/0!</v>
          </cell>
          <cell r="BP703" t="e">
            <v>#DIV/0!</v>
          </cell>
          <cell r="BQ703" t="e">
            <v>#DIV/0!</v>
          </cell>
          <cell r="BR703" t="e">
            <v>#DIV/0!</v>
          </cell>
        </row>
        <row r="704">
          <cell r="A704" t="str">
            <v>10000280</v>
          </cell>
          <cell r="B704" t="str">
            <v>VVF India Ltd</v>
          </cell>
          <cell r="C704" t="str">
            <v>Taloja</v>
          </cell>
          <cell r="D704" t="str">
            <v>Taloja</v>
          </cell>
          <cell r="E704" t="str">
            <v>Oleo</v>
          </cell>
          <cell r="F704" t="str">
            <v>1010310999</v>
          </cell>
          <cell r="G704" t="str">
            <v>Security Administration</v>
          </cell>
          <cell r="H704" t="str">
            <v>Ramchandra S More</v>
          </cell>
          <cell r="I704">
            <v>23894</v>
          </cell>
          <cell r="J704">
            <v>36199</v>
          </cell>
          <cell r="L704" t="str">
            <v>Blue Coller</v>
          </cell>
          <cell r="M704" t="str">
            <v>Associate</v>
          </cell>
          <cell r="N704" t="str">
            <v>A-3</v>
          </cell>
          <cell r="O704" t="str">
            <v>Security Guard</v>
          </cell>
          <cell r="P704" t="str">
            <v>Monthly</v>
          </cell>
          <cell r="Q704">
            <v>11900</v>
          </cell>
          <cell r="R704">
            <v>11900</v>
          </cell>
          <cell r="S704">
            <v>2927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6750</v>
          </cell>
          <cell r="Y704">
            <v>5547</v>
          </cell>
          <cell r="Z704">
            <v>0</v>
          </cell>
          <cell r="AA704">
            <v>0</v>
          </cell>
          <cell r="AB704">
            <v>800</v>
          </cell>
          <cell r="AC704">
            <v>0</v>
          </cell>
          <cell r="AD704">
            <v>0</v>
          </cell>
          <cell r="AE704">
            <v>1250</v>
          </cell>
          <cell r="AF704">
            <v>0</v>
          </cell>
          <cell r="AG704">
            <v>0</v>
          </cell>
          <cell r="AH704">
            <v>0</v>
          </cell>
          <cell r="AI704">
            <v>750</v>
          </cell>
          <cell r="AJ704">
            <v>0</v>
          </cell>
          <cell r="AK704">
            <v>600</v>
          </cell>
          <cell r="AL704">
            <v>650</v>
          </cell>
          <cell r="AM704">
            <v>750</v>
          </cell>
          <cell r="AN704">
            <v>0</v>
          </cell>
          <cell r="AO704">
            <v>0</v>
          </cell>
          <cell r="AP704">
            <v>2589</v>
          </cell>
          <cell r="AQ704">
            <v>0</v>
          </cell>
          <cell r="AR704">
            <v>0</v>
          </cell>
          <cell r="AS704">
            <v>0</v>
          </cell>
          <cell r="AT704">
            <v>4315</v>
          </cell>
          <cell r="AU704">
            <v>38828</v>
          </cell>
          <cell r="AV704">
            <v>4000</v>
          </cell>
          <cell r="AW704">
            <v>0</v>
          </cell>
          <cell r="AX704">
            <v>469936</v>
          </cell>
          <cell r="AY704">
            <v>13464</v>
          </cell>
          <cell r="AZ704">
            <v>34330</v>
          </cell>
          <cell r="BA704" t="str">
            <v>No</v>
          </cell>
          <cell r="BB704" t="e">
            <v>#N/A</v>
          </cell>
          <cell r="BC704" t="str">
            <v>NA</v>
          </cell>
          <cell r="BD704">
            <v>0</v>
          </cell>
          <cell r="BE704">
            <v>0</v>
          </cell>
          <cell r="BF704">
            <v>0</v>
          </cell>
          <cell r="BG704" t="str">
            <v>No</v>
          </cell>
          <cell r="BH704">
            <v>42461</v>
          </cell>
          <cell r="BI704">
            <v>42825</v>
          </cell>
          <cell r="BJ704">
            <v>365</v>
          </cell>
          <cell r="BK704">
            <v>0</v>
          </cell>
          <cell r="BL704">
            <v>0</v>
          </cell>
          <cell r="BM704" t="e">
            <v>#DIV/0!</v>
          </cell>
          <cell r="BN704" t="e">
            <v>#DIV/0!</v>
          </cell>
          <cell r="BO704" t="e">
            <v>#DIV/0!</v>
          </cell>
          <cell r="BP704" t="e">
            <v>#DIV/0!</v>
          </cell>
          <cell r="BQ704" t="e">
            <v>#DIV/0!</v>
          </cell>
          <cell r="BR704" t="e">
            <v>#DIV/0!</v>
          </cell>
        </row>
        <row r="705">
          <cell r="A705" t="str">
            <v>10000114</v>
          </cell>
          <cell r="B705" t="str">
            <v>VVF India Ltd</v>
          </cell>
          <cell r="C705" t="str">
            <v>Taloja</v>
          </cell>
          <cell r="D705" t="str">
            <v>Taloja</v>
          </cell>
          <cell r="E705" t="str">
            <v>Oleo</v>
          </cell>
          <cell r="F705" t="str">
            <v>1010310999</v>
          </cell>
          <cell r="G705" t="str">
            <v>Security Administration</v>
          </cell>
          <cell r="H705" t="str">
            <v>Harinath Singh</v>
          </cell>
          <cell r="I705">
            <v>21655</v>
          </cell>
          <cell r="J705">
            <v>36339</v>
          </cell>
          <cell r="L705" t="str">
            <v>Blue Coller</v>
          </cell>
          <cell r="M705" t="str">
            <v>Associate</v>
          </cell>
          <cell r="N705" t="str">
            <v>A-1</v>
          </cell>
          <cell r="O705" t="str">
            <v>Security Guard</v>
          </cell>
          <cell r="P705" t="str">
            <v>Monthly</v>
          </cell>
          <cell r="Q705">
            <v>8525</v>
          </cell>
          <cell r="R705">
            <v>8525</v>
          </cell>
          <cell r="S705">
            <v>1551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6250</v>
          </cell>
          <cell r="Y705">
            <v>3733</v>
          </cell>
          <cell r="Z705">
            <v>0</v>
          </cell>
          <cell r="AA705">
            <v>0</v>
          </cell>
          <cell r="AB705">
            <v>800</v>
          </cell>
          <cell r="AC705">
            <v>0</v>
          </cell>
          <cell r="AD705">
            <v>0</v>
          </cell>
          <cell r="AE705">
            <v>1250</v>
          </cell>
          <cell r="AF705">
            <v>0</v>
          </cell>
          <cell r="AG705">
            <v>0</v>
          </cell>
          <cell r="AH705">
            <v>0</v>
          </cell>
          <cell r="AI705">
            <v>750</v>
          </cell>
          <cell r="AJ705">
            <v>0</v>
          </cell>
          <cell r="AK705">
            <v>600</v>
          </cell>
          <cell r="AL705">
            <v>650</v>
          </cell>
          <cell r="AM705">
            <v>750</v>
          </cell>
          <cell r="AN705">
            <v>0</v>
          </cell>
          <cell r="AO705">
            <v>0</v>
          </cell>
          <cell r="AP705">
            <v>1959</v>
          </cell>
          <cell r="AQ705">
            <v>0</v>
          </cell>
          <cell r="AR705">
            <v>0</v>
          </cell>
          <cell r="AS705">
            <v>0</v>
          </cell>
          <cell r="AT705">
            <v>3265</v>
          </cell>
          <cell r="AU705">
            <v>30083</v>
          </cell>
          <cell r="AV705">
            <v>3000</v>
          </cell>
          <cell r="AW705">
            <v>0</v>
          </cell>
          <cell r="AX705">
            <v>363996</v>
          </cell>
          <cell r="AY705">
            <v>12276</v>
          </cell>
          <cell r="AZ705">
            <v>33067</v>
          </cell>
          <cell r="BA705" t="str">
            <v>No</v>
          </cell>
          <cell r="BB705" t="e">
            <v>#N/A</v>
          </cell>
          <cell r="BC705" t="str">
            <v>NA</v>
          </cell>
          <cell r="BD705">
            <v>0</v>
          </cell>
          <cell r="BE705">
            <v>0</v>
          </cell>
          <cell r="BF705">
            <v>0</v>
          </cell>
          <cell r="BG705" t="str">
            <v>No</v>
          </cell>
          <cell r="BH705">
            <v>42461</v>
          </cell>
          <cell r="BI705">
            <v>42825</v>
          </cell>
          <cell r="BJ705">
            <v>365</v>
          </cell>
          <cell r="BK705">
            <v>0</v>
          </cell>
          <cell r="BL705">
            <v>0</v>
          </cell>
          <cell r="BM705" t="e">
            <v>#DIV/0!</v>
          </cell>
          <cell r="BN705" t="e">
            <v>#DIV/0!</v>
          </cell>
          <cell r="BO705" t="e">
            <v>#DIV/0!</v>
          </cell>
          <cell r="BP705" t="e">
            <v>#DIV/0!</v>
          </cell>
          <cell r="BQ705" t="e">
            <v>#DIV/0!</v>
          </cell>
          <cell r="BR705" t="e">
            <v>#DIV/0!</v>
          </cell>
        </row>
        <row r="706">
          <cell r="A706" t="str">
            <v>10000201</v>
          </cell>
          <cell r="B706" t="str">
            <v>VVF India Ltd</v>
          </cell>
          <cell r="C706" t="str">
            <v>Taloja</v>
          </cell>
          <cell r="D706" t="str">
            <v>Taloja</v>
          </cell>
          <cell r="E706" t="str">
            <v>Oleo</v>
          </cell>
          <cell r="F706" t="str">
            <v>1010317999</v>
          </cell>
          <cell r="G706" t="str">
            <v>Engineering Services</v>
          </cell>
          <cell r="H706" t="str">
            <v>Pashupati S Shah</v>
          </cell>
          <cell r="I706">
            <v>24135</v>
          </cell>
          <cell r="J706">
            <v>31278</v>
          </cell>
          <cell r="L706" t="str">
            <v>Blue Coller</v>
          </cell>
          <cell r="M706" t="str">
            <v>Associate</v>
          </cell>
          <cell r="N706" t="str">
            <v>A-3</v>
          </cell>
          <cell r="O706" t="str">
            <v>Welder</v>
          </cell>
          <cell r="P706" t="str">
            <v>Monthly</v>
          </cell>
          <cell r="Q706">
            <v>12750</v>
          </cell>
          <cell r="R706">
            <v>12750</v>
          </cell>
          <cell r="S706">
            <v>3550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6750</v>
          </cell>
          <cell r="Y706">
            <v>5306</v>
          </cell>
          <cell r="Z706">
            <v>0</v>
          </cell>
          <cell r="AA706">
            <v>0</v>
          </cell>
          <cell r="AB706">
            <v>800</v>
          </cell>
          <cell r="AC706">
            <v>0</v>
          </cell>
          <cell r="AD706">
            <v>0</v>
          </cell>
          <cell r="AE706">
            <v>1250</v>
          </cell>
          <cell r="AF706">
            <v>0</v>
          </cell>
          <cell r="AG706">
            <v>0</v>
          </cell>
          <cell r="AH706">
            <v>0</v>
          </cell>
          <cell r="AI706">
            <v>750</v>
          </cell>
          <cell r="AJ706">
            <v>0</v>
          </cell>
          <cell r="AK706">
            <v>600</v>
          </cell>
          <cell r="AL706">
            <v>650</v>
          </cell>
          <cell r="AM706">
            <v>750</v>
          </cell>
          <cell r="AN706">
            <v>0</v>
          </cell>
          <cell r="AO706">
            <v>0</v>
          </cell>
          <cell r="AP706">
            <v>2766</v>
          </cell>
          <cell r="AQ706">
            <v>0</v>
          </cell>
          <cell r="AR706">
            <v>0</v>
          </cell>
          <cell r="AS706">
            <v>0</v>
          </cell>
          <cell r="AT706">
            <v>4610</v>
          </cell>
          <cell r="AU706">
            <v>40532</v>
          </cell>
          <cell r="AV706">
            <v>4000</v>
          </cell>
          <cell r="AW706">
            <v>0</v>
          </cell>
          <cell r="AX706">
            <v>490384</v>
          </cell>
          <cell r="AY706">
            <v>20196</v>
          </cell>
          <cell r="AZ706">
            <v>41475</v>
          </cell>
          <cell r="BA706" t="str">
            <v>No</v>
          </cell>
          <cell r="BB706" t="e">
            <v>#N/A</v>
          </cell>
          <cell r="BC706" t="str">
            <v>NA</v>
          </cell>
          <cell r="BD706">
            <v>0</v>
          </cell>
          <cell r="BE706">
            <v>0</v>
          </cell>
          <cell r="BF706">
            <v>0</v>
          </cell>
          <cell r="BG706" t="str">
            <v>No</v>
          </cell>
          <cell r="BH706">
            <v>42461</v>
          </cell>
          <cell r="BI706">
            <v>42825</v>
          </cell>
          <cell r="BJ706">
            <v>365</v>
          </cell>
          <cell r="BK706">
            <v>0</v>
          </cell>
          <cell r="BL706">
            <v>0</v>
          </cell>
          <cell r="BM706" t="e">
            <v>#DIV/0!</v>
          </cell>
          <cell r="BN706" t="e">
            <v>#DIV/0!</v>
          </cell>
          <cell r="BO706" t="e">
            <v>#DIV/0!</v>
          </cell>
          <cell r="BP706" t="e">
            <v>#DIV/0!</v>
          </cell>
          <cell r="BQ706" t="e">
            <v>#DIV/0!</v>
          </cell>
          <cell r="BR706" t="e">
            <v>#DIV/0!</v>
          </cell>
        </row>
        <row r="707">
          <cell r="A707" t="str">
            <v>10000205</v>
          </cell>
          <cell r="B707" t="str">
            <v>VVF India Ltd</v>
          </cell>
          <cell r="C707" t="str">
            <v>Taloja</v>
          </cell>
          <cell r="D707" t="str">
            <v>Taloja</v>
          </cell>
          <cell r="E707" t="str">
            <v>Oleo</v>
          </cell>
          <cell r="F707" t="str">
            <v>1010317999</v>
          </cell>
          <cell r="G707" t="str">
            <v>Engineering Services</v>
          </cell>
          <cell r="H707" t="str">
            <v>Natha G Phapale</v>
          </cell>
          <cell r="I707">
            <v>21703</v>
          </cell>
          <cell r="J707">
            <v>31353</v>
          </cell>
          <cell r="L707" t="str">
            <v>Blue Coller</v>
          </cell>
          <cell r="M707" t="str">
            <v>Associate</v>
          </cell>
          <cell r="N707" t="str">
            <v>A-3</v>
          </cell>
          <cell r="O707" t="str">
            <v>Assistant</v>
          </cell>
          <cell r="P707" t="str">
            <v>Monthly</v>
          </cell>
          <cell r="Q707">
            <v>12750</v>
          </cell>
          <cell r="R707">
            <v>12750</v>
          </cell>
          <cell r="S707">
            <v>3380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6750</v>
          </cell>
          <cell r="Y707">
            <v>5306</v>
          </cell>
          <cell r="Z707">
            <v>0</v>
          </cell>
          <cell r="AA707">
            <v>0</v>
          </cell>
          <cell r="AB707">
            <v>800</v>
          </cell>
          <cell r="AC707">
            <v>0</v>
          </cell>
          <cell r="AD707">
            <v>0</v>
          </cell>
          <cell r="AE707">
            <v>1250</v>
          </cell>
          <cell r="AF707">
            <v>0</v>
          </cell>
          <cell r="AG707">
            <v>0</v>
          </cell>
          <cell r="AH707">
            <v>0</v>
          </cell>
          <cell r="AI707">
            <v>750</v>
          </cell>
          <cell r="AJ707">
            <v>0</v>
          </cell>
          <cell r="AK707">
            <v>600</v>
          </cell>
          <cell r="AL707">
            <v>650</v>
          </cell>
          <cell r="AM707">
            <v>750</v>
          </cell>
          <cell r="AN707">
            <v>0</v>
          </cell>
          <cell r="AO707">
            <v>0</v>
          </cell>
          <cell r="AP707">
            <v>2746</v>
          </cell>
          <cell r="AQ707">
            <v>0</v>
          </cell>
          <cell r="AR707">
            <v>0</v>
          </cell>
          <cell r="AS707">
            <v>0</v>
          </cell>
          <cell r="AT707">
            <v>4576</v>
          </cell>
          <cell r="AU707">
            <v>40308</v>
          </cell>
          <cell r="AV707">
            <v>4000</v>
          </cell>
          <cell r="AW707">
            <v>0</v>
          </cell>
          <cell r="AX707">
            <v>487696</v>
          </cell>
          <cell r="AY707">
            <v>20196</v>
          </cell>
          <cell r="AZ707">
            <v>41475</v>
          </cell>
          <cell r="BA707" t="str">
            <v>No</v>
          </cell>
          <cell r="BB707" t="e">
            <v>#N/A</v>
          </cell>
          <cell r="BC707" t="str">
            <v>NA</v>
          </cell>
          <cell r="BD707">
            <v>0</v>
          </cell>
          <cell r="BE707">
            <v>0</v>
          </cell>
          <cell r="BF707">
            <v>0</v>
          </cell>
          <cell r="BG707" t="str">
            <v>No</v>
          </cell>
          <cell r="BH707">
            <v>42461</v>
          </cell>
          <cell r="BI707">
            <v>42825</v>
          </cell>
          <cell r="BJ707">
            <v>365</v>
          </cell>
          <cell r="BK707">
            <v>0</v>
          </cell>
          <cell r="BL707">
            <v>0</v>
          </cell>
          <cell r="BM707" t="e">
            <v>#DIV/0!</v>
          </cell>
          <cell r="BN707" t="e">
            <v>#DIV/0!</v>
          </cell>
          <cell r="BO707" t="e">
            <v>#DIV/0!</v>
          </cell>
          <cell r="BP707" t="e">
            <v>#DIV/0!</v>
          </cell>
          <cell r="BQ707" t="e">
            <v>#DIV/0!</v>
          </cell>
          <cell r="BR707" t="e">
            <v>#DIV/0!</v>
          </cell>
        </row>
        <row r="708">
          <cell r="A708" t="str">
            <v>10000562</v>
          </cell>
          <cell r="B708" t="str">
            <v>VVF India Ltd</v>
          </cell>
          <cell r="C708" t="str">
            <v>Taloja</v>
          </cell>
          <cell r="D708" t="str">
            <v>Taloja</v>
          </cell>
          <cell r="E708" t="str">
            <v>Oleo</v>
          </cell>
          <cell r="F708" t="str">
            <v>1010318060</v>
          </cell>
          <cell r="G708" t="str">
            <v>Production</v>
          </cell>
          <cell r="H708" t="str">
            <v>Dilip Mhase</v>
          </cell>
          <cell r="I708">
            <v>24995</v>
          </cell>
          <cell r="J708">
            <v>33616</v>
          </cell>
          <cell r="L708" t="str">
            <v>Blue Coller</v>
          </cell>
          <cell r="M708" t="str">
            <v>Officer</v>
          </cell>
          <cell r="N708" t="str">
            <v>S-1</v>
          </cell>
          <cell r="O708" t="str">
            <v>Supervisor</v>
          </cell>
          <cell r="P708" t="str">
            <v>Monthly</v>
          </cell>
          <cell r="Q708">
            <v>14544</v>
          </cell>
          <cell r="R708">
            <v>14544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4500</v>
          </cell>
          <cell r="Y708">
            <v>5359</v>
          </cell>
          <cell r="Z708">
            <v>0</v>
          </cell>
          <cell r="AA708">
            <v>0</v>
          </cell>
          <cell r="AB708">
            <v>800</v>
          </cell>
          <cell r="AC708">
            <v>0</v>
          </cell>
          <cell r="AD708">
            <v>0</v>
          </cell>
          <cell r="AE708">
            <v>1250</v>
          </cell>
          <cell r="AF708">
            <v>0</v>
          </cell>
          <cell r="AG708">
            <v>0</v>
          </cell>
          <cell r="AH708">
            <v>0</v>
          </cell>
          <cell r="AI708">
            <v>750</v>
          </cell>
          <cell r="AJ708">
            <v>0</v>
          </cell>
          <cell r="AK708">
            <v>600</v>
          </cell>
          <cell r="AL708">
            <v>650</v>
          </cell>
          <cell r="AM708">
            <v>750</v>
          </cell>
          <cell r="AN708">
            <v>0</v>
          </cell>
          <cell r="AO708">
            <v>0</v>
          </cell>
          <cell r="AP708">
            <v>2285</v>
          </cell>
          <cell r="AQ708">
            <v>0</v>
          </cell>
          <cell r="AR708">
            <v>0</v>
          </cell>
          <cell r="AS708">
            <v>0</v>
          </cell>
          <cell r="AT708">
            <v>3809</v>
          </cell>
          <cell r="AU708">
            <v>35297</v>
          </cell>
          <cell r="AV708">
            <v>5000</v>
          </cell>
          <cell r="AW708">
            <v>0</v>
          </cell>
          <cell r="AX708">
            <v>428564</v>
          </cell>
          <cell r="AY708">
            <v>18216</v>
          </cell>
          <cell r="AZ708">
            <v>39370</v>
          </cell>
          <cell r="BA708" t="str">
            <v>No</v>
          </cell>
          <cell r="BB708" t="e">
            <v>#N/A</v>
          </cell>
          <cell r="BC708" t="str">
            <v>NA</v>
          </cell>
          <cell r="BD708">
            <v>0</v>
          </cell>
          <cell r="BE708">
            <v>0</v>
          </cell>
          <cell r="BF708">
            <v>0</v>
          </cell>
          <cell r="BG708" t="str">
            <v>No</v>
          </cell>
          <cell r="BH708">
            <v>42461</v>
          </cell>
          <cell r="BI708">
            <v>42825</v>
          </cell>
          <cell r="BJ708">
            <v>365</v>
          </cell>
          <cell r="BK708">
            <v>0</v>
          </cell>
          <cell r="BL708">
            <v>0</v>
          </cell>
          <cell r="BM708" t="e">
            <v>#DIV/0!</v>
          </cell>
          <cell r="BN708" t="e">
            <v>#DIV/0!</v>
          </cell>
          <cell r="BO708" t="e">
            <v>#DIV/0!</v>
          </cell>
          <cell r="BP708" t="e">
            <v>#DIV/0!</v>
          </cell>
          <cell r="BQ708" t="e">
            <v>#DIV/0!</v>
          </cell>
          <cell r="BR708" t="e">
            <v>#DIV/0!</v>
          </cell>
        </row>
        <row r="709">
          <cell r="A709" t="str">
            <v>10000561</v>
          </cell>
          <cell r="B709" t="str">
            <v>VVF India Ltd</v>
          </cell>
          <cell r="C709" t="str">
            <v>Taloja</v>
          </cell>
          <cell r="D709" t="str">
            <v>Taloja</v>
          </cell>
          <cell r="E709" t="str">
            <v>Oleo</v>
          </cell>
          <cell r="F709" t="str">
            <v>1010328999</v>
          </cell>
          <cell r="G709" t="str">
            <v>Production</v>
          </cell>
          <cell r="H709" t="str">
            <v>Devaram Bhambre</v>
          </cell>
          <cell r="I709">
            <v>24925</v>
          </cell>
          <cell r="J709">
            <v>33616</v>
          </cell>
          <cell r="L709" t="str">
            <v>Blue Coller</v>
          </cell>
          <cell r="M709" t="str">
            <v>Officer</v>
          </cell>
          <cell r="N709" t="str">
            <v>S-1</v>
          </cell>
          <cell r="O709" t="str">
            <v>Supervisor</v>
          </cell>
          <cell r="P709" t="str">
            <v>Monthly</v>
          </cell>
          <cell r="Q709">
            <v>16455</v>
          </cell>
          <cell r="R709">
            <v>16455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3000</v>
          </cell>
          <cell r="Y709">
            <v>4738</v>
          </cell>
          <cell r="Z709">
            <v>0</v>
          </cell>
          <cell r="AA709">
            <v>0</v>
          </cell>
          <cell r="AB709">
            <v>800</v>
          </cell>
          <cell r="AC709">
            <v>0</v>
          </cell>
          <cell r="AD709">
            <v>0</v>
          </cell>
          <cell r="AE709">
            <v>1250</v>
          </cell>
          <cell r="AF709">
            <v>0</v>
          </cell>
          <cell r="AG709">
            <v>0</v>
          </cell>
          <cell r="AH709">
            <v>0</v>
          </cell>
          <cell r="AI709">
            <v>750</v>
          </cell>
          <cell r="AJ709">
            <v>0</v>
          </cell>
          <cell r="AK709">
            <v>600</v>
          </cell>
          <cell r="AL709">
            <v>650</v>
          </cell>
          <cell r="AM709">
            <v>750</v>
          </cell>
          <cell r="AN709">
            <v>0</v>
          </cell>
          <cell r="AO709">
            <v>0</v>
          </cell>
          <cell r="AP709">
            <v>2335</v>
          </cell>
          <cell r="AQ709">
            <v>0</v>
          </cell>
          <cell r="AR709">
            <v>0</v>
          </cell>
          <cell r="AS709">
            <v>0</v>
          </cell>
          <cell r="AT709">
            <v>3891</v>
          </cell>
          <cell r="AU709">
            <v>35219</v>
          </cell>
          <cell r="AV709">
            <v>5000</v>
          </cell>
          <cell r="AW709">
            <v>0</v>
          </cell>
          <cell r="AX709">
            <v>427628</v>
          </cell>
          <cell r="AY709">
            <v>18168</v>
          </cell>
          <cell r="AZ709">
            <v>39319</v>
          </cell>
          <cell r="BA709" t="str">
            <v>No</v>
          </cell>
          <cell r="BB709" t="e">
            <v>#N/A</v>
          </cell>
          <cell r="BC709" t="str">
            <v>NA</v>
          </cell>
          <cell r="BD709">
            <v>0</v>
          </cell>
          <cell r="BE709">
            <v>0</v>
          </cell>
          <cell r="BF709">
            <v>0</v>
          </cell>
          <cell r="BG709" t="str">
            <v>No</v>
          </cell>
          <cell r="BH709">
            <v>42461</v>
          </cell>
          <cell r="BI709">
            <v>42825</v>
          </cell>
          <cell r="BJ709">
            <v>365</v>
          </cell>
          <cell r="BK709">
            <v>0</v>
          </cell>
          <cell r="BL709">
            <v>0</v>
          </cell>
          <cell r="BM709" t="e">
            <v>#DIV/0!</v>
          </cell>
          <cell r="BN709" t="e">
            <v>#DIV/0!</v>
          </cell>
          <cell r="BO709" t="e">
            <v>#DIV/0!</v>
          </cell>
          <cell r="BP709" t="e">
            <v>#DIV/0!</v>
          </cell>
          <cell r="BQ709" t="e">
            <v>#DIV/0!</v>
          </cell>
          <cell r="BR709" t="e">
            <v>#DIV/0!</v>
          </cell>
        </row>
        <row r="710">
          <cell r="A710" t="str">
            <v>10000581</v>
          </cell>
          <cell r="B710" t="str">
            <v>VVF India Ltd</v>
          </cell>
          <cell r="C710" t="str">
            <v>Taloja</v>
          </cell>
          <cell r="D710" t="str">
            <v>Taloja</v>
          </cell>
          <cell r="E710" t="str">
            <v>Oleo</v>
          </cell>
          <cell r="F710" t="str">
            <v>1010320999</v>
          </cell>
          <cell r="G710" t="str">
            <v>Excise</v>
          </cell>
          <cell r="H710" t="str">
            <v>Sanjay Phansekar</v>
          </cell>
          <cell r="I710">
            <v>26547</v>
          </cell>
          <cell r="J710">
            <v>35013</v>
          </cell>
          <cell r="L710" t="str">
            <v>Blue Coller</v>
          </cell>
          <cell r="M710" t="str">
            <v>Associate</v>
          </cell>
          <cell r="N710" t="str">
            <v>A-3</v>
          </cell>
          <cell r="O710" t="str">
            <v>Peon</v>
          </cell>
          <cell r="P710" t="str">
            <v>Monthly</v>
          </cell>
          <cell r="Q710">
            <v>11050</v>
          </cell>
          <cell r="R710">
            <v>11050</v>
          </cell>
          <cell r="S710">
            <v>360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6750</v>
          </cell>
          <cell r="Y710">
            <v>3718</v>
          </cell>
          <cell r="Z710">
            <v>0</v>
          </cell>
          <cell r="AA710">
            <v>0</v>
          </cell>
          <cell r="AB710">
            <v>800</v>
          </cell>
          <cell r="AC710">
            <v>0</v>
          </cell>
          <cell r="AD710">
            <v>0</v>
          </cell>
          <cell r="AE710">
            <v>1250</v>
          </cell>
          <cell r="AF710">
            <v>0</v>
          </cell>
          <cell r="AG710">
            <v>0</v>
          </cell>
          <cell r="AH710">
            <v>0</v>
          </cell>
          <cell r="AI710">
            <v>750</v>
          </cell>
          <cell r="AJ710">
            <v>0</v>
          </cell>
          <cell r="AK710">
            <v>600</v>
          </cell>
          <cell r="AL710">
            <v>650</v>
          </cell>
          <cell r="AM710">
            <v>750</v>
          </cell>
          <cell r="AN710">
            <v>0</v>
          </cell>
          <cell r="AO710">
            <v>0</v>
          </cell>
          <cell r="AP710">
            <v>2179</v>
          </cell>
          <cell r="AQ710">
            <v>0</v>
          </cell>
          <cell r="AR710">
            <v>0</v>
          </cell>
          <cell r="AS710">
            <v>0</v>
          </cell>
          <cell r="AT710">
            <v>3632</v>
          </cell>
          <cell r="AU710">
            <v>32489</v>
          </cell>
          <cell r="AV710">
            <v>4000</v>
          </cell>
          <cell r="AW710">
            <v>0</v>
          </cell>
          <cell r="AX710">
            <v>393868</v>
          </cell>
          <cell r="AY710">
            <v>13464</v>
          </cell>
          <cell r="AZ710">
            <v>34318</v>
          </cell>
          <cell r="BA710" t="str">
            <v>No</v>
          </cell>
          <cell r="BB710" t="e">
            <v>#N/A</v>
          </cell>
          <cell r="BC710" t="str">
            <v>NA</v>
          </cell>
          <cell r="BD710">
            <v>0</v>
          </cell>
          <cell r="BE710">
            <v>0</v>
          </cell>
          <cell r="BF710">
            <v>0</v>
          </cell>
          <cell r="BG710" t="str">
            <v>No</v>
          </cell>
          <cell r="BH710">
            <v>42461</v>
          </cell>
          <cell r="BI710">
            <v>42825</v>
          </cell>
          <cell r="BJ710">
            <v>365</v>
          </cell>
          <cell r="BK710">
            <v>0</v>
          </cell>
          <cell r="BL710">
            <v>0</v>
          </cell>
          <cell r="BM710" t="e">
            <v>#DIV/0!</v>
          </cell>
          <cell r="BN710" t="e">
            <v>#DIV/0!</v>
          </cell>
          <cell r="BO710" t="e">
            <v>#DIV/0!</v>
          </cell>
          <cell r="BP710" t="e">
            <v>#DIV/0!</v>
          </cell>
          <cell r="BQ710" t="e">
            <v>#DIV/0!</v>
          </cell>
          <cell r="BR710" t="e">
            <v>#DIV/0!</v>
          </cell>
        </row>
        <row r="711">
          <cell r="A711" t="str">
            <v>10000570</v>
          </cell>
          <cell r="B711" t="str">
            <v>VVF India Ltd</v>
          </cell>
          <cell r="C711" t="str">
            <v>Taloja</v>
          </cell>
          <cell r="D711" t="str">
            <v>Taloja</v>
          </cell>
          <cell r="E711" t="str">
            <v>Oleo</v>
          </cell>
          <cell r="F711" t="str">
            <v>1010328999</v>
          </cell>
          <cell r="G711" t="str">
            <v>Production</v>
          </cell>
          <cell r="H711" t="str">
            <v>Raosaheb Sobale</v>
          </cell>
          <cell r="I711">
            <v>26635</v>
          </cell>
          <cell r="J711">
            <v>35079</v>
          </cell>
          <cell r="L711" t="str">
            <v>Blue Coller</v>
          </cell>
          <cell r="M711" t="str">
            <v>Associate</v>
          </cell>
          <cell r="N711" t="str">
            <v>A-1</v>
          </cell>
          <cell r="O711" t="str">
            <v>Operator</v>
          </cell>
          <cell r="P711" t="str">
            <v>Monthly</v>
          </cell>
          <cell r="Q711">
            <v>8525</v>
          </cell>
          <cell r="R711">
            <v>8525</v>
          </cell>
          <cell r="S711">
            <v>2510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6250</v>
          </cell>
          <cell r="Y711">
            <v>3800</v>
          </cell>
          <cell r="Z711">
            <v>0</v>
          </cell>
          <cell r="AA711">
            <v>0</v>
          </cell>
          <cell r="AB711">
            <v>800</v>
          </cell>
          <cell r="AC711">
            <v>0</v>
          </cell>
          <cell r="AD711">
            <v>0</v>
          </cell>
          <cell r="AE711">
            <v>1250</v>
          </cell>
          <cell r="AF711">
            <v>0</v>
          </cell>
          <cell r="AG711">
            <v>0</v>
          </cell>
          <cell r="AH711">
            <v>0</v>
          </cell>
          <cell r="AI711">
            <v>750</v>
          </cell>
          <cell r="AJ711">
            <v>0</v>
          </cell>
          <cell r="AK711">
            <v>600</v>
          </cell>
          <cell r="AL711">
            <v>650</v>
          </cell>
          <cell r="AM711">
            <v>750</v>
          </cell>
          <cell r="AN711">
            <v>0</v>
          </cell>
          <cell r="AO711">
            <v>0</v>
          </cell>
          <cell r="AP711">
            <v>2074</v>
          </cell>
          <cell r="AQ711">
            <v>0</v>
          </cell>
          <cell r="AR711">
            <v>0</v>
          </cell>
          <cell r="AS711">
            <v>0</v>
          </cell>
          <cell r="AT711">
            <v>3457</v>
          </cell>
          <cell r="AU711">
            <v>31416</v>
          </cell>
          <cell r="AV711">
            <v>3000</v>
          </cell>
          <cell r="AW711">
            <v>0</v>
          </cell>
          <cell r="AX711">
            <v>379992</v>
          </cell>
          <cell r="AY711">
            <v>12276</v>
          </cell>
          <cell r="AZ711">
            <v>33055</v>
          </cell>
          <cell r="BA711" t="str">
            <v>No</v>
          </cell>
          <cell r="BB711" t="e">
            <v>#N/A</v>
          </cell>
          <cell r="BC711" t="str">
            <v>NA</v>
          </cell>
          <cell r="BD711">
            <v>0</v>
          </cell>
          <cell r="BE711">
            <v>0</v>
          </cell>
          <cell r="BF711">
            <v>0</v>
          </cell>
          <cell r="BG711" t="str">
            <v>No</v>
          </cell>
          <cell r="BH711">
            <v>42461</v>
          </cell>
          <cell r="BI711">
            <v>42825</v>
          </cell>
          <cell r="BJ711">
            <v>365</v>
          </cell>
          <cell r="BK711">
            <v>0</v>
          </cell>
          <cell r="BL711">
            <v>0</v>
          </cell>
          <cell r="BM711" t="e">
            <v>#DIV/0!</v>
          </cell>
          <cell r="BN711" t="e">
            <v>#DIV/0!</v>
          </cell>
          <cell r="BO711" t="e">
            <v>#DIV/0!</v>
          </cell>
          <cell r="BP711" t="e">
            <v>#DIV/0!</v>
          </cell>
          <cell r="BQ711" t="e">
            <v>#DIV/0!</v>
          </cell>
          <cell r="BR711" t="e">
            <v>#DIV/0!</v>
          </cell>
        </row>
        <row r="712">
          <cell r="A712" t="str">
            <v>10000609</v>
          </cell>
          <cell r="B712" t="str">
            <v>VVF India Ltd</v>
          </cell>
          <cell r="C712" t="str">
            <v>Taloja</v>
          </cell>
          <cell r="D712" t="str">
            <v>Taloja</v>
          </cell>
          <cell r="E712" t="str">
            <v>Oleo</v>
          </cell>
          <cell r="F712" t="str">
            <v>1010318030</v>
          </cell>
          <cell r="G712" t="str">
            <v>Production</v>
          </cell>
          <cell r="H712" t="str">
            <v>Santosh Wankhede</v>
          </cell>
          <cell r="I712">
            <v>27879</v>
          </cell>
          <cell r="J712">
            <v>36119</v>
          </cell>
          <cell r="L712" t="str">
            <v>Blue Coller</v>
          </cell>
          <cell r="M712" t="str">
            <v>Associate</v>
          </cell>
          <cell r="N712" t="str">
            <v>A-3</v>
          </cell>
          <cell r="O712" t="str">
            <v>Operator</v>
          </cell>
          <cell r="P712" t="str">
            <v>Monthly</v>
          </cell>
          <cell r="Q712">
            <v>11900</v>
          </cell>
          <cell r="R712">
            <v>11900</v>
          </cell>
          <cell r="S712">
            <v>1200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6750</v>
          </cell>
          <cell r="Y712">
            <v>4733</v>
          </cell>
          <cell r="Z712">
            <v>0</v>
          </cell>
          <cell r="AA712">
            <v>0</v>
          </cell>
          <cell r="AB712">
            <v>800</v>
          </cell>
          <cell r="AC712">
            <v>0</v>
          </cell>
          <cell r="AD712">
            <v>0</v>
          </cell>
          <cell r="AE712">
            <v>1250</v>
          </cell>
          <cell r="AF712">
            <v>0</v>
          </cell>
          <cell r="AG712">
            <v>0</v>
          </cell>
          <cell r="AH712">
            <v>0</v>
          </cell>
          <cell r="AI712">
            <v>750</v>
          </cell>
          <cell r="AJ712">
            <v>0</v>
          </cell>
          <cell r="AK712">
            <v>600</v>
          </cell>
          <cell r="AL712">
            <v>650</v>
          </cell>
          <cell r="AM712">
            <v>750</v>
          </cell>
          <cell r="AN712">
            <v>0</v>
          </cell>
          <cell r="AO712">
            <v>0</v>
          </cell>
          <cell r="AP712">
            <v>2382</v>
          </cell>
          <cell r="AQ712">
            <v>0</v>
          </cell>
          <cell r="AR712">
            <v>0</v>
          </cell>
          <cell r="AS712">
            <v>0</v>
          </cell>
          <cell r="AT712">
            <v>3970</v>
          </cell>
          <cell r="AU712">
            <v>35735</v>
          </cell>
          <cell r="AV712">
            <v>4000</v>
          </cell>
          <cell r="AW712">
            <v>0</v>
          </cell>
          <cell r="AX712">
            <v>432820</v>
          </cell>
          <cell r="AY712">
            <v>13464</v>
          </cell>
          <cell r="AZ712">
            <v>34318</v>
          </cell>
          <cell r="BA712" t="str">
            <v>No</v>
          </cell>
          <cell r="BB712" t="e">
            <v>#N/A</v>
          </cell>
          <cell r="BC712" t="str">
            <v>NA</v>
          </cell>
          <cell r="BD712">
            <v>0</v>
          </cell>
          <cell r="BE712">
            <v>0</v>
          </cell>
          <cell r="BF712">
            <v>0</v>
          </cell>
          <cell r="BG712" t="str">
            <v>No</v>
          </cell>
          <cell r="BH712">
            <v>42461</v>
          </cell>
          <cell r="BI712">
            <v>42825</v>
          </cell>
          <cell r="BJ712">
            <v>365</v>
          </cell>
          <cell r="BK712">
            <v>0</v>
          </cell>
          <cell r="BL712">
            <v>0</v>
          </cell>
          <cell r="BM712" t="e">
            <v>#DIV/0!</v>
          </cell>
          <cell r="BN712" t="e">
            <v>#DIV/0!</v>
          </cell>
          <cell r="BO712" t="e">
            <v>#DIV/0!</v>
          </cell>
          <cell r="BP712" t="e">
            <v>#DIV/0!</v>
          </cell>
          <cell r="BQ712" t="e">
            <v>#DIV/0!</v>
          </cell>
          <cell r="BR712" t="e">
            <v>#DIV/0!</v>
          </cell>
        </row>
        <row r="713">
          <cell r="A713" t="str">
            <v>10000608</v>
          </cell>
          <cell r="B713" t="str">
            <v>VVF India Ltd</v>
          </cell>
          <cell r="C713" t="str">
            <v>Taloja</v>
          </cell>
          <cell r="D713" t="str">
            <v>Taloja</v>
          </cell>
          <cell r="E713" t="str">
            <v>Oleo</v>
          </cell>
          <cell r="F713" t="str">
            <v>1010328999</v>
          </cell>
          <cell r="G713" t="str">
            <v>Production</v>
          </cell>
          <cell r="H713" t="str">
            <v>Shashikant Waghdare</v>
          </cell>
          <cell r="I713">
            <v>29514</v>
          </cell>
          <cell r="J713">
            <v>36127</v>
          </cell>
          <cell r="L713" t="str">
            <v>Blue Coller</v>
          </cell>
          <cell r="M713" t="str">
            <v>Associate</v>
          </cell>
          <cell r="N713" t="str">
            <v>A-2</v>
          </cell>
          <cell r="O713" t="str">
            <v>Operator</v>
          </cell>
          <cell r="P713" t="str">
            <v>Monthly</v>
          </cell>
          <cell r="Q713">
            <v>10125</v>
          </cell>
          <cell r="R713">
            <v>10125</v>
          </cell>
          <cell r="S713">
            <v>535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6450</v>
          </cell>
          <cell r="Y713">
            <v>3761</v>
          </cell>
          <cell r="Z713">
            <v>0</v>
          </cell>
          <cell r="AA713">
            <v>0</v>
          </cell>
          <cell r="AB713">
            <v>800</v>
          </cell>
          <cell r="AC713">
            <v>0</v>
          </cell>
          <cell r="AD713">
            <v>0</v>
          </cell>
          <cell r="AE713">
            <v>1250</v>
          </cell>
          <cell r="AF713">
            <v>0</v>
          </cell>
          <cell r="AG713">
            <v>0</v>
          </cell>
          <cell r="AH713">
            <v>0</v>
          </cell>
          <cell r="AI713">
            <v>750</v>
          </cell>
          <cell r="AJ713">
            <v>0</v>
          </cell>
          <cell r="AK713">
            <v>600</v>
          </cell>
          <cell r="AL713">
            <v>650</v>
          </cell>
          <cell r="AM713">
            <v>750</v>
          </cell>
          <cell r="AN713">
            <v>0</v>
          </cell>
          <cell r="AO713">
            <v>0</v>
          </cell>
          <cell r="AP713">
            <v>2053</v>
          </cell>
          <cell r="AQ713">
            <v>0</v>
          </cell>
          <cell r="AR713">
            <v>0</v>
          </cell>
          <cell r="AS713">
            <v>0</v>
          </cell>
          <cell r="AT713">
            <v>3422</v>
          </cell>
          <cell r="AU713">
            <v>31146</v>
          </cell>
          <cell r="AV713">
            <v>3500</v>
          </cell>
          <cell r="AW713">
            <v>0</v>
          </cell>
          <cell r="AX713">
            <v>377252</v>
          </cell>
          <cell r="AY713">
            <v>16236</v>
          </cell>
          <cell r="AZ713">
            <v>37265</v>
          </cell>
          <cell r="BA713" t="str">
            <v>No</v>
          </cell>
          <cell r="BB713" t="e">
            <v>#N/A</v>
          </cell>
          <cell r="BC713" t="str">
            <v>NA</v>
          </cell>
          <cell r="BD713">
            <v>0</v>
          </cell>
          <cell r="BE713">
            <v>0</v>
          </cell>
          <cell r="BF713">
            <v>0</v>
          </cell>
          <cell r="BG713" t="str">
            <v>No</v>
          </cell>
          <cell r="BH713">
            <v>42461</v>
          </cell>
          <cell r="BI713">
            <v>42825</v>
          </cell>
          <cell r="BJ713">
            <v>365</v>
          </cell>
          <cell r="BK713">
            <v>0</v>
          </cell>
          <cell r="BL713">
            <v>0</v>
          </cell>
          <cell r="BM713" t="e">
            <v>#DIV/0!</v>
          </cell>
          <cell r="BN713" t="e">
            <v>#DIV/0!</v>
          </cell>
          <cell r="BO713" t="e">
            <v>#DIV/0!</v>
          </cell>
          <cell r="BP713" t="e">
            <v>#DIV/0!</v>
          </cell>
          <cell r="BQ713" t="e">
            <v>#DIV/0!</v>
          </cell>
          <cell r="BR713" t="e">
            <v>#DIV/0!</v>
          </cell>
        </row>
        <row r="714">
          <cell r="A714" t="str">
            <v>10000591</v>
          </cell>
          <cell r="B714" t="str">
            <v>VVF India Ltd</v>
          </cell>
          <cell r="C714" t="str">
            <v>Taloja</v>
          </cell>
          <cell r="D714" t="str">
            <v>Taloja</v>
          </cell>
          <cell r="E714" t="str">
            <v>Oleo</v>
          </cell>
          <cell r="F714" t="str">
            <v>1010310999</v>
          </cell>
          <cell r="G714" t="str">
            <v>Security Administration</v>
          </cell>
          <cell r="H714" t="str">
            <v>Arun Kumar</v>
          </cell>
          <cell r="I714">
            <v>22578</v>
          </cell>
          <cell r="J714">
            <v>35786</v>
          </cell>
          <cell r="L714" t="str">
            <v>Blue Coller</v>
          </cell>
          <cell r="M714" t="str">
            <v>Officer</v>
          </cell>
          <cell r="N714" t="str">
            <v>S-1</v>
          </cell>
          <cell r="O714" t="str">
            <v>Junior Supervisor</v>
          </cell>
          <cell r="P714" t="str">
            <v>Monthly</v>
          </cell>
          <cell r="Q714">
            <v>16200</v>
          </cell>
          <cell r="R714">
            <v>16200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5703</v>
          </cell>
          <cell r="Z714">
            <v>158</v>
          </cell>
          <cell r="AA714">
            <v>0</v>
          </cell>
          <cell r="AB714">
            <v>800</v>
          </cell>
          <cell r="AC714">
            <v>0</v>
          </cell>
          <cell r="AD714">
            <v>0</v>
          </cell>
          <cell r="AE714">
            <v>1250</v>
          </cell>
          <cell r="AF714">
            <v>0</v>
          </cell>
          <cell r="AG714">
            <v>0</v>
          </cell>
          <cell r="AH714">
            <v>0</v>
          </cell>
          <cell r="AI714">
            <v>750</v>
          </cell>
          <cell r="AJ714">
            <v>0</v>
          </cell>
          <cell r="AK714">
            <v>600</v>
          </cell>
          <cell r="AL714">
            <v>650</v>
          </cell>
          <cell r="AM714">
            <v>750</v>
          </cell>
          <cell r="AN714">
            <v>0</v>
          </cell>
          <cell r="AO714">
            <v>0</v>
          </cell>
          <cell r="AP714">
            <v>1944</v>
          </cell>
          <cell r="AQ714">
            <v>0</v>
          </cell>
          <cell r="AR714">
            <v>0</v>
          </cell>
          <cell r="AS714">
            <v>0</v>
          </cell>
          <cell r="AT714">
            <v>3240</v>
          </cell>
          <cell r="AU714">
            <v>32045</v>
          </cell>
          <cell r="AV714">
            <v>5000</v>
          </cell>
          <cell r="AW714">
            <v>0</v>
          </cell>
          <cell r="AX714">
            <v>389540</v>
          </cell>
          <cell r="AY714">
            <v>16548</v>
          </cell>
          <cell r="AZ714">
            <v>37597</v>
          </cell>
          <cell r="BA714" t="str">
            <v>No</v>
          </cell>
          <cell r="BB714" t="e">
            <v>#N/A</v>
          </cell>
          <cell r="BC714" t="str">
            <v>NA</v>
          </cell>
          <cell r="BD714">
            <v>0</v>
          </cell>
          <cell r="BE714">
            <v>0</v>
          </cell>
          <cell r="BF714">
            <v>0</v>
          </cell>
          <cell r="BG714" t="str">
            <v>No</v>
          </cell>
          <cell r="BH714">
            <v>42461</v>
          </cell>
          <cell r="BI714">
            <v>42825</v>
          </cell>
          <cell r="BJ714">
            <v>365</v>
          </cell>
          <cell r="BK714">
            <v>0</v>
          </cell>
          <cell r="BL714">
            <v>0</v>
          </cell>
          <cell r="BM714" t="e">
            <v>#DIV/0!</v>
          </cell>
          <cell r="BN714" t="e">
            <v>#DIV/0!</v>
          </cell>
          <cell r="BO714" t="e">
            <v>#DIV/0!</v>
          </cell>
          <cell r="BP714" t="e">
            <v>#DIV/0!</v>
          </cell>
          <cell r="BQ714" t="e">
            <v>#DIV/0!</v>
          </cell>
          <cell r="BR714" t="e">
            <v>#DIV/0!</v>
          </cell>
        </row>
        <row r="715">
          <cell r="A715" t="str">
            <v>10000226</v>
          </cell>
          <cell r="B715" t="str">
            <v>VVF India Ltd</v>
          </cell>
          <cell r="C715" t="str">
            <v>Taloja</v>
          </cell>
          <cell r="D715" t="str">
            <v>Taloja</v>
          </cell>
          <cell r="E715" t="str">
            <v>Oleo</v>
          </cell>
          <cell r="F715" t="str">
            <v>1010318010</v>
          </cell>
          <cell r="G715" t="str">
            <v>Production</v>
          </cell>
          <cell r="H715" t="str">
            <v>Ashok Kumbhar</v>
          </cell>
          <cell r="I715">
            <v>24761</v>
          </cell>
          <cell r="J715">
            <v>34484</v>
          </cell>
          <cell r="L715" t="str">
            <v>Blue Coller</v>
          </cell>
          <cell r="M715" t="str">
            <v>Officer</v>
          </cell>
          <cell r="N715" t="str">
            <v>S-2</v>
          </cell>
          <cell r="O715" t="str">
            <v xml:space="preserve">Senior Supervisor </v>
          </cell>
          <cell r="P715" t="str">
            <v>Monthly</v>
          </cell>
          <cell r="Q715">
            <v>21101</v>
          </cell>
          <cell r="R715">
            <v>21101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4500</v>
          </cell>
          <cell r="Y715">
            <v>7354</v>
          </cell>
          <cell r="Z715">
            <v>337</v>
          </cell>
          <cell r="AA715">
            <v>0</v>
          </cell>
          <cell r="AB715">
            <v>800</v>
          </cell>
          <cell r="AC715">
            <v>0</v>
          </cell>
          <cell r="AD715">
            <v>0</v>
          </cell>
          <cell r="AE715">
            <v>1250</v>
          </cell>
          <cell r="AF715">
            <v>0</v>
          </cell>
          <cell r="AG715">
            <v>0</v>
          </cell>
          <cell r="AH715">
            <v>0</v>
          </cell>
          <cell r="AI715">
            <v>750</v>
          </cell>
          <cell r="AJ715">
            <v>0</v>
          </cell>
          <cell r="AK715">
            <v>600</v>
          </cell>
          <cell r="AL715">
            <v>650</v>
          </cell>
          <cell r="AM715">
            <v>750</v>
          </cell>
          <cell r="AN715">
            <v>0</v>
          </cell>
          <cell r="AO715">
            <v>0</v>
          </cell>
          <cell r="AP715">
            <v>3072</v>
          </cell>
          <cell r="AQ715">
            <v>0</v>
          </cell>
          <cell r="AR715">
            <v>0</v>
          </cell>
          <cell r="AS715">
            <v>0</v>
          </cell>
          <cell r="AT715">
            <v>5120</v>
          </cell>
          <cell r="AU715">
            <v>46284</v>
          </cell>
          <cell r="AV715">
            <v>6000</v>
          </cell>
          <cell r="AW715">
            <v>0</v>
          </cell>
          <cell r="AX715">
            <v>561408</v>
          </cell>
          <cell r="AY715">
            <v>23856</v>
          </cell>
          <cell r="AZ715">
            <v>45378</v>
          </cell>
          <cell r="BA715" t="str">
            <v>No</v>
          </cell>
          <cell r="BB715" t="e">
            <v>#N/A</v>
          </cell>
          <cell r="BC715" t="str">
            <v>NA</v>
          </cell>
          <cell r="BD715">
            <v>0</v>
          </cell>
          <cell r="BE715">
            <v>0</v>
          </cell>
          <cell r="BF715">
            <v>0</v>
          </cell>
          <cell r="BG715" t="str">
            <v>No</v>
          </cell>
          <cell r="BH715">
            <v>42461</v>
          </cell>
          <cell r="BI715">
            <v>42825</v>
          </cell>
          <cell r="BJ715">
            <v>365</v>
          </cell>
          <cell r="BK715">
            <v>0</v>
          </cell>
          <cell r="BL715">
            <v>0</v>
          </cell>
          <cell r="BM715" t="e">
            <v>#DIV/0!</v>
          </cell>
          <cell r="BN715" t="e">
            <v>#DIV/0!</v>
          </cell>
          <cell r="BO715" t="e">
            <v>#DIV/0!</v>
          </cell>
          <cell r="BP715" t="e">
            <v>#DIV/0!</v>
          </cell>
          <cell r="BQ715" t="e">
            <v>#DIV/0!</v>
          </cell>
          <cell r="BR715" t="e">
            <v>#DIV/0!</v>
          </cell>
        </row>
        <row r="716">
          <cell r="A716" t="str">
            <v>10000240</v>
          </cell>
          <cell r="B716" t="str">
            <v>VVF India Ltd</v>
          </cell>
          <cell r="C716" t="str">
            <v>Taloja</v>
          </cell>
          <cell r="D716" t="str">
            <v>Taloja</v>
          </cell>
          <cell r="E716" t="str">
            <v>Oleo</v>
          </cell>
          <cell r="F716" t="str">
            <v>1010329999</v>
          </cell>
          <cell r="G716" t="str">
            <v>Utility</v>
          </cell>
          <cell r="H716" t="str">
            <v>Tajuddin S Koyal</v>
          </cell>
          <cell r="I716">
            <v>26452</v>
          </cell>
          <cell r="J716">
            <v>35313</v>
          </cell>
          <cell r="L716" t="str">
            <v>Blue Coller</v>
          </cell>
          <cell r="M716" t="str">
            <v>Officer</v>
          </cell>
          <cell r="N716" t="str">
            <v>S-2</v>
          </cell>
          <cell r="O716" t="str">
            <v xml:space="preserve">Senior Supervisor </v>
          </cell>
          <cell r="P716" t="str">
            <v>Monthly</v>
          </cell>
          <cell r="Q716">
            <v>22162</v>
          </cell>
          <cell r="R716">
            <v>22162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4500</v>
          </cell>
          <cell r="Y716">
            <v>7783</v>
          </cell>
          <cell r="Z716">
            <v>511</v>
          </cell>
          <cell r="AA716">
            <v>0</v>
          </cell>
          <cell r="AB716">
            <v>800</v>
          </cell>
          <cell r="AC716">
            <v>0</v>
          </cell>
          <cell r="AD716">
            <v>0</v>
          </cell>
          <cell r="AE716">
            <v>1250</v>
          </cell>
          <cell r="AF716">
            <v>0</v>
          </cell>
          <cell r="AG716">
            <v>0</v>
          </cell>
          <cell r="AH716">
            <v>0</v>
          </cell>
          <cell r="AI716">
            <v>750</v>
          </cell>
          <cell r="AJ716">
            <v>0</v>
          </cell>
          <cell r="AK716">
            <v>600</v>
          </cell>
          <cell r="AL716">
            <v>650</v>
          </cell>
          <cell r="AM716">
            <v>750</v>
          </cell>
          <cell r="AN716">
            <v>0</v>
          </cell>
          <cell r="AO716">
            <v>0</v>
          </cell>
          <cell r="AP716">
            <v>3199</v>
          </cell>
          <cell r="AQ716">
            <v>0</v>
          </cell>
          <cell r="AR716">
            <v>0</v>
          </cell>
          <cell r="AS716">
            <v>0</v>
          </cell>
          <cell r="AT716">
            <v>5332</v>
          </cell>
          <cell r="AU716">
            <v>48287</v>
          </cell>
          <cell r="AV716">
            <v>6000</v>
          </cell>
          <cell r="AW716">
            <v>0</v>
          </cell>
          <cell r="AX716">
            <v>585444</v>
          </cell>
          <cell r="AY716">
            <v>24888</v>
          </cell>
          <cell r="AZ716">
            <v>46475</v>
          </cell>
          <cell r="BA716" t="str">
            <v>No</v>
          </cell>
          <cell r="BB716" t="e">
            <v>#N/A</v>
          </cell>
          <cell r="BC716" t="str">
            <v>NA</v>
          </cell>
          <cell r="BD716">
            <v>0</v>
          </cell>
          <cell r="BE716">
            <v>0</v>
          </cell>
          <cell r="BF716">
            <v>0</v>
          </cell>
          <cell r="BG716" t="str">
            <v>No</v>
          </cell>
          <cell r="BH716">
            <v>42461</v>
          </cell>
          <cell r="BI716">
            <v>42825</v>
          </cell>
          <cell r="BJ716">
            <v>365</v>
          </cell>
          <cell r="BK716">
            <v>0</v>
          </cell>
          <cell r="BL716">
            <v>0</v>
          </cell>
          <cell r="BM716" t="e">
            <v>#DIV/0!</v>
          </cell>
          <cell r="BN716" t="e">
            <v>#DIV/0!</v>
          </cell>
          <cell r="BO716" t="e">
            <v>#DIV/0!</v>
          </cell>
          <cell r="BP716" t="e">
            <v>#DIV/0!</v>
          </cell>
          <cell r="BQ716" t="e">
            <v>#DIV/0!</v>
          </cell>
          <cell r="BR716" t="e">
            <v>#DIV/0!</v>
          </cell>
        </row>
        <row r="717">
          <cell r="A717" t="str">
            <v>10000615</v>
          </cell>
          <cell r="B717" t="str">
            <v>VVF India Ltd</v>
          </cell>
          <cell r="C717" t="str">
            <v>Taloja</v>
          </cell>
          <cell r="D717" t="str">
            <v>Taloja</v>
          </cell>
          <cell r="E717" t="str">
            <v>Oleo</v>
          </cell>
          <cell r="F717" t="str">
            <v>1010310999</v>
          </cell>
          <cell r="G717" t="str">
            <v>Security Administration</v>
          </cell>
          <cell r="H717" t="str">
            <v>Sanjay Gupta</v>
          </cell>
          <cell r="I717">
            <v>23735</v>
          </cell>
          <cell r="J717">
            <v>36495</v>
          </cell>
          <cell r="L717" t="str">
            <v>Blue Coller</v>
          </cell>
          <cell r="M717" t="str">
            <v>Associate</v>
          </cell>
          <cell r="N717" t="str">
            <v>A-2</v>
          </cell>
          <cell r="O717" t="str">
            <v>Security Guard</v>
          </cell>
          <cell r="P717" t="str">
            <v>Monthly</v>
          </cell>
          <cell r="Q717">
            <v>9450</v>
          </cell>
          <cell r="R717">
            <v>9450</v>
          </cell>
          <cell r="S717">
            <v>1335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6450</v>
          </cell>
          <cell r="Y717">
            <v>3933</v>
          </cell>
          <cell r="Z717">
            <v>0</v>
          </cell>
          <cell r="AA717">
            <v>0</v>
          </cell>
          <cell r="AB717">
            <v>800</v>
          </cell>
          <cell r="AC717">
            <v>0</v>
          </cell>
          <cell r="AD717">
            <v>0</v>
          </cell>
          <cell r="AE717">
            <v>1250</v>
          </cell>
          <cell r="AF717">
            <v>0</v>
          </cell>
          <cell r="AG717">
            <v>0</v>
          </cell>
          <cell r="AH717">
            <v>0</v>
          </cell>
          <cell r="AI717">
            <v>750</v>
          </cell>
          <cell r="AJ717">
            <v>0</v>
          </cell>
          <cell r="AK717">
            <v>600</v>
          </cell>
          <cell r="AL717">
            <v>650</v>
          </cell>
          <cell r="AM717">
            <v>750</v>
          </cell>
          <cell r="AN717">
            <v>0</v>
          </cell>
          <cell r="AO717">
            <v>0</v>
          </cell>
          <cell r="AP717">
            <v>2068</v>
          </cell>
          <cell r="AQ717">
            <v>0</v>
          </cell>
          <cell r="AR717">
            <v>0</v>
          </cell>
          <cell r="AS717">
            <v>0</v>
          </cell>
          <cell r="AT717">
            <v>3447</v>
          </cell>
          <cell r="AU717">
            <v>31483</v>
          </cell>
          <cell r="AV717">
            <v>3500</v>
          </cell>
          <cell r="AW717">
            <v>0</v>
          </cell>
          <cell r="AX717">
            <v>381296</v>
          </cell>
          <cell r="AY717">
            <v>10692</v>
          </cell>
          <cell r="AZ717">
            <v>31371</v>
          </cell>
          <cell r="BA717" t="str">
            <v>No</v>
          </cell>
          <cell r="BB717" t="e">
            <v>#N/A</v>
          </cell>
          <cell r="BC717" t="str">
            <v>NA</v>
          </cell>
          <cell r="BD717">
            <v>0</v>
          </cell>
          <cell r="BE717">
            <v>0</v>
          </cell>
          <cell r="BF717">
            <v>0</v>
          </cell>
          <cell r="BG717" t="str">
            <v>No</v>
          </cell>
          <cell r="BH717">
            <v>42461</v>
          </cell>
          <cell r="BI717">
            <v>42825</v>
          </cell>
          <cell r="BJ717">
            <v>365</v>
          </cell>
          <cell r="BK717">
            <v>0</v>
          </cell>
          <cell r="BL717">
            <v>0</v>
          </cell>
          <cell r="BM717" t="e">
            <v>#DIV/0!</v>
          </cell>
          <cell r="BN717" t="e">
            <v>#DIV/0!</v>
          </cell>
          <cell r="BO717" t="e">
            <v>#DIV/0!</v>
          </cell>
          <cell r="BP717" t="e">
            <v>#DIV/0!</v>
          </cell>
          <cell r="BQ717" t="e">
            <v>#DIV/0!</v>
          </cell>
          <cell r="BR717" t="e">
            <v>#DIV/0!</v>
          </cell>
        </row>
        <row r="718">
          <cell r="A718" t="str">
            <v>10000378</v>
          </cell>
          <cell r="B718" t="str">
            <v>VVF India Ltd</v>
          </cell>
          <cell r="C718" t="str">
            <v>Taloja</v>
          </cell>
          <cell r="D718" t="str">
            <v>Taloja</v>
          </cell>
          <cell r="E718" t="str">
            <v>Oleo</v>
          </cell>
          <cell r="F718" t="str">
            <v>1010317999</v>
          </cell>
          <cell r="G718" t="str">
            <v>Engineering Services</v>
          </cell>
          <cell r="H718" t="str">
            <v>Vaibhav Lakeshri</v>
          </cell>
          <cell r="I718">
            <v>26634</v>
          </cell>
          <cell r="J718">
            <v>38068</v>
          </cell>
          <cell r="L718" t="str">
            <v>Blue Coller</v>
          </cell>
          <cell r="M718" t="str">
            <v>Officer</v>
          </cell>
          <cell r="N718" t="str">
            <v>S-2</v>
          </cell>
          <cell r="O718" t="str">
            <v>Supervisor</v>
          </cell>
          <cell r="P718" t="str">
            <v>Monthly</v>
          </cell>
          <cell r="Q718">
            <v>25502</v>
          </cell>
          <cell r="R718">
            <v>25502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4500</v>
          </cell>
          <cell r="Y718">
            <v>11044</v>
          </cell>
          <cell r="Z718">
            <v>506</v>
          </cell>
          <cell r="AA718">
            <v>0</v>
          </cell>
          <cell r="AB718">
            <v>800</v>
          </cell>
          <cell r="AC718">
            <v>0</v>
          </cell>
          <cell r="AD718">
            <v>0</v>
          </cell>
          <cell r="AE718">
            <v>1250</v>
          </cell>
          <cell r="AF718">
            <v>0</v>
          </cell>
          <cell r="AG718">
            <v>0</v>
          </cell>
          <cell r="AH718">
            <v>0</v>
          </cell>
          <cell r="AI718">
            <v>750</v>
          </cell>
          <cell r="AJ718">
            <v>0</v>
          </cell>
          <cell r="AK718">
            <v>600</v>
          </cell>
          <cell r="AL718">
            <v>650</v>
          </cell>
          <cell r="AM718">
            <v>750</v>
          </cell>
          <cell r="AN718">
            <v>0</v>
          </cell>
          <cell r="AO718">
            <v>0</v>
          </cell>
          <cell r="AP718">
            <v>3600</v>
          </cell>
          <cell r="AQ718">
            <v>0</v>
          </cell>
          <cell r="AR718">
            <v>0</v>
          </cell>
          <cell r="AS718">
            <v>0</v>
          </cell>
          <cell r="AT718">
            <v>6000</v>
          </cell>
          <cell r="AU718">
            <v>55952</v>
          </cell>
          <cell r="AV718">
            <v>6000</v>
          </cell>
          <cell r="AW718">
            <v>0</v>
          </cell>
          <cell r="AX718">
            <v>677424</v>
          </cell>
          <cell r="AY718">
            <v>28800</v>
          </cell>
          <cell r="AZ718">
            <v>50622</v>
          </cell>
          <cell r="BA718" t="str">
            <v>No</v>
          </cell>
          <cell r="BB718" t="e">
            <v>#N/A</v>
          </cell>
          <cell r="BC718" t="str">
            <v>NA</v>
          </cell>
          <cell r="BD718">
            <v>0</v>
          </cell>
          <cell r="BE718">
            <v>0</v>
          </cell>
          <cell r="BF718">
            <v>0</v>
          </cell>
          <cell r="BG718" t="str">
            <v>No</v>
          </cell>
          <cell r="BH718">
            <v>42461</v>
          </cell>
          <cell r="BI718">
            <v>42825</v>
          </cell>
          <cell r="BJ718">
            <v>365</v>
          </cell>
          <cell r="BK718">
            <v>0</v>
          </cell>
          <cell r="BL718">
            <v>0</v>
          </cell>
          <cell r="BM718" t="e">
            <v>#DIV/0!</v>
          </cell>
          <cell r="BN718" t="e">
            <v>#DIV/0!</v>
          </cell>
          <cell r="BO718" t="e">
            <v>#DIV/0!</v>
          </cell>
          <cell r="BP718" t="e">
            <v>#DIV/0!</v>
          </cell>
          <cell r="BQ718" t="e">
            <v>#DIV/0!</v>
          </cell>
          <cell r="BR718" t="e">
            <v>#DIV/0!</v>
          </cell>
        </row>
        <row r="719">
          <cell r="A719" t="str">
            <v>10000366</v>
          </cell>
          <cell r="B719" t="str">
            <v>VVF India Ltd</v>
          </cell>
          <cell r="C719" t="str">
            <v>Taloja</v>
          </cell>
          <cell r="D719" t="str">
            <v>Taloja</v>
          </cell>
          <cell r="E719" t="str">
            <v>Oleo</v>
          </cell>
          <cell r="F719" t="str">
            <v>1010310999</v>
          </cell>
          <cell r="G719" t="str">
            <v>Security Administration</v>
          </cell>
          <cell r="H719" t="str">
            <v>Bhimarao R Kanse</v>
          </cell>
          <cell r="I719">
            <v>23163</v>
          </cell>
          <cell r="J719">
            <v>37653</v>
          </cell>
          <cell r="L719" t="str">
            <v>Blue Coller</v>
          </cell>
          <cell r="M719" t="str">
            <v>Associate</v>
          </cell>
          <cell r="N719" t="str">
            <v>A-2</v>
          </cell>
          <cell r="O719" t="str">
            <v>Security Guard</v>
          </cell>
          <cell r="P719" t="str">
            <v>Monthly</v>
          </cell>
          <cell r="Q719">
            <v>11150</v>
          </cell>
          <cell r="R719">
            <v>11150</v>
          </cell>
          <cell r="S719">
            <v>1882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6450</v>
          </cell>
          <cell r="Y719">
            <v>4233</v>
          </cell>
          <cell r="Z719">
            <v>0</v>
          </cell>
          <cell r="AA719">
            <v>0</v>
          </cell>
          <cell r="AB719">
            <v>800</v>
          </cell>
          <cell r="AC719">
            <v>0</v>
          </cell>
          <cell r="AD719">
            <v>0</v>
          </cell>
          <cell r="AE719">
            <v>1250</v>
          </cell>
          <cell r="AF719">
            <v>0</v>
          </cell>
          <cell r="AG719">
            <v>0</v>
          </cell>
          <cell r="AH719">
            <v>0</v>
          </cell>
          <cell r="AI719">
            <v>750</v>
          </cell>
          <cell r="AJ719">
            <v>0</v>
          </cell>
          <cell r="AK719">
            <v>600</v>
          </cell>
          <cell r="AL719">
            <v>650</v>
          </cell>
          <cell r="AM719">
            <v>750</v>
          </cell>
          <cell r="AN719">
            <v>0</v>
          </cell>
          <cell r="AO719">
            <v>0</v>
          </cell>
          <cell r="AP719">
            <v>2338</v>
          </cell>
          <cell r="AQ719">
            <v>0</v>
          </cell>
          <cell r="AR719">
            <v>0</v>
          </cell>
          <cell r="AS719">
            <v>0</v>
          </cell>
          <cell r="AT719">
            <v>3896</v>
          </cell>
          <cell r="AU719">
            <v>34749</v>
          </cell>
          <cell r="AV719">
            <v>3500</v>
          </cell>
          <cell r="AW719">
            <v>0</v>
          </cell>
          <cell r="AX719">
            <v>420488</v>
          </cell>
          <cell r="AY719">
            <v>16236</v>
          </cell>
          <cell r="AZ719">
            <v>37277</v>
          </cell>
          <cell r="BA719" t="str">
            <v>No</v>
          </cell>
          <cell r="BB719" t="e">
            <v>#N/A</v>
          </cell>
          <cell r="BC719" t="str">
            <v>NA</v>
          </cell>
          <cell r="BD719">
            <v>0</v>
          </cell>
          <cell r="BE719">
            <v>0</v>
          </cell>
          <cell r="BF719">
            <v>0</v>
          </cell>
          <cell r="BG719" t="str">
            <v>No</v>
          </cell>
          <cell r="BH719">
            <v>42461</v>
          </cell>
          <cell r="BI719">
            <v>42825</v>
          </cell>
          <cell r="BJ719">
            <v>365</v>
          </cell>
          <cell r="BK719">
            <v>0</v>
          </cell>
          <cell r="BL719">
            <v>0</v>
          </cell>
          <cell r="BM719" t="e">
            <v>#DIV/0!</v>
          </cell>
          <cell r="BN719" t="e">
            <v>#DIV/0!</v>
          </cell>
          <cell r="BO719" t="e">
            <v>#DIV/0!</v>
          </cell>
          <cell r="BP719" t="e">
            <v>#DIV/0!</v>
          </cell>
          <cell r="BQ719" t="e">
            <v>#DIV/0!</v>
          </cell>
          <cell r="BR719" t="e">
            <v>#DIV/0!</v>
          </cell>
        </row>
        <row r="720">
          <cell r="A720" t="str">
            <v>10000367</v>
          </cell>
          <cell r="B720" t="str">
            <v>VVF India Ltd</v>
          </cell>
          <cell r="C720" t="str">
            <v>Taloja</v>
          </cell>
          <cell r="D720" t="str">
            <v>Taloja</v>
          </cell>
          <cell r="E720" t="str">
            <v>Oleo</v>
          </cell>
          <cell r="F720" t="str">
            <v>1010310999</v>
          </cell>
          <cell r="G720" t="str">
            <v>Security Administration</v>
          </cell>
          <cell r="H720" t="str">
            <v>Pramod B Gadekar</v>
          </cell>
          <cell r="I720">
            <v>23717</v>
          </cell>
          <cell r="J720">
            <v>37653</v>
          </cell>
          <cell r="L720" t="str">
            <v>Blue Coller</v>
          </cell>
          <cell r="M720" t="str">
            <v>Associate</v>
          </cell>
          <cell r="N720" t="str">
            <v>A-2</v>
          </cell>
          <cell r="O720" t="str">
            <v>Security Guard</v>
          </cell>
          <cell r="P720" t="str">
            <v>Monthly</v>
          </cell>
          <cell r="Q720">
            <v>11150</v>
          </cell>
          <cell r="R720">
            <v>11150</v>
          </cell>
          <cell r="S720">
            <v>1412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6450</v>
          </cell>
          <cell r="Y720">
            <v>4233</v>
          </cell>
          <cell r="Z720">
            <v>0</v>
          </cell>
          <cell r="AA720">
            <v>0</v>
          </cell>
          <cell r="AB720">
            <v>800</v>
          </cell>
          <cell r="AC720">
            <v>0</v>
          </cell>
          <cell r="AD720">
            <v>0</v>
          </cell>
          <cell r="AE720">
            <v>1250</v>
          </cell>
          <cell r="AF720">
            <v>0</v>
          </cell>
          <cell r="AG720">
            <v>0</v>
          </cell>
          <cell r="AH720">
            <v>0</v>
          </cell>
          <cell r="AI720">
            <v>750</v>
          </cell>
          <cell r="AJ720">
            <v>0</v>
          </cell>
          <cell r="AK720">
            <v>600</v>
          </cell>
          <cell r="AL720">
            <v>650</v>
          </cell>
          <cell r="AM720">
            <v>750</v>
          </cell>
          <cell r="AN720">
            <v>0</v>
          </cell>
          <cell r="AO720">
            <v>0</v>
          </cell>
          <cell r="AP720">
            <v>2281</v>
          </cell>
          <cell r="AQ720">
            <v>0</v>
          </cell>
          <cell r="AR720">
            <v>0</v>
          </cell>
          <cell r="AS720">
            <v>0</v>
          </cell>
          <cell r="AT720">
            <v>3802</v>
          </cell>
          <cell r="AU720">
            <v>34128</v>
          </cell>
          <cell r="AV720">
            <v>3500</v>
          </cell>
          <cell r="AW720">
            <v>0</v>
          </cell>
          <cell r="AX720">
            <v>413036</v>
          </cell>
          <cell r="AY720">
            <v>16236</v>
          </cell>
          <cell r="AZ720">
            <v>37277</v>
          </cell>
          <cell r="BA720" t="str">
            <v>No</v>
          </cell>
          <cell r="BB720" t="e">
            <v>#N/A</v>
          </cell>
          <cell r="BC720" t="str">
            <v>NA</v>
          </cell>
          <cell r="BD720">
            <v>0</v>
          </cell>
          <cell r="BE720">
            <v>0</v>
          </cell>
          <cell r="BF720">
            <v>0</v>
          </cell>
          <cell r="BG720" t="str">
            <v>No</v>
          </cell>
          <cell r="BH720">
            <v>42461</v>
          </cell>
          <cell r="BI720">
            <v>42825</v>
          </cell>
          <cell r="BJ720">
            <v>365</v>
          </cell>
          <cell r="BK720">
            <v>0</v>
          </cell>
          <cell r="BL720">
            <v>0</v>
          </cell>
          <cell r="BM720" t="e">
            <v>#DIV/0!</v>
          </cell>
          <cell r="BN720" t="e">
            <v>#DIV/0!</v>
          </cell>
          <cell r="BO720" t="e">
            <v>#DIV/0!</v>
          </cell>
          <cell r="BP720" t="e">
            <v>#DIV/0!</v>
          </cell>
          <cell r="BQ720" t="e">
            <v>#DIV/0!</v>
          </cell>
          <cell r="BR720" t="e">
            <v>#DIV/0!</v>
          </cell>
        </row>
        <row r="721">
          <cell r="A721" t="str">
            <v>10000370</v>
          </cell>
          <cell r="B721" t="str">
            <v>VVF India Ltd</v>
          </cell>
          <cell r="C721" t="str">
            <v>Taloja</v>
          </cell>
          <cell r="D721" t="str">
            <v>Taloja</v>
          </cell>
          <cell r="E721" t="str">
            <v>Oleo</v>
          </cell>
          <cell r="F721" t="str">
            <v>1010310999</v>
          </cell>
          <cell r="G721" t="str">
            <v>Security Administration</v>
          </cell>
          <cell r="H721" t="str">
            <v>Anil P Pawar</v>
          </cell>
          <cell r="I721">
            <v>23729</v>
          </cell>
          <cell r="J721">
            <v>37788</v>
          </cell>
          <cell r="L721" t="str">
            <v>Blue Coller</v>
          </cell>
          <cell r="M721" t="str">
            <v>Associate</v>
          </cell>
          <cell r="N721" t="str">
            <v>A-1</v>
          </cell>
          <cell r="O721" t="str">
            <v>Security Guard</v>
          </cell>
          <cell r="P721" t="str">
            <v>Monthly</v>
          </cell>
          <cell r="Q721">
            <v>10850</v>
          </cell>
          <cell r="R721">
            <v>10850</v>
          </cell>
          <cell r="S721">
            <v>1075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6250</v>
          </cell>
          <cell r="Y721">
            <v>3733</v>
          </cell>
          <cell r="Z721">
            <v>0</v>
          </cell>
          <cell r="AA721">
            <v>0</v>
          </cell>
          <cell r="AB721">
            <v>800</v>
          </cell>
          <cell r="AC721">
            <v>0</v>
          </cell>
          <cell r="AD721">
            <v>0</v>
          </cell>
          <cell r="AE721">
            <v>1250</v>
          </cell>
          <cell r="AF721">
            <v>0</v>
          </cell>
          <cell r="AG721">
            <v>0</v>
          </cell>
          <cell r="AH721">
            <v>0</v>
          </cell>
          <cell r="AI721">
            <v>750</v>
          </cell>
          <cell r="AJ721">
            <v>0</v>
          </cell>
          <cell r="AK721">
            <v>600</v>
          </cell>
          <cell r="AL721">
            <v>650</v>
          </cell>
          <cell r="AM721">
            <v>750</v>
          </cell>
          <cell r="AN721">
            <v>0</v>
          </cell>
          <cell r="AO721">
            <v>0</v>
          </cell>
          <cell r="AP721">
            <v>2181</v>
          </cell>
          <cell r="AQ721">
            <v>0</v>
          </cell>
          <cell r="AR721">
            <v>0</v>
          </cell>
          <cell r="AS721">
            <v>0</v>
          </cell>
          <cell r="AT721">
            <v>3635</v>
          </cell>
          <cell r="AU721">
            <v>32524</v>
          </cell>
          <cell r="AV721">
            <v>3000</v>
          </cell>
          <cell r="AW721">
            <v>0</v>
          </cell>
          <cell r="AX721">
            <v>393288</v>
          </cell>
          <cell r="AY721">
            <v>12276</v>
          </cell>
          <cell r="AZ721">
            <v>33055</v>
          </cell>
          <cell r="BA721" t="str">
            <v>No</v>
          </cell>
          <cell r="BB721" t="e">
            <v>#N/A</v>
          </cell>
          <cell r="BC721" t="str">
            <v>NA</v>
          </cell>
          <cell r="BD721">
            <v>0</v>
          </cell>
          <cell r="BE721">
            <v>0</v>
          </cell>
          <cell r="BF721">
            <v>0</v>
          </cell>
          <cell r="BG721" t="str">
            <v>No</v>
          </cell>
          <cell r="BH721">
            <v>42461</v>
          </cell>
          <cell r="BI721">
            <v>42825</v>
          </cell>
          <cell r="BJ721">
            <v>365</v>
          </cell>
          <cell r="BK721">
            <v>0</v>
          </cell>
          <cell r="BL721">
            <v>0</v>
          </cell>
          <cell r="BM721" t="e">
            <v>#DIV/0!</v>
          </cell>
          <cell r="BN721" t="e">
            <v>#DIV/0!</v>
          </cell>
          <cell r="BO721" t="e">
            <v>#DIV/0!</v>
          </cell>
          <cell r="BP721" t="e">
            <v>#DIV/0!</v>
          </cell>
          <cell r="BQ721" t="e">
            <v>#DIV/0!</v>
          </cell>
          <cell r="BR721" t="e">
            <v>#DIV/0!</v>
          </cell>
        </row>
        <row r="722">
          <cell r="A722" t="str">
            <v>10000368</v>
          </cell>
          <cell r="B722" t="str">
            <v>VVF India Ltd</v>
          </cell>
          <cell r="C722" t="str">
            <v>Taloja</v>
          </cell>
          <cell r="D722" t="str">
            <v>Taloja</v>
          </cell>
          <cell r="E722" t="str">
            <v>Oleo</v>
          </cell>
          <cell r="F722" t="str">
            <v>1010310999</v>
          </cell>
          <cell r="G722" t="str">
            <v>Security Administration</v>
          </cell>
          <cell r="H722" t="str">
            <v>Namdeo K Jadhav</v>
          </cell>
          <cell r="I722">
            <v>23163</v>
          </cell>
          <cell r="J722">
            <v>37653</v>
          </cell>
          <cell r="L722" t="str">
            <v>Blue Coller</v>
          </cell>
          <cell r="M722" t="str">
            <v>Associate</v>
          </cell>
          <cell r="N722" t="str">
            <v>A-2</v>
          </cell>
          <cell r="O722" t="str">
            <v>Security Guard</v>
          </cell>
          <cell r="P722" t="str">
            <v>Monthly</v>
          </cell>
          <cell r="Q722">
            <v>11150</v>
          </cell>
          <cell r="R722">
            <v>11150</v>
          </cell>
          <cell r="S722">
            <v>1275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6450</v>
          </cell>
          <cell r="Y722">
            <v>4233</v>
          </cell>
          <cell r="Z722">
            <v>0</v>
          </cell>
          <cell r="AA722">
            <v>0</v>
          </cell>
          <cell r="AB722">
            <v>800</v>
          </cell>
          <cell r="AC722">
            <v>0</v>
          </cell>
          <cell r="AD722">
            <v>0</v>
          </cell>
          <cell r="AE722">
            <v>1250</v>
          </cell>
          <cell r="AF722">
            <v>0</v>
          </cell>
          <cell r="AG722">
            <v>0</v>
          </cell>
          <cell r="AH722">
            <v>0</v>
          </cell>
          <cell r="AI722">
            <v>750</v>
          </cell>
          <cell r="AJ722">
            <v>0</v>
          </cell>
          <cell r="AK722">
            <v>600</v>
          </cell>
          <cell r="AL722">
            <v>650</v>
          </cell>
          <cell r="AM722">
            <v>750</v>
          </cell>
          <cell r="AN722">
            <v>0</v>
          </cell>
          <cell r="AO722">
            <v>0</v>
          </cell>
          <cell r="AP722">
            <v>2265</v>
          </cell>
          <cell r="AQ722">
            <v>0</v>
          </cell>
          <cell r="AR722">
            <v>0</v>
          </cell>
          <cell r="AS722">
            <v>0</v>
          </cell>
          <cell r="AT722">
            <v>3775</v>
          </cell>
          <cell r="AU722">
            <v>33948</v>
          </cell>
          <cell r="AV722">
            <v>3500</v>
          </cell>
          <cell r="AW722">
            <v>0</v>
          </cell>
          <cell r="AX722">
            <v>410876</v>
          </cell>
          <cell r="AY722">
            <v>16236</v>
          </cell>
          <cell r="AZ722">
            <v>37265</v>
          </cell>
          <cell r="BA722" t="str">
            <v>No</v>
          </cell>
          <cell r="BB722" t="e">
            <v>#N/A</v>
          </cell>
          <cell r="BC722" t="str">
            <v>NA</v>
          </cell>
          <cell r="BD722">
            <v>0</v>
          </cell>
          <cell r="BE722">
            <v>0</v>
          </cell>
          <cell r="BF722">
            <v>0</v>
          </cell>
          <cell r="BG722" t="str">
            <v>No</v>
          </cell>
          <cell r="BH722">
            <v>42461</v>
          </cell>
          <cell r="BI722">
            <v>42825</v>
          </cell>
          <cell r="BJ722">
            <v>365</v>
          </cell>
          <cell r="BK722">
            <v>0</v>
          </cell>
          <cell r="BL722">
            <v>0</v>
          </cell>
          <cell r="BM722" t="e">
            <v>#DIV/0!</v>
          </cell>
          <cell r="BN722" t="e">
            <v>#DIV/0!</v>
          </cell>
          <cell r="BO722" t="e">
            <v>#DIV/0!</v>
          </cell>
          <cell r="BP722" t="e">
            <v>#DIV/0!</v>
          </cell>
          <cell r="BQ722" t="e">
            <v>#DIV/0!</v>
          </cell>
          <cell r="BR722" t="e">
            <v>#DIV/0!</v>
          </cell>
        </row>
        <row r="723">
          <cell r="A723" t="str">
            <v>10000369</v>
          </cell>
          <cell r="B723" t="str">
            <v>VVF India Ltd</v>
          </cell>
          <cell r="C723" t="str">
            <v>Taloja</v>
          </cell>
          <cell r="D723" t="str">
            <v>Taloja</v>
          </cell>
          <cell r="E723" t="str">
            <v>Oleo</v>
          </cell>
          <cell r="F723" t="str">
            <v>1010310999</v>
          </cell>
          <cell r="G723" t="str">
            <v>Security Administration</v>
          </cell>
          <cell r="H723" t="str">
            <v>Arjun K Chavan</v>
          </cell>
          <cell r="I723">
            <v>23043</v>
          </cell>
          <cell r="J723">
            <v>37681</v>
          </cell>
          <cell r="L723" t="str">
            <v>Blue Coller</v>
          </cell>
          <cell r="M723" t="str">
            <v>Associate</v>
          </cell>
          <cell r="N723" t="str">
            <v>A-2</v>
          </cell>
          <cell r="O723" t="str">
            <v>Security Guard</v>
          </cell>
          <cell r="P723" t="str">
            <v>Monthly</v>
          </cell>
          <cell r="Q723">
            <v>11150</v>
          </cell>
          <cell r="R723">
            <v>11150</v>
          </cell>
          <cell r="S723">
            <v>1025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6450</v>
          </cell>
          <cell r="Y723">
            <v>4233</v>
          </cell>
          <cell r="Z723">
            <v>0</v>
          </cell>
          <cell r="AA723">
            <v>0</v>
          </cell>
          <cell r="AB723">
            <v>800</v>
          </cell>
          <cell r="AC723">
            <v>0</v>
          </cell>
          <cell r="AD723">
            <v>0</v>
          </cell>
          <cell r="AE723">
            <v>1250</v>
          </cell>
          <cell r="AF723">
            <v>0</v>
          </cell>
          <cell r="AG723">
            <v>0</v>
          </cell>
          <cell r="AH723">
            <v>0</v>
          </cell>
          <cell r="AI723">
            <v>750</v>
          </cell>
          <cell r="AJ723">
            <v>0</v>
          </cell>
          <cell r="AK723">
            <v>600</v>
          </cell>
          <cell r="AL723">
            <v>650</v>
          </cell>
          <cell r="AM723">
            <v>750</v>
          </cell>
          <cell r="AN723">
            <v>0</v>
          </cell>
          <cell r="AO723">
            <v>0</v>
          </cell>
          <cell r="AP723">
            <v>2235</v>
          </cell>
          <cell r="AQ723">
            <v>0</v>
          </cell>
          <cell r="AR723">
            <v>0</v>
          </cell>
          <cell r="AS723">
            <v>0</v>
          </cell>
          <cell r="AT723">
            <v>3725</v>
          </cell>
          <cell r="AU723">
            <v>33618</v>
          </cell>
          <cell r="AV723">
            <v>3500</v>
          </cell>
          <cell r="AW723">
            <v>0</v>
          </cell>
          <cell r="AX723">
            <v>406916</v>
          </cell>
          <cell r="AY723">
            <v>16236</v>
          </cell>
          <cell r="AZ723">
            <v>37265</v>
          </cell>
          <cell r="BA723" t="str">
            <v>No</v>
          </cell>
          <cell r="BB723" t="e">
            <v>#N/A</v>
          </cell>
          <cell r="BC723" t="str">
            <v>NA</v>
          </cell>
          <cell r="BD723">
            <v>0</v>
          </cell>
          <cell r="BE723">
            <v>0</v>
          </cell>
          <cell r="BF723">
            <v>0</v>
          </cell>
          <cell r="BG723" t="str">
            <v>No</v>
          </cell>
          <cell r="BH723">
            <v>42461</v>
          </cell>
          <cell r="BI723">
            <v>42825</v>
          </cell>
          <cell r="BJ723">
            <v>365</v>
          </cell>
          <cell r="BK723">
            <v>0</v>
          </cell>
          <cell r="BL723">
            <v>0</v>
          </cell>
          <cell r="BM723" t="e">
            <v>#DIV/0!</v>
          </cell>
          <cell r="BN723" t="e">
            <v>#DIV/0!</v>
          </cell>
          <cell r="BO723" t="e">
            <v>#DIV/0!</v>
          </cell>
          <cell r="BP723" t="e">
            <v>#DIV/0!</v>
          </cell>
          <cell r="BQ723" t="e">
            <v>#DIV/0!</v>
          </cell>
          <cell r="BR723" t="e">
            <v>#DIV/0!</v>
          </cell>
        </row>
        <row r="724">
          <cell r="A724" t="str">
            <v>10000380</v>
          </cell>
          <cell r="B724" t="str">
            <v>VVF India Ltd</v>
          </cell>
          <cell r="C724" t="str">
            <v>Taloja</v>
          </cell>
          <cell r="D724" t="str">
            <v>Taloja</v>
          </cell>
          <cell r="E724" t="str">
            <v>Oleo</v>
          </cell>
          <cell r="F724" t="str">
            <v>1010318030</v>
          </cell>
          <cell r="G724" t="str">
            <v>Production</v>
          </cell>
          <cell r="H724" t="str">
            <v>Suhas Mumbaikar</v>
          </cell>
          <cell r="I724">
            <v>26064</v>
          </cell>
          <cell r="J724">
            <v>38078</v>
          </cell>
          <cell r="L724" t="str">
            <v>Blue Coller</v>
          </cell>
          <cell r="M724" t="str">
            <v>Officer</v>
          </cell>
          <cell r="N724" t="str">
            <v>S-1</v>
          </cell>
          <cell r="O724" t="str">
            <v>Supervisor</v>
          </cell>
          <cell r="P724" t="str">
            <v>Monthly</v>
          </cell>
          <cell r="Q724">
            <v>23479</v>
          </cell>
          <cell r="R724">
            <v>23479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4500</v>
          </cell>
          <cell r="Y724">
            <v>7024</v>
          </cell>
          <cell r="Z724">
            <v>723</v>
          </cell>
          <cell r="AA724">
            <v>0</v>
          </cell>
          <cell r="AB724">
            <v>800</v>
          </cell>
          <cell r="AC724">
            <v>0</v>
          </cell>
          <cell r="AD724">
            <v>0</v>
          </cell>
          <cell r="AE724">
            <v>1250</v>
          </cell>
          <cell r="AF724">
            <v>0</v>
          </cell>
          <cell r="AG724">
            <v>0</v>
          </cell>
          <cell r="AH724">
            <v>0</v>
          </cell>
          <cell r="AI724">
            <v>750</v>
          </cell>
          <cell r="AJ724">
            <v>0</v>
          </cell>
          <cell r="AK724">
            <v>600</v>
          </cell>
          <cell r="AL724">
            <v>650</v>
          </cell>
          <cell r="AM724">
            <v>750</v>
          </cell>
          <cell r="AN724">
            <v>0</v>
          </cell>
          <cell r="AO724">
            <v>0</v>
          </cell>
          <cell r="AP724">
            <v>3358</v>
          </cell>
          <cell r="AQ724">
            <v>0</v>
          </cell>
          <cell r="AR724">
            <v>0</v>
          </cell>
          <cell r="AS724">
            <v>0</v>
          </cell>
          <cell r="AT724">
            <v>5596</v>
          </cell>
          <cell r="AU724">
            <v>49480</v>
          </cell>
          <cell r="AV724">
            <v>5000</v>
          </cell>
          <cell r="AW724">
            <v>0</v>
          </cell>
          <cell r="AX724">
            <v>598760</v>
          </cell>
          <cell r="AY724">
            <v>25440</v>
          </cell>
          <cell r="AZ724">
            <v>47038</v>
          </cell>
          <cell r="BA724" t="str">
            <v>No</v>
          </cell>
          <cell r="BB724" t="e">
            <v>#N/A</v>
          </cell>
          <cell r="BC724" t="str">
            <v>NA</v>
          </cell>
          <cell r="BD724">
            <v>0</v>
          </cell>
          <cell r="BE724">
            <v>0</v>
          </cell>
          <cell r="BF724">
            <v>0</v>
          </cell>
          <cell r="BG724" t="str">
            <v>No</v>
          </cell>
          <cell r="BH724">
            <v>42461</v>
          </cell>
          <cell r="BI724">
            <v>42825</v>
          </cell>
          <cell r="BJ724">
            <v>365</v>
          </cell>
          <cell r="BK724">
            <v>0</v>
          </cell>
          <cell r="BL724">
            <v>0</v>
          </cell>
          <cell r="BM724" t="e">
            <v>#DIV/0!</v>
          </cell>
          <cell r="BN724" t="e">
            <v>#DIV/0!</v>
          </cell>
          <cell r="BO724" t="e">
            <v>#DIV/0!</v>
          </cell>
          <cell r="BP724" t="e">
            <v>#DIV/0!</v>
          </cell>
          <cell r="BQ724" t="e">
            <v>#DIV/0!</v>
          </cell>
          <cell r="BR724" t="e">
            <v>#DIV/0!</v>
          </cell>
        </row>
        <row r="725">
          <cell r="A725" t="str">
            <v>10000381</v>
          </cell>
          <cell r="B725" t="str">
            <v>VVF India Ltd</v>
          </cell>
          <cell r="C725" t="str">
            <v>Taloja</v>
          </cell>
          <cell r="D725" t="str">
            <v>Taloja</v>
          </cell>
          <cell r="E725" t="str">
            <v>Oleo</v>
          </cell>
          <cell r="F725" t="str">
            <v>1010329999</v>
          </cell>
          <cell r="G725" t="str">
            <v>Utility</v>
          </cell>
          <cell r="H725" t="str">
            <v>Rakesh Shedge</v>
          </cell>
          <cell r="I725">
            <v>28440</v>
          </cell>
          <cell r="J725">
            <v>38082</v>
          </cell>
          <cell r="L725" t="str">
            <v>Blue Coller</v>
          </cell>
          <cell r="M725" t="str">
            <v>Officer</v>
          </cell>
          <cell r="N725" t="str">
            <v>S-1</v>
          </cell>
          <cell r="O725" t="str">
            <v xml:space="preserve">Supervisor </v>
          </cell>
          <cell r="P725" t="str">
            <v>Monthly</v>
          </cell>
          <cell r="Q725">
            <v>20780</v>
          </cell>
          <cell r="R725">
            <v>20780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4500</v>
          </cell>
          <cell r="Y725">
            <v>5563</v>
          </cell>
          <cell r="Z725">
            <v>0</v>
          </cell>
          <cell r="AA725">
            <v>0</v>
          </cell>
          <cell r="AB725">
            <v>800</v>
          </cell>
          <cell r="AC725">
            <v>0</v>
          </cell>
          <cell r="AD725">
            <v>0</v>
          </cell>
          <cell r="AE725">
            <v>1250</v>
          </cell>
          <cell r="AF725">
            <v>0</v>
          </cell>
          <cell r="AG725">
            <v>0</v>
          </cell>
          <cell r="AH725">
            <v>0</v>
          </cell>
          <cell r="AI725">
            <v>750</v>
          </cell>
          <cell r="AJ725">
            <v>0</v>
          </cell>
          <cell r="AK725">
            <v>600</v>
          </cell>
          <cell r="AL725">
            <v>650</v>
          </cell>
          <cell r="AM725">
            <v>750</v>
          </cell>
          <cell r="AN725">
            <v>0</v>
          </cell>
          <cell r="AO725">
            <v>0</v>
          </cell>
          <cell r="AP725">
            <v>3034</v>
          </cell>
          <cell r="AQ725">
            <v>0</v>
          </cell>
          <cell r="AR725">
            <v>0</v>
          </cell>
          <cell r="AS725">
            <v>0</v>
          </cell>
          <cell r="AT725">
            <v>5056</v>
          </cell>
          <cell r="AU725">
            <v>43733</v>
          </cell>
          <cell r="AV725">
            <v>5000</v>
          </cell>
          <cell r="AW725">
            <v>0</v>
          </cell>
          <cell r="AX725">
            <v>529796</v>
          </cell>
          <cell r="AY725">
            <v>22512</v>
          </cell>
          <cell r="AZ725">
            <v>43937</v>
          </cell>
          <cell r="BA725" t="str">
            <v>No</v>
          </cell>
          <cell r="BB725" t="e">
            <v>#N/A</v>
          </cell>
          <cell r="BC725" t="str">
            <v>NA</v>
          </cell>
          <cell r="BD725">
            <v>0</v>
          </cell>
          <cell r="BE725">
            <v>0</v>
          </cell>
          <cell r="BF725">
            <v>0</v>
          </cell>
          <cell r="BG725" t="str">
            <v>No</v>
          </cell>
          <cell r="BH725">
            <v>42461</v>
          </cell>
          <cell r="BI725">
            <v>42825</v>
          </cell>
          <cell r="BJ725">
            <v>365</v>
          </cell>
          <cell r="BK725">
            <v>0</v>
          </cell>
          <cell r="BL725">
            <v>0</v>
          </cell>
          <cell r="BM725" t="e">
            <v>#DIV/0!</v>
          </cell>
          <cell r="BN725" t="e">
            <v>#DIV/0!</v>
          </cell>
          <cell r="BO725" t="e">
            <v>#DIV/0!</v>
          </cell>
          <cell r="BP725" t="e">
            <v>#DIV/0!</v>
          </cell>
          <cell r="BQ725" t="e">
            <v>#DIV/0!</v>
          </cell>
          <cell r="BR725" t="e">
            <v>#DIV/0!</v>
          </cell>
        </row>
        <row r="726">
          <cell r="A726" t="str">
            <v>10000384</v>
          </cell>
          <cell r="B726" t="str">
            <v>VVF India Ltd</v>
          </cell>
          <cell r="C726" t="str">
            <v>Taloja</v>
          </cell>
          <cell r="D726" t="str">
            <v>Taloja</v>
          </cell>
          <cell r="E726" t="str">
            <v>Oleo</v>
          </cell>
          <cell r="F726" t="str">
            <v>1010317999</v>
          </cell>
          <cell r="G726" t="str">
            <v>Engineering Services</v>
          </cell>
          <cell r="H726" t="str">
            <v>Girish S Jore</v>
          </cell>
          <cell r="I726">
            <v>22862</v>
          </cell>
          <cell r="J726">
            <v>38103</v>
          </cell>
          <cell r="L726" t="str">
            <v>Blue Coller</v>
          </cell>
          <cell r="M726" t="str">
            <v>Officer</v>
          </cell>
          <cell r="N726" t="str">
            <v>S-2</v>
          </cell>
          <cell r="O726" t="str">
            <v xml:space="preserve">Senior Supervisor </v>
          </cell>
          <cell r="P726" t="str">
            <v>Monthly</v>
          </cell>
          <cell r="Q726">
            <v>29939</v>
          </cell>
          <cell r="R726">
            <v>29939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4500</v>
          </cell>
          <cell r="Y726">
            <v>12305</v>
          </cell>
          <cell r="Z726">
            <v>1017</v>
          </cell>
          <cell r="AA726">
            <v>0</v>
          </cell>
          <cell r="AB726">
            <v>800</v>
          </cell>
          <cell r="AC726">
            <v>0</v>
          </cell>
          <cell r="AD726">
            <v>0</v>
          </cell>
          <cell r="AE726">
            <v>1250</v>
          </cell>
          <cell r="AF726">
            <v>0</v>
          </cell>
          <cell r="AG726">
            <v>0</v>
          </cell>
          <cell r="AH726">
            <v>0</v>
          </cell>
          <cell r="AI726">
            <v>750</v>
          </cell>
          <cell r="AJ726">
            <v>0</v>
          </cell>
          <cell r="AK726">
            <v>600</v>
          </cell>
          <cell r="AL726">
            <v>650</v>
          </cell>
          <cell r="AM726">
            <v>750</v>
          </cell>
          <cell r="AN726">
            <v>0</v>
          </cell>
          <cell r="AO726">
            <v>0</v>
          </cell>
          <cell r="AP726">
            <v>4133</v>
          </cell>
          <cell r="AQ726">
            <v>0</v>
          </cell>
          <cell r="AR726">
            <v>0</v>
          </cell>
          <cell r="AS726">
            <v>0</v>
          </cell>
          <cell r="AT726">
            <v>6888</v>
          </cell>
          <cell r="AU726">
            <v>63582</v>
          </cell>
          <cell r="AV726">
            <v>6000</v>
          </cell>
          <cell r="AW726">
            <v>0</v>
          </cell>
          <cell r="AX726">
            <v>768984</v>
          </cell>
          <cell r="AY726">
            <v>32676</v>
          </cell>
          <cell r="AZ726">
            <v>54743</v>
          </cell>
          <cell r="BA726" t="str">
            <v>No</v>
          </cell>
          <cell r="BB726" t="e">
            <v>#N/A</v>
          </cell>
          <cell r="BC726" t="str">
            <v>NA</v>
          </cell>
          <cell r="BD726">
            <v>0</v>
          </cell>
          <cell r="BE726">
            <v>0</v>
          </cell>
          <cell r="BF726">
            <v>0</v>
          </cell>
          <cell r="BG726" t="str">
            <v>No</v>
          </cell>
          <cell r="BH726">
            <v>42461</v>
          </cell>
          <cell r="BI726">
            <v>42825</v>
          </cell>
          <cell r="BJ726">
            <v>365</v>
          </cell>
          <cell r="BK726">
            <v>0</v>
          </cell>
          <cell r="BL726">
            <v>0</v>
          </cell>
          <cell r="BM726" t="e">
            <v>#DIV/0!</v>
          </cell>
          <cell r="BN726" t="e">
            <v>#DIV/0!</v>
          </cell>
          <cell r="BO726" t="e">
            <v>#DIV/0!</v>
          </cell>
          <cell r="BP726" t="e">
            <v>#DIV/0!</v>
          </cell>
          <cell r="BQ726" t="e">
            <v>#DIV/0!</v>
          </cell>
          <cell r="BR726" t="e">
            <v>#DIV/0!</v>
          </cell>
        </row>
        <row r="727">
          <cell r="A727" t="str">
            <v>10000385</v>
          </cell>
          <cell r="B727" t="str">
            <v>VVF India Ltd</v>
          </cell>
          <cell r="C727" t="str">
            <v>Taloja</v>
          </cell>
          <cell r="D727" t="str">
            <v>Taloja</v>
          </cell>
          <cell r="E727" t="str">
            <v>Oleo</v>
          </cell>
          <cell r="F727" t="str">
            <v>1010317999</v>
          </cell>
          <cell r="G727" t="str">
            <v>Engineering Services</v>
          </cell>
          <cell r="H727" t="str">
            <v>Ravindra Nikam</v>
          </cell>
          <cell r="I727">
            <v>27084</v>
          </cell>
          <cell r="J727">
            <v>38103</v>
          </cell>
          <cell r="L727" t="str">
            <v>Blue Coller</v>
          </cell>
          <cell r="M727" t="str">
            <v>Officer</v>
          </cell>
          <cell r="N727" t="str">
            <v>S-2</v>
          </cell>
          <cell r="O727" t="str">
            <v xml:space="preserve">Senior Supervisor </v>
          </cell>
          <cell r="P727" t="str">
            <v>Monthly</v>
          </cell>
          <cell r="Q727">
            <v>24640</v>
          </cell>
          <cell r="R727">
            <v>24640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4500</v>
          </cell>
          <cell r="Y727">
            <v>10380</v>
          </cell>
          <cell r="Z727">
            <v>0</v>
          </cell>
          <cell r="AA727">
            <v>0</v>
          </cell>
          <cell r="AB727">
            <v>800</v>
          </cell>
          <cell r="AC727">
            <v>0</v>
          </cell>
          <cell r="AD727">
            <v>0</v>
          </cell>
          <cell r="AE727">
            <v>1250</v>
          </cell>
          <cell r="AF727">
            <v>0</v>
          </cell>
          <cell r="AG727">
            <v>0</v>
          </cell>
          <cell r="AH727">
            <v>0</v>
          </cell>
          <cell r="AI727">
            <v>750</v>
          </cell>
          <cell r="AJ727">
            <v>0</v>
          </cell>
          <cell r="AK727">
            <v>600</v>
          </cell>
          <cell r="AL727">
            <v>650</v>
          </cell>
          <cell r="AM727">
            <v>750</v>
          </cell>
          <cell r="AN727">
            <v>0</v>
          </cell>
          <cell r="AO727">
            <v>0</v>
          </cell>
          <cell r="AP727">
            <v>3497</v>
          </cell>
          <cell r="AQ727">
            <v>0</v>
          </cell>
          <cell r="AR727">
            <v>0</v>
          </cell>
          <cell r="AS727">
            <v>0</v>
          </cell>
          <cell r="AT727">
            <v>5828</v>
          </cell>
          <cell r="AU727">
            <v>53645</v>
          </cell>
          <cell r="AV727">
            <v>6000</v>
          </cell>
          <cell r="AW727">
            <v>0</v>
          </cell>
          <cell r="AX727">
            <v>649740</v>
          </cell>
          <cell r="AY727">
            <v>27612</v>
          </cell>
          <cell r="AZ727">
            <v>49359</v>
          </cell>
          <cell r="BA727" t="str">
            <v>No</v>
          </cell>
          <cell r="BB727" t="e">
            <v>#N/A</v>
          </cell>
          <cell r="BC727" t="str">
            <v>NA</v>
          </cell>
          <cell r="BD727">
            <v>0</v>
          </cell>
          <cell r="BE727">
            <v>0</v>
          </cell>
          <cell r="BF727">
            <v>0</v>
          </cell>
          <cell r="BG727" t="str">
            <v>No</v>
          </cell>
          <cell r="BH727">
            <v>42461</v>
          </cell>
          <cell r="BI727">
            <v>42825</v>
          </cell>
          <cell r="BJ727">
            <v>365</v>
          </cell>
          <cell r="BK727">
            <v>0</v>
          </cell>
          <cell r="BL727">
            <v>0</v>
          </cell>
          <cell r="BM727" t="e">
            <v>#DIV/0!</v>
          </cell>
          <cell r="BN727" t="e">
            <v>#DIV/0!</v>
          </cell>
          <cell r="BO727" t="e">
            <v>#DIV/0!</v>
          </cell>
          <cell r="BP727" t="e">
            <v>#DIV/0!</v>
          </cell>
          <cell r="BQ727" t="e">
            <v>#DIV/0!</v>
          </cell>
          <cell r="BR727" t="e">
            <v>#DIV/0!</v>
          </cell>
        </row>
        <row r="728">
          <cell r="A728" t="str">
            <v>10000386</v>
          </cell>
          <cell r="B728" t="str">
            <v>VVF India Ltd</v>
          </cell>
          <cell r="C728" t="str">
            <v>Taloja</v>
          </cell>
          <cell r="D728" t="str">
            <v>Taloja</v>
          </cell>
          <cell r="E728" t="str">
            <v>Oleo</v>
          </cell>
          <cell r="F728" t="str">
            <v>1010317999</v>
          </cell>
          <cell r="G728" t="str">
            <v>Engineering Services</v>
          </cell>
          <cell r="H728" t="str">
            <v>Vikas Gavali</v>
          </cell>
          <cell r="I728">
            <v>25870</v>
          </cell>
          <cell r="J728">
            <v>38112</v>
          </cell>
          <cell r="L728" t="str">
            <v>Blue Coller</v>
          </cell>
          <cell r="M728" t="str">
            <v>Officer</v>
          </cell>
          <cell r="N728" t="str">
            <v>S-2</v>
          </cell>
          <cell r="O728" t="str">
            <v>Senior Supervisor</v>
          </cell>
          <cell r="P728" t="str">
            <v>Monthly</v>
          </cell>
          <cell r="Q728">
            <v>26932</v>
          </cell>
          <cell r="R728">
            <v>26932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4500</v>
          </cell>
          <cell r="Y728">
            <v>11546</v>
          </cell>
          <cell r="Z728">
            <v>558</v>
          </cell>
          <cell r="AA728">
            <v>0</v>
          </cell>
          <cell r="AB728">
            <v>800</v>
          </cell>
          <cell r="AC728">
            <v>0</v>
          </cell>
          <cell r="AD728">
            <v>0</v>
          </cell>
          <cell r="AE728">
            <v>1250</v>
          </cell>
          <cell r="AF728">
            <v>0</v>
          </cell>
          <cell r="AG728">
            <v>0</v>
          </cell>
          <cell r="AH728">
            <v>0</v>
          </cell>
          <cell r="AI728">
            <v>750</v>
          </cell>
          <cell r="AJ728">
            <v>0</v>
          </cell>
          <cell r="AK728">
            <v>600</v>
          </cell>
          <cell r="AL728">
            <v>650</v>
          </cell>
          <cell r="AM728">
            <v>750</v>
          </cell>
          <cell r="AN728">
            <v>0</v>
          </cell>
          <cell r="AO728">
            <v>0</v>
          </cell>
          <cell r="AP728">
            <v>3772</v>
          </cell>
          <cell r="AQ728">
            <v>0</v>
          </cell>
          <cell r="AR728">
            <v>0</v>
          </cell>
          <cell r="AS728">
            <v>0</v>
          </cell>
          <cell r="AT728">
            <v>6286</v>
          </cell>
          <cell r="AU728">
            <v>58394</v>
          </cell>
          <cell r="AV728">
            <v>6000</v>
          </cell>
          <cell r="AW728">
            <v>0</v>
          </cell>
          <cell r="AX728">
            <v>706728</v>
          </cell>
          <cell r="AY728">
            <v>30036</v>
          </cell>
          <cell r="AZ728">
            <v>51936</v>
          </cell>
          <cell r="BA728" t="str">
            <v>No</v>
          </cell>
          <cell r="BB728" t="e">
            <v>#N/A</v>
          </cell>
          <cell r="BC728" t="str">
            <v>NA</v>
          </cell>
          <cell r="BD728">
            <v>0</v>
          </cell>
          <cell r="BE728">
            <v>0</v>
          </cell>
          <cell r="BF728">
            <v>0</v>
          </cell>
          <cell r="BG728" t="str">
            <v>No</v>
          </cell>
          <cell r="BH728">
            <v>42461</v>
          </cell>
          <cell r="BI728">
            <v>42825</v>
          </cell>
          <cell r="BJ728">
            <v>365</v>
          </cell>
          <cell r="BK728">
            <v>0</v>
          </cell>
          <cell r="BL728">
            <v>0</v>
          </cell>
          <cell r="BM728" t="e">
            <v>#DIV/0!</v>
          </cell>
          <cell r="BN728" t="e">
            <v>#DIV/0!</v>
          </cell>
          <cell r="BO728" t="e">
            <v>#DIV/0!</v>
          </cell>
          <cell r="BP728" t="e">
            <v>#DIV/0!</v>
          </cell>
          <cell r="BQ728" t="e">
            <v>#DIV/0!</v>
          </cell>
          <cell r="BR728" t="e">
            <v>#DIV/0!</v>
          </cell>
        </row>
        <row r="729">
          <cell r="A729" t="str">
            <v>10000388</v>
          </cell>
          <cell r="B729" t="str">
            <v>VVF India Ltd</v>
          </cell>
          <cell r="C729" t="str">
            <v>Taloja</v>
          </cell>
          <cell r="D729" t="str">
            <v>Taloja</v>
          </cell>
          <cell r="E729" t="str">
            <v>Oleo</v>
          </cell>
          <cell r="F729" t="str">
            <v>1010310999</v>
          </cell>
          <cell r="G729" t="str">
            <v>Security Administration</v>
          </cell>
          <cell r="H729" t="str">
            <v>Anant V Pawar</v>
          </cell>
          <cell r="I729">
            <v>23322</v>
          </cell>
          <cell r="J729">
            <v>38148</v>
          </cell>
          <cell r="L729" t="str">
            <v>Blue Coller</v>
          </cell>
          <cell r="M729" t="str">
            <v>Associate</v>
          </cell>
          <cell r="N729" t="str">
            <v>A-2</v>
          </cell>
          <cell r="O729" t="str">
            <v>Security Guard</v>
          </cell>
          <cell r="P729" t="str">
            <v>Monthly</v>
          </cell>
          <cell r="Q729">
            <v>11150</v>
          </cell>
          <cell r="R729">
            <v>11150</v>
          </cell>
          <cell r="S729">
            <v>1365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6450</v>
          </cell>
          <cell r="Y729">
            <v>4233</v>
          </cell>
          <cell r="Z729">
            <v>0</v>
          </cell>
          <cell r="AA729">
            <v>0</v>
          </cell>
          <cell r="AB729">
            <v>800</v>
          </cell>
          <cell r="AC729">
            <v>0</v>
          </cell>
          <cell r="AD729">
            <v>0</v>
          </cell>
          <cell r="AE729">
            <v>1250</v>
          </cell>
          <cell r="AF729">
            <v>0</v>
          </cell>
          <cell r="AG729">
            <v>0</v>
          </cell>
          <cell r="AH729">
            <v>0</v>
          </cell>
          <cell r="AI729">
            <v>750</v>
          </cell>
          <cell r="AJ729">
            <v>0</v>
          </cell>
          <cell r="AK729">
            <v>600</v>
          </cell>
          <cell r="AL729">
            <v>650</v>
          </cell>
          <cell r="AM729">
            <v>750</v>
          </cell>
          <cell r="AN729">
            <v>0</v>
          </cell>
          <cell r="AO729">
            <v>0</v>
          </cell>
          <cell r="AP729">
            <v>2276</v>
          </cell>
          <cell r="AQ729">
            <v>0</v>
          </cell>
          <cell r="AR729">
            <v>0</v>
          </cell>
          <cell r="AS729">
            <v>0</v>
          </cell>
          <cell r="AT729">
            <v>3793</v>
          </cell>
          <cell r="AU729">
            <v>34067</v>
          </cell>
          <cell r="AV729">
            <v>3500</v>
          </cell>
          <cell r="AW729">
            <v>0</v>
          </cell>
          <cell r="AX729">
            <v>412304</v>
          </cell>
          <cell r="AY729">
            <v>16236</v>
          </cell>
          <cell r="AZ729">
            <v>37265</v>
          </cell>
          <cell r="BA729" t="str">
            <v>No</v>
          </cell>
          <cell r="BB729" t="e">
            <v>#N/A</v>
          </cell>
          <cell r="BC729" t="str">
            <v>NA</v>
          </cell>
          <cell r="BD729">
            <v>0</v>
          </cell>
          <cell r="BE729">
            <v>0</v>
          </cell>
          <cell r="BF729">
            <v>0</v>
          </cell>
          <cell r="BG729" t="str">
            <v>No</v>
          </cell>
          <cell r="BH729">
            <v>42461</v>
          </cell>
          <cell r="BI729">
            <v>42825</v>
          </cell>
          <cell r="BJ729">
            <v>365</v>
          </cell>
          <cell r="BK729">
            <v>0</v>
          </cell>
          <cell r="BL729">
            <v>0</v>
          </cell>
          <cell r="BM729" t="e">
            <v>#DIV/0!</v>
          </cell>
          <cell r="BN729" t="e">
            <v>#DIV/0!</v>
          </cell>
          <cell r="BO729" t="e">
            <v>#DIV/0!</v>
          </cell>
          <cell r="BP729" t="e">
            <v>#DIV/0!</v>
          </cell>
          <cell r="BQ729" t="e">
            <v>#DIV/0!</v>
          </cell>
          <cell r="BR729" t="e">
            <v>#DIV/0!</v>
          </cell>
        </row>
        <row r="730">
          <cell r="A730" t="str">
            <v>10000389</v>
          </cell>
          <cell r="B730" t="str">
            <v>VVF India Ltd</v>
          </cell>
          <cell r="C730" t="str">
            <v>Taloja</v>
          </cell>
          <cell r="D730" t="str">
            <v>Taloja</v>
          </cell>
          <cell r="E730" t="str">
            <v>Oleo</v>
          </cell>
          <cell r="F730" t="str">
            <v>1010310999</v>
          </cell>
          <cell r="G730" t="str">
            <v>Security Administration</v>
          </cell>
          <cell r="H730" t="str">
            <v>Ajay K Singh</v>
          </cell>
          <cell r="I730">
            <v>25861</v>
          </cell>
          <cell r="J730">
            <v>38148</v>
          </cell>
          <cell r="L730" t="str">
            <v>Blue Coller</v>
          </cell>
          <cell r="M730" t="str">
            <v>Associate</v>
          </cell>
          <cell r="N730" t="str">
            <v>A-3</v>
          </cell>
          <cell r="O730" t="str">
            <v>Security Guard</v>
          </cell>
          <cell r="P730" t="str">
            <v>Monthly</v>
          </cell>
          <cell r="Q730">
            <v>11900</v>
          </cell>
          <cell r="R730">
            <v>11900</v>
          </cell>
          <cell r="S730">
            <v>1107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6750</v>
          </cell>
          <cell r="Y730">
            <v>4733</v>
          </cell>
          <cell r="Z730">
            <v>0</v>
          </cell>
          <cell r="AA730">
            <v>0</v>
          </cell>
          <cell r="AB730">
            <v>800</v>
          </cell>
          <cell r="AC730">
            <v>0</v>
          </cell>
          <cell r="AD730">
            <v>0</v>
          </cell>
          <cell r="AE730">
            <v>1250</v>
          </cell>
          <cell r="AF730">
            <v>0</v>
          </cell>
          <cell r="AG730">
            <v>0</v>
          </cell>
          <cell r="AH730">
            <v>0</v>
          </cell>
          <cell r="AI730">
            <v>750</v>
          </cell>
          <cell r="AJ730">
            <v>0</v>
          </cell>
          <cell r="AK730">
            <v>600</v>
          </cell>
          <cell r="AL730">
            <v>650</v>
          </cell>
          <cell r="AM730">
            <v>750</v>
          </cell>
          <cell r="AN730">
            <v>0</v>
          </cell>
          <cell r="AO730">
            <v>0</v>
          </cell>
          <cell r="AP730">
            <v>2371</v>
          </cell>
          <cell r="AQ730">
            <v>0</v>
          </cell>
          <cell r="AR730">
            <v>0</v>
          </cell>
          <cell r="AS730">
            <v>0</v>
          </cell>
          <cell r="AT730">
            <v>3951</v>
          </cell>
          <cell r="AU730">
            <v>35612</v>
          </cell>
          <cell r="AV730">
            <v>4000</v>
          </cell>
          <cell r="AW730">
            <v>0</v>
          </cell>
          <cell r="AX730">
            <v>431344</v>
          </cell>
          <cell r="AY730">
            <v>13464</v>
          </cell>
          <cell r="AZ730">
            <v>34330</v>
          </cell>
          <cell r="BA730" t="str">
            <v>No</v>
          </cell>
          <cell r="BB730" t="e">
            <v>#N/A</v>
          </cell>
          <cell r="BC730" t="str">
            <v>NA</v>
          </cell>
          <cell r="BD730">
            <v>0</v>
          </cell>
          <cell r="BE730">
            <v>0</v>
          </cell>
          <cell r="BF730">
            <v>0</v>
          </cell>
          <cell r="BG730" t="str">
            <v>No</v>
          </cell>
          <cell r="BH730">
            <v>42461</v>
          </cell>
          <cell r="BI730">
            <v>42825</v>
          </cell>
          <cell r="BJ730">
            <v>365</v>
          </cell>
          <cell r="BK730">
            <v>0</v>
          </cell>
          <cell r="BL730">
            <v>0</v>
          </cell>
          <cell r="BM730" t="e">
            <v>#DIV/0!</v>
          </cell>
          <cell r="BN730" t="e">
            <v>#DIV/0!</v>
          </cell>
          <cell r="BO730" t="e">
            <v>#DIV/0!</v>
          </cell>
          <cell r="BP730" t="e">
            <v>#DIV/0!</v>
          </cell>
          <cell r="BQ730" t="e">
            <v>#DIV/0!</v>
          </cell>
          <cell r="BR730" t="e">
            <v>#DIV/0!</v>
          </cell>
        </row>
        <row r="731">
          <cell r="A731" t="str">
            <v>10000390</v>
          </cell>
          <cell r="B731" t="str">
            <v>VVF India Ltd</v>
          </cell>
          <cell r="C731" t="str">
            <v>Taloja</v>
          </cell>
          <cell r="D731" t="str">
            <v>Taloja</v>
          </cell>
          <cell r="E731" t="str">
            <v>Oleo</v>
          </cell>
          <cell r="F731" t="str">
            <v>1010317999</v>
          </cell>
          <cell r="G731" t="str">
            <v>Engineering Services</v>
          </cell>
          <cell r="H731" t="str">
            <v>Sanjay A Lohar</v>
          </cell>
          <cell r="I731">
            <v>25360</v>
          </cell>
          <cell r="J731">
            <v>38155</v>
          </cell>
          <cell r="L731" t="str">
            <v>Blue Coller</v>
          </cell>
          <cell r="M731" t="str">
            <v>Officer</v>
          </cell>
          <cell r="N731" t="str">
            <v>S-1</v>
          </cell>
          <cell r="O731" t="str">
            <v>Supervisor</v>
          </cell>
          <cell r="P731" t="str">
            <v>Monthly</v>
          </cell>
          <cell r="Q731">
            <v>28560</v>
          </cell>
          <cell r="R731">
            <v>28560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4500</v>
          </cell>
          <cell r="Y731">
            <v>7890</v>
          </cell>
          <cell r="Z731">
            <v>703</v>
          </cell>
          <cell r="AA731">
            <v>0</v>
          </cell>
          <cell r="AB731">
            <v>800</v>
          </cell>
          <cell r="AC731">
            <v>0</v>
          </cell>
          <cell r="AD731">
            <v>0</v>
          </cell>
          <cell r="AE731">
            <v>1250</v>
          </cell>
          <cell r="AF731">
            <v>0</v>
          </cell>
          <cell r="AG731">
            <v>0</v>
          </cell>
          <cell r="AH731">
            <v>0</v>
          </cell>
          <cell r="AI731">
            <v>750</v>
          </cell>
          <cell r="AJ731">
            <v>0</v>
          </cell>
          <cell r="AK731">
            <v>600</v>
          </cell>
          <cell r="AL731">
            <v>650</v>
          </cell>
          <cell r="AM731">
            <v>750</v>
          </cell>
          <cell r="AN731">
            <v>0</v>
          </cell>
          <cell r="AO731">
            <v>0</v>
          </cell>
          <cell r="AP731">
            <v>3967</v>
          </cell>
          <cell r="AQ731">
            <v>0</v>
          </cell>
          <cell r="AR731">
            <v>0</v>
          </cell>
          <cell r="AS731">
            <v>0</v>
          </cell>
          <cell r="AT731">
            <v>6612</v>
          </cell>
          <cell r="AU731">
            <v>57032</v>
          </cell>
          <cell r="AV731">
            <v>5000</v>
          </cell>
          <cell r="AW731">
            <v>0</v>
          </cell>
          <cell r="AX731">
            <v>689384</v>
          </cell>
          <cell r="AY731">
            <v>29304</v>
          </cell>
          <cell r="AZ731">
            <v>51158</v>
          </cell>
          <cell r="BA731" t="str">
            <v>No</v>
          </cell>
          <cell r="BB731" t="e">
            <v>#N/A</v>
          </cell>
          <cell r="BC731" t="str">
            <v>NA</v>
          </cell>
          <cell r="BD731">
            <v>0</v>
          </cell>
          <cell r="BE731">
            <v>0</v>
          </cell>
          <cell r="BF731">
            <v>0</v>
          </cell>
          <cell r="BG731" t="str">
            <v>No</v>
          </cell>
          <cell r="BH731">
            <v>42461</v>
          </cell>
          <cell r="BI731">
            <v>42825</v>
          </cell>
          <cell r="BJ731">
            <v>365</v>
          </cell>
          <cell r="BK731">
            <v>0</v>
          </cell>
          <cell r="BL731">
            <v>0</v>
          </cell>
          <cell r="BM731" t="e">
            <v>#DIV/0!</v>
          </cell>
          <cell r="BN731" t="e">
            <v>#DIV/0!</v>
          </cell>
          <cell r="BO731" t="e">
            <v>#DIV/0!</v>
          </cell>
          <cell r="BP731" t="e">
            <v>#DIV/0!</v>
          </cell>
          <cell r="BQ731" t="e">
            <v>#DIV/0!</v>
          </cell>
          <cell r="BR731" t="e">
            <v>#DIV/0!</v>
          </cell>
        </row>
        <row r="732">
          <cell r="A732" t="str">
            <v>10000397</v>
          </cell>
          <cell r="B732" t="str">
            <v>VVF India Ltd</v>
          </cell>
          <cell r="C732" t="str">
            <v>Taloja</v>
          </cell>
          <cell r="D732" t="str">
            <v>Taloja</v>
          </cell>
          <cell r="E732" t="str">
            <v>Oleo</v>
          </cell>
          <cell r="F732" t="str">
            <v>1010310999</v>
          </cell>
          <cell r="G732" t="str">
            <v>Security Administration</v>
          </cell>
          <cell r="H732" t="str">
            <v>Sidh Nath Ojha</v>
          </cell>
          <cell r="I732">
            <v>23743</v>
          </cell>
          <cell r="J732">
            <v>38236</v>
          </cell>
          <cell r="L732" t="str">
            <v>Blue Coller</v>
          </cell>
          <cell r="M732" t="str">
            <v>Associate</v>
          </cell>
          <cell r="N732" t="str">
            <v>A-1</v>
          </cell>
          <cell r="O732" t="str">
            <v>Security Guard</v>
          </cell>
          <cell r="P732" t="str">
            <v>Monthly</v>
          </cell>
          <cell r="Q732">
            <v>10075</v>
          </cell>
          <cell r="R732">
            <v>10075</v>
          </cell>
          <cell r="S732">
            <v>1250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6250</v>
          </cell>
          <cell r="Y732">
            <v>3733</v>
          </cell>
          <cell r="Z732">
            <v>0</v>
          </cell>
          <cell r="AA732">
            <v>0</v>
          </cell>
          <cell r="AB732">
            <v>800</v>
          </cell>
          <cell r="AC732">
            <v>0</v>
          </cell>
          <cell r="AD732">
            <v>0</v>
          </cell>
          <cell r="AE732">
            <v>1250</v>
          </cell>
          <cell r="AF732">
            <v>0</v>
          </cell>
          <cell r="AG732">
            <v>0</v>
          </cell>
          <cell r="AH732">
            <v>0</v>
          </cell>
          <cell r="AI732">
            <v>750</v>
          </cell>
          <cell r="AJ732">
            <v>0</v>
          </cell>
          <cell r="AK732">
            <v>600</v>
          </cell>
          <cell r="AL732">
            <v>650</v>
          </cell>
          <cell r="AM732">
            <v>750</v>
          </cell>
          <cell r="AN732">
            <v>0</v>
          </cell>
          <cell r="AO732">
            <v>0</v>
          </cell>
          <cell r="AP732">
            <v>2109</v>
          </cell>
          <cell r="AQ732">
            <v>0</v>
          </cell>
          <cell r="AR732">
            <v>0</v>
          </cell>
          <cell r="AS732">
            <v>0</v>
          </cell>
          <cell r="AT732">
            <v>3515</v>
          </cell>
          <cell r="AU732">
            <v>31732</v>
          </cell>
          <cell r="AV732">
            <v>3000</v>
          </cell>
          <cell r="AW732">
            <v>0</v>
          </cell>
          <cell r="AX732">
            <v>383784</v>
          </cell>
          <cell r="AY732">
            <v>12276</v>
          </cell>
          <cell r="AZ732">
            <v>33055</v>
          </cell>
          <cell r="BA732" t="str">
            <v>No</v>
          </cell>
          <cell r="BB732" t="e">
            <v>#N/A</v>
          </cell>
          <cell r="BC732" t="str">
            <v>NA</v>
          </cell>
          <cell r="BD732">
            <v>0</v>
          </cell>
          <cell r="BE732">
            <v>0</v>
          </cell>
          <cell r="BF732">
            <v>0</v>
          </cell>
          <cell r="BG732" t="str">
            <v>No</v>
          </cell>
          <cell r="BH732">
            <v>42461</v>
          </cell>
          <cell r="BI732">
            <v>42825</v>
          </cell>
          <cell r="BJ732">
            <v>365</v>
          </cell>
          <cell r="BK732">
            <v>0</v>
          </cell>
          <cell r="BL732">
            <v>0</v>
          </cell>
          <cell r="BM732" t="e">
            <v>#DIV/0!</v>
          </cell>
          <cell r="BN732" t="e">
            <v>#DIV/0!</v>
          </cell>
          <cell r="BO732" t="e">
            <v>#DIV/0!</v>
          </cell>
          <cell r="BP732" t="e">
            <v>#DIV/0!</v>
          </cell>
          <cell r="BQ732" t="e">
            <v>#DIV/0!</v>
          </cell>
          <cell r="BR732" t="e">
            <v>#DIV/0!</v>
          </cell>
        </row>
        <row r="733">
          <cell r="A733" t="str">
            <v>10000396</v>
          </cell>
          <cell r="B733" t="str">
            <v>VVF India Ltd</v>
          </cell>
          <cell r="C733" t="str">
            <v>Taloja</v>
          </cell>
          <cell r="D733" t="str">
            <v>Taloja</v>
          </cell>
          <cell r="E733" t="str">
            <v>Oleo</v>
          </cell>
          <cell r="F733" t="str">
            <v>1010310999</v>
          </cell>
          <cell r="G733" t="str">
            <v>Security Administration</v>
          </cell>
          <cell r="H733" t="str">
            <v>G Prakasan</v>
          </cell>
          <cell r="I733">
            <v>24246</v>
          </cell>
          <cell r="J733">
            <v>38232</v>
          </cell>
          <cell r="L733" t="str">
            <v>Blue Coller</v>
          </cell>
          <cell r="M733" t="str">
            <v>Associate</v>
          </cell>
          <cell r="N733" t="str">
            <v>A-2</v>
          </cell>
          <cell r="O733" t="str">
            <v>Security Guard</v>
          </cell>
          <cell r="P733" t="str">
            <v>Monthly</v>
          </cell>
          <cell r="Q733">
            <v>10125</v>
          </cell>
          <cell r="R733">
            <v>10125</v>
          </cell>
          <cell r="S733">
            <v>1322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6450</v>
          </cell>
          <cell r="Y733">
            <v>4233</v>
          </cell>
          <cell r="Z733">
            <v>0</v>
          </cell>
          <cell r="AA733">
            <v>0</v>
          </cell>
          <cell r="AB733">
            <v>800</v>
          </cell>
          <cell r="AC733">
            <v>0</v>
          </cell>
          <cell r="AD733">
            <v>0</v>
          </cell>
          <cell r="AE733">
            <v>1250</v>
          </cell>
          <cell r="AF733">
            <v>0</v>
          </cell>
          <cell r="AG733">
            <v>0</v>
          </cell>
          <cell r="AH733">
            <v>0</v>
          </cell>
          <cell r="AI733">
            <v>750</v>
          </cell>
          <cell r="AJ733">
            <v>0</v>
          </cell>
          <cell r="AK733">
            <v>600</v>
          </cell>
          <cell r="AL733">
            <v>650</v>
          </cell>
          <cell r="AM733">
            <v>750</v>
          </cell>
          <cell r="AN733">
            <v>0</v>
          </cell>
          <cell r="AO733">
            <v>0</v>
          </cell>
          <cell r="AP733">
            <v>2148</v>
          </cell>
          <cell r="AQ733">
            <v>0</v>
          </cell>
          <cell r="AR733">
            <v>0</v>
          </cell>
          <cell r="AS733">
            <v>0</v>
          </cell>
          <cell r="AT733">
            <v>3579</v>
          </cell>
          <cell r="AU733">
            <v>32657</v>
          </cell>
          <cell r="AV733">
            <v>3500</v>
          </cell>
          <cell r="AW733">
            <v>0</v>
          </cell>
          <cell r="AX733">
            <v>395384</v>
          </cell>
          <cell r="AY733">
            <v>16236</v>
          </cell>
          <cell r="AZ733">
            <v>37277</v>
          </cell>
          <cell r="BA733" t="str">
            <v>No</v>
          </cell>
          <cell r="BB733" t="e">
            <v>#N/A</v>
          </cell>
          <cell r="BC733" t="str">
            <v>NA</v>
          </cell>
          <cell r="BD733">
            <v>0</v>
          </cell>
          <cell r="BE733">
            <v>0</v>
          </cell>
          <cell r="BF733">
            <v>0</v>
          </cell>
          <cell r="BG733" t="str">
            <v>No</v>
          </cell>
          <cell r="BH733">
            <v>42461</v>
          </cell>
          <cell r="BI733">
            <v>42825</v>
          </cell>
          <cell r="BJ733">
            <v>365</v>
          </cell>
          <cell r="BK733">
            <v>0</v>
          </cell>
          <cell r="BL733">
            <v>0</v>
          </cell>
          <cell r="BM733" t="e">
            <v>#DIV/0!</v>
          </cell>
          <cell r="BN733" t="e">
            <v>#DIV/0!</v>
          </cell>
          <cell r="BO733" t="e">
            <v>#DIV/0!</v>
          </cell>
          <cell r="BP733" t="e">
            <v>#DIV/0!</v>
          </cell>
          <cell r="BQ733" t="e">
            <v>#DIV/0!</v>
          </cell>
          <cell r="BR733" t="e">
            <v>#DIV/0!</v>
          </cell>
        </row>
        <row r="734">
          <cell r="A734" t="str">
            <v>10000395</v>
          </cell>
          <cell r="B734" t="str">
            <v>VVF India Ltd</v>
          </cell>
          <cell r="C734" t="str">
            <v>Taloja</v>
          </cell>
          <cell r="D734" t="str">
            <v>Taloja</v>
          </cell>
          <cell r="E734" t="str">
            <v>Oleo</v>
          </cell>
          <cell r="F734" t="str">
            <v>1010310999</v>
          </cell>
          <cell r="G734" t="str">
            <v>Security Administration</v>
          </cell>
          <cell r="H734" t="str">
            <v>Awadhesh Shukla</v>
          </cell>
          <cell r="I734">
            <v>24847</v>
          </cell>
          <cell r="J734">
            <v>38230</v>
          </cell>
          <cell r="L734" t="str">
            <v>Blue Coller</v>
          </cell>
          <cell r="M734" t="str">
            <v>Associate</v>
          </cell>
          <cell r="N734" t="str">
            <v>A-1</v>
          </cell>
          <cell r="O734" t="str">
            <v>Security Guard</v>
          </cell>
          <cell r="P734" t="str">
            <v>Monthly</v>
          </cell>
          <cell r="Q734">
            <v>10075</v>
          </cell>
          <cell r="R734">
            <v>10075</v>
          </cell>
          <cell r="S734">
            <v>1250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6250</v>
          </cell>
          <cell r="Y734">
            <v>3733</v>
          </cell>
          <cell r="Z734">
            <v>0</v>
          </cell>
          <cell r="AA734">
            <v>0</v>
          </cell>
          <cell r="AB734">
            <v>800</v>
          </cell>
          <cell r="AC734">
            <v>0</v>
          </cell>
          <cell r="AD734">
            <v>0</v>
          </cell>
          <cell r="AE734">
            <v>1250</v>
          </cell>
          <cell r="AF734">
            <v>0</v>
          </cell>
          <cell r="AG734">
            <v>0</v>
          </cell>
          <cell r="AH734">
            <v>0</v>
          </cell>
          <cell r="AI734">
            <v>750</v>
          </cell>
          <cell r="AJ734">
            <v>0</v>
          </cell>
          <cell r="AK734">
            <v>600</v>
          </cell>
          <cell r="AL734">
            <v>650</v>
          </cell>
          <cell r="AM734">
            <v>750</v>
          </cell>
          <cell r="AN734">
            <v>0</v>
          </cell>
          <cell r="AO734">
            <v>0</v>
          </cell>
          <cell r="AP734">
            <v>2109</v>
          </cell>
          <cell r="AQ734">
            <v>0</v>
          </cell>
          <cell r="AR734">
            <v>0</v>
          </cell>
          <cell r="AS734">
            <v>0</v>
          </cell>
          <cell r="AT734">
            <v>3515</v>
          </cell>
          <cell r="AU734">
            <v>31732</v>
          </cell>
          <cell r="AV734">
            <v>3000</v>
          </cell>
          <cell r="AW734">
            <v>0</v>
          </cell>
          <cell r="AX734">
            <v>383784</v>
          </cell>
          <cell r="AY734">
            <v>12276</v>
          </cell>
          <cell r="AZ734">
            <v>33055</v>
          </cell>
          <cell r="BA734" t="str">
            <v>No</v>
          </cell>
          <cell r="BB734" t="e">
            <v>#N/A</v>
          </cell>
          <cell r="BC734" t="str">
            <v>NA</v>
          </cell>
          <cell r="BD734">
            <v>0</v>
          </cell>
          <cell r="BE734">
            <v>0</v>
          </cell>
          <cell r="BF734">
            <v>0</v>
          </cell>
          <cell r="BG734" t="str">
            <v>No</v>
          </cell>
          <cell r="BH734">
            <v>42461</v>
          </cell>
          <cell r="BI734">
            <v>42825</v>
          </cell>
          <cell r="BJ734">
            <v>365</v>
          </cell>
          <cell r="BK734">
            <v>0</v>
          </cell>
          <cell r="BL734">
            <v>0</v>
          </cell>
          <cell r="BM734" t="e">
            <v>#DIV/0!</v>
          </cell>
          <cell r="BN734" t="e">
            <v>#DIV/0!</v>
          </cell>
          <cell r="BO734" t="e">
            <v>#DIV/0!</v>
          </cell>
          <cell r="BP734" t="e">
            <v>#DIV/0!</v>
          </cell>
          <cell r="BQ734" t="e">
            <v>#DIV/0!</v>
          </cell>
          <cell r="BR734" t="e">
            <v>#DIV/0!</v>
          </cell>
        </row>
        <row r="735">
          <cell r="A735" t="str">
            <v>10000399</v>
          </cell>
          <cell r="B735" t="str">
            <v>VVF India Ltd</v>
          </cell>
          <cell r="C735" t="str">
            <v>Taloja</v>
          </cell>
          <cell r="D735" t="str">
            <v>Taloja</v>
          </cell>
          <cell r="E735" t="str">
            <v>Oleo</v>
          </cell>
          <cell r="F735" t="str">
            <v>1010317999</v>
          </cell>
          <cell r="G735" t="str">
            <v>Engineering Services</v>
          </cell>
          <cell r="H735" t="str">
            <v>Narayan R Patil</v>
          </cell>
          <cell r="I735">
            <v>24259</v>
          </cell>
          <cell r="J735">
            <v>38344</v>
          </cell>
          <cell r="L735" t="str">
            <v>Blue Coller</v>
          </cell>
          <cell r="M735" t="str">
            <v>Associate</v>
          </cell>
          <cell r="N735" t="str">
            <v>A-3</v>
          </cell>
          <cell r="O735" t="str">
            <v>Fitter</v>
          </cell>
          <cell r="P735" t="str">
            <v>Monthly</v>
          </cell>
          <cell r="Q735">
            <v>12750</v>
          </cell>
          <cell r="R735">
            <v>12750</v>
          </cell>
          <cell r="S735">
            <v>1534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6750</v>
          </cell>
          <cell r="Y735">
            <v>4733</v>
          </cell>
          <cell r="Z735">
            <v>0</v>
          </cell>
          <cell r="AA735">
            <v>0</v>
          </cell>
          <cell r="AB735">
            <v>800</v>
          </cell>
          <cell r="AC735">
            <v>0</v>
          </cell>
          <cell r="AD735">
            <v>0</v>
          </cell>
          <cell r="AE735">
            <v>1250</v>
          </cell>
          <cell r="AF735">
            <v>0</v>
          </cell>
          <cell r="AG735">
            <v>0</v>
          </cell>
          <cell r="AH735">
            <v>0</v>
          </cell>
          <cell r="AI735">
            <v>750</v>
          </cell>
          <cell r="AJ735">
            <v>0</v>
          </cell>
          <cell r="AK735">
            <v>600</v>
          </cell>
          <cell r="AL735">
            <v>650</v>
          </cell>
          <cell r="AM735">
            <v>750</v>
          </cell>
          <cell r="AN735">
            <v>0</v>
          </cell>
          <cell r="AO735">
            <v>0</v>
          </cell>
          <cell r="AP735">
            <v>2524</v>
          </cell>
          <cell r="AQ735">
            <v>0</v>
          </cell>
          <cell r="AR735">
            <v>0</v>
          </cell>
          <cell r="AS735">
            <v>0</v>
          </cell>
          <cell r="AT735">
            <v>4207</v>
          </cell>
          <cell r="AU735">
            <v>37298</v>
          </cell>
          <cell r="AV735">
            <v>4000</v>
          </cell>
          <cell r="AW735">
            <v>0</v>
          </cell>
          <cell r="AX735">
            <v>451576</v>
          </cell>
          <cell r="AY735">
            <v>20196</v>
          </cell>
          <cell r="AZ735">
            <v>41475</v>
          </cell>
          <cell r="BA735" t="str">
            <v>No</v>
          </cell>
          <cell r="BB735" t="e">
            <v>#N/A</v>
          </cell>
          <cell r="BC735" t="str">
            <v>NA</v>
          </cell>
          <cell r="BD735">
            <v>0</v>
          </cell>
          <cell r="BE735">
            <v>0</v>
          </cell>
          <cell r="BF735">
            <v>0</v>
          </cell>
          <cell r="BG735" t="str">
            <v>No</v>
          </cell>
          <cell r="BH735">
            <v>42461</v>
          </cell>
          <cell r="BI735">
            <v>42825</v>
          </cell>
          <cell r="BJ735">
            <v>365</v>
          </cell>
          <cell r="BK735">
            <v>0</v>
          </cell>
          <cell r="BL735">
            <v>0</v>
          </cell>
          <cell r="BM735" t="e">
            <v>#DIV/0!</v>
          </cell>
          <cell r="BN735" t="e">
            <v>#DIV/0!</v>
          </cell>
          <cell r="BO735" t="e">
            <v>#DIV/0!</v>
          </cell>
          <cell r="BP735" t="e">
            <v>#DIV/0!</v>
          </cell>
          <cell r="BQ735" t="e">
            <v>#DIV/0!</v>
          </cell>
          <cell r="BR735" t="e">
            <v>#DIV/0!</v>
          </cell>
        </row>
        <row r="736">
          <cell r="A736" t="str">
            <v>10000400</v>
          </cell>
          <cell r="B736" t="str">
            <v>VVF India Ltd</v>
          </cell>
          <cell r="C736" t="str">
            <v>Taloja</v>
          </cell>
          <cell r="D736" t="str">
            <v>Taloja</v>
          </cell>
          <cell r="E736" t="str">
            <v>Oleo</v>
          </cell>
          <cell r="F736" t="str">
            <v>1010308999</v>
          </cell>
          <cell r="G736" t="str">
            <v>Human Resources</v>
          </cell>
          <cell r="H736" t="str">
            <v>Manisha Keni</v>
          </cell>
          <cell r="I736">
            <v>26582</v>
          </cell>
          <cell r="J736">
            <v>38355</v>
          </cell>
          <cell r="L736" t="str">
            <v>Blue Coller</v>
          </cell>
          <cell r="M736" t="str">
            <v>Officer</v>
          </cell>
          <cell r="N736" t="str">
            <v>S-2</v>
          </cell>
          <cell r="O736" t="str">
            <v>Receptionist cum HR Coordinator</v>
          </cell>
          <cell r="P736" t="str">
            <v>Monthly</v>
          </cell>
          <cell r="Q736">
            <v>18633</v>
          </cell>
          <cell r="R736">
            <v>18633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4500</v>
          </cell>
          <cell r="Y736">
            <v>9090</v>
          </cell>
          <cell r="Z736">
            <v>0</v>
          </cell>
          <cell r="AA736">
            <v>0</v>
          </cell>
          <cell r="AB736">
            <v>800</v>
          </cell>
          <cell r="AC736">
            <v>0</v>
          </cell>
          <cell r="AD736">
            <v>0</v>
          </cell>
          <cell r="AE736">
            <v>1250</v>
          </cell>
          <cell r="AF736">
            <v>0</v>
          </cell>
          <cell r="AG736">
            <v>0</v>
          </cell>
          <cell r="AH736">
            <v>0</v>
          </cell>
          <cell r="AI736">
            <v>750</v>
          </cell>
          <cell r="AJ736">
            <v>0</v>
          </cell>
          <cell r="AK736">
            <v>600</v>
          </cell>
          <cell r="AL736">
            <v>650</v>
          </cell>
          <cell r="AM736">
            <v>750</v>
          </cell>
          <cell r="AN736">
            <v>0</v>
          </cell>
          <cell r="AO736">
            <v>0</v>
          </cell>
          <cell r="AP736">
            <v>2776</v>
          </cell>
          <cell r="AQ736">
            <v>0</v>
          </cell>
          <cell r="AR736">
            <v>0</v>
          </cell>
          <cell r="AS736">
            <v>0</v>
          </cell>
          <cell r="AT736">
            <v>4627</v>
          </cell>
          <cell r="AU736">
            <v>44426</v>
          </cell>
          <cell r="AV736">
            <v>6000</v>
          </cell>
          <cell r="AW736">
            <v>0</v>
          </cell>
          <cell r="AX736">
            <v>539112</v>
          </cell>
          <cell r="AY736">
            <v>22908</v>
          </cell>
          <cell r="AZ736">
            <v>44358</v>
          </cell>
          <cell r="BA736" t="str">
            <v>No</v>
          </cell>
          <cell r="BB736" t="e">
            <v>#N/A</v>
          </cell>
          <cell r="BC736" t="str">
            <v>NA</v>
          </cell>
          <cell r="BD736">
            <v>0</v>
          </cell>
          <cell r="BE736">
            <v>0</v>
          </cell>
          <cell r="BF736">
            <v>0</v>
          </cell>
          <cell r="BG736" t="str">
            <v>No</v>
          </cell>
          <cell r="BH736">
            <v>42461</v>
          </cell>
          <cell r="BI736">
            <v>42825</v>
          </cell>
          <cell r="BJ736">
            <v>365</v>
          </cell>
          <cell r="BK736">
            <v>0</v>
          </cell>
          <cell r="BL736">
            <v>0</v>
          </cell>
          <cell r="BM736" t="e">
            <v>#DIV/0!</v>
          </cell>
          <cell r="BN736" t="e">
            <v>#DIV/0!</v>
          </cell>
          <cell r="BO736" t="e">
            <v>#DIV/0!</v>
          </cell>
          <cell r="BP736" t="e">
            <v>#DIV/0!</v>
          </cell>
          <cell r="BQ736" t="e">
            <v>#DIV/0!</v>
          </cell>
          <cell r="BR736" t="e">
            <v>#DIV/0!</v>
          </cell>
        </row>
        <row r="737">
          <cell r="A737" t="str">
            <v>10000402</v>
          </cell>
          <cell r="B737" t="str">
            <v>VVF India Ltd</v>
          </cell>
          <cell r="C737" t="str">
            <v>Taloja</v>
          </cell>
          <cell r="D737" t="str">
            <v>Taloja</v>
          </cell>
          <cell r="E737" t="str">
            <v>Oleo</v>
          </cell>
          <cell r="F737" t="str">
            <v>1010317999</v>
          </cell>
          <cell r="G737" t="str">
            <v>Engineering Services</v>
          </cell>
          <cell r="H737" t="str">
            <v>Pankaj Thorat</v>
          </cell>
          <cell r="I737">
            <v>29859</v>
          </cell>
          <cell r="J737">
            <v>38551</v>
          </cell>
          <cell r="L737" t="str">
            <v>Blue Coller</v>
          </cell>
          <cell r="M737" t="str">
            <v>Associate</v>
          </cell>
          <cell r="N737" t="str">
            <v>A-3</v>
          </cell>
          <cell r="O737" t="str">
            <v xml:space="preserve">Fitter </v>
          </cell>
          <cell r="P737" t="str">
            <v>Monthly</v>
          </cell>
          <cell r="Q737">
            <v>11900</v>
          </cell>
          <cell r="R737">
            <v>11900</v>
          </cell>
          <cell r="S737">
            <v>283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6750</v>
          </cell>
          <cell r="Y737">
            <v>4733</v>
          </cell>
          <cell r="Z737">
            <v>0</v>
          </cell>
          <cell r="AA737">
            <v>0</v>
          </cell>
          <cell r="AB737">
            <v>800</v>
          </cell>
          <cell r="AC737">
            <v>0</v>
          </cell>
          <cell r="AD737">
            <v>0</v>
          </cell>
          <cell r="AE737">
            <v>1250</v>
          </cell>
          <cell r="AF737">
            <v>0</v>
          </cell>
          <cell r="AG737">
            <v>0</v>
          </cell>
          <cell r="AH737">
            <v>0</v>
          </cell>
          <cell r="AI737">
            <v>750</v>
          </cell>
          <cell r="AJ737">
            <v>0</v>
          </cell>
          <cell r="AK737">
            <v>600</v>
          </cell>
          <cell r="AL737">
            <v>650</v>
          </cell>
          <cell r="AM737">
            <v>750</v>
          </cell>
          <cell r="AN737">
            <v>0</v>
          </cell>
          <cell r="AO737">
            <v>0</v>
          </cell>
          <cell r="AP737">
            <v>2272</v>
          </cell>
          <cell r="AQ737">
            <v>0</v>
          </cell>
          <cell r="AR737">
            <v>0</v>
          </cell>
          <cell r="AS737">
            <v>0</v>
          </cell>
          <cell r="AT737">
            <v>3787</v>
          </cell>
          <cell r="AU737">
            <v>34525</v>
          </cell>
          <cell r="AV737">
            <v>4000</v>
          </cell>
          <cell r="AW737">
            <v>0</v>
          </cell>
          <cell r="AX737">
            <v>418300</v>
          </cell>
          <cell r="AY737">
            <v>13464</v>
          </cell>
          <cell r="AZ737">
            <v>34318</v>
          </cell>
          <cell r="BA737" t="str">
            <v>No</v>
          </cell>
          <cell r="BB737" t="e">
            <v>#N/A</v>
          </cell>
          <cell r="BC737" t="str">
            <v>NA</v>
          </cell>
          <cell r="BD737">
            <v>0</v>
          </cell>
          <cell r="BE737">
            <v>0</v>
          </cell>
          <cell r="BF737">
            <v>0</v>
          </cell>
          <cell r="BG737" t="str">
            <v>No</v>
          </cell>
          <cell r="BH737">
            <v>42461</v>
          </cell>
          <cell r="BI737">
            <v>42825</v>
          </cell>
          <cell r="BJ737">
            <v>365</v>
          </cell>
          <cell r="BK737">
            <v>0</v>
          </cell>
          <cell r="BL737">
            <v>0</v>
          </cell>
          <cell r="BM737" t="e">
            <v>#DIV/0!</v>
          </cell>
          <cell r="BN737" t="e">
            <v>#DIV/0!</v>
          </cell>
          <cell r="BO737" t="e">
            <v>#DIV/0!</v>
          </cell>
          <cell r="BP737" t="e">
            <v>#DIV/0!</v>
          </cell>
          <cell r="BQ737" t="e">
            <v>#DIV/0!</v>
          </cell>
          <cell r="BR737" t="e">
            <v>#DIV/0!</v>
          </cell>
        </row>
        <row r="738">
          <cell r="A738" t="str">
            <v>10000404</v>
          </cell>
          <cell r="B738" t="str">
            <v>VVF India Ltd</v>
          </cell>
          <cell r="C738" t="str">
            <v>Taloja</v>
          </cell>
          <cell r="D738" t="str">
            <v>Taloja</v>
          </cell>
          <cell r="E738" t="str">
            <v>Oleo</v>
          </cell>
          <cell r="F738" t="str">
            <v>1010329999</v>
          </cell>
          <cell r="G738" t="str">
            <v>Utility</v>
          </cell>
          <cell r="H738" t="str">
            <v>Mangesh Gunjal</v>
          </cell>
          <cell r="I738">
            <v>29389</v>
          </cell>
          <cell r="J738">
            <v>38626</v>
          </cell>
          <cell r="L738" t="str">
            <v>Blue Coller</v>
          </cell>
          <cell r="M738" t="str">
            <v>Associate</v>
          </cell>
          <cell r="N738" t="str">
            <v>A-2</v>
          </cell>
          <cell r="O738" t="str">
            <v xml:space="preserve">Operator </v>
          </cell>
          <cell r="P738" t="str">
            <v>Monthly</v>
          </cell>
          <cell r="Q738">
            <v>9450</v>
          </cell>
          <cell r="R738">
            <v>9450</v>
          </cell>
          <cell r="S738">
            <v>220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6450</v>
          </cell>
          <cell r="Y738">
            <v>4233</v>
          </cell>
          <cell r="Z738">
            <v>0</v>
          </cell>
          <cell r="AA738">
            <v>0</v>
          </cell>
          <cell r="AB738">
            <v>800</v>
          </cell>
          <cell r="AC738">
            <v>0</v>
          </cell>
          <cell r="AD738">
            <v>0</v>
          </cell>
          <cell r="AE738">
            <v>1250</v>
          </cell>
          <cell r="AF738">
            <v>0</v>
          </cell>
          <cell r="AG738">
            <v>0</v>
          </cell>
          <cell r="AH738">
            <v>0</v>
          </cell>
          <cell r="AI738">
            <v>750</v>
          </cell>
          <cell r="AJ738">
            <v>0</v>
          </cell>
          <cell r="AK738">
            <v>600</v>
          </cell>
          <cell r="AL738">
            <v>650</v>
          </cell>
          <cell r="AM738">
            <v>750</v>
          </cell>
          <cell r="AN738">
            <v>0</v>
          </cell>
          <cell r="AO738">
            <v>0</v>
          </cell>
          <cell r="AP738">
            <v>1934</v>
          </cell>
          <cell r="AQ738">
            <v>0</v>
          </cell>
          <cell r="AR738">
            <v>0</v>
          </cell>
          <cell r="AS738">
            <v>0</v>
          </cell>
          <cell r="AT738">
            <v>3224</v>
          </cell>
          <cell r="AU738">
            <v>30311</v>
          </cell>
          <cell r="AV738">
            <v>3500</v>
          </cell>
          <cell r="AW738">
            <v>0</v>
          </cell>
          <cell r="AX738">
            <v>367232</v>
          </cell>
          <cell r="AY738">
            <v>10692</v>
          </cell>
          <cell r="AZ738">
            <v>31371</v>
          </cell>
          <cell r="BA738" t="str">
            <v>No</v>
          </cell>
          <cell r="BB738" t="e">
            <v>#N/A</v>
          </cell>
          <cell r="BC738" t="str">
            <v>NA</v>
          </cell>
          <cell r="BD738">
            <v>0</v>
          </cell>
          <cell r="BE738">
            <v>0</v>
          </cell>
          <cell r="BF738">
            <v>0</v>
          </cell>
          <cell r="BG738" t="str">
            <v>No</v>
          </cell>
          <cell r="BH738">
            <v>42461</v>
          </cell>
          <cell r="BI738">
            <v>42825</v>
          </cell>
          <cell r="BJ738">
            <v>365</v>
          </cell>
          <cell r="BK738">
            <v>0</v>
          </cell>
          <cell r="BL738">
            <v>0</v>
          </cell>
          <cell r="BM738" t="e">
            <v>#DIV/0!</v>
          </cell>
          <cell r="BN738" t="e">
            <v>#DIV/0!</v>
          </cell>
          <cell r="BO738" t="e">
            <v>#DIV/0!</v>
          </cell>
          <cell r="BP738" t="e">
            <v>#DIV/0!</v>
          </cell>
          <cell r="BQ738" t="e">
            <v>#DIV/0!</v>
          </cell>
          <cell r="BR738" t="e">
            <v>#DIV/0!</v>
          </cell>
        </row>
        <row r="739">
          <cell r="A739" t="str">
            <v>10000406</v>
          </cell>
          <cell r="B739" t="str">
            <v>VVF India Ltd</v>
          </cell>
          <cell r="C739" t="str">
            <v>Taloja</v>
          </cell>
          <cell r="D739" t="str">
            <v>Taloja</v>
          </cell>
          <cell r="E739" t="str">
            <v>Oleo</v>
          </cell>
          <cell r="F739" t="str">
            <v>1010317999</v>
          </cell>
          <cell r="G739" t="str">
            <v>Engineering Services</v>
          </cell>
          <cell r="H739" t="str">
            <v>Amit Velangi</v>
          </cell>
          <cell r="I739">
            <v>25093</v>
          </cell>
          <cell r="J739">
            <v>38635</v>
          </cell>
          <cell r="L739" t="str">
            <v>Blue Coller</v>
          </cell>
          <cell r="M739" t="str">
            <v>Associate</v>
          </cell>
          <cell r="N739" t="str">
            <v>A-3</v>
          </cell>
          <cell r="O739" t="str">
            <v>Electrician</v>
          </cell>
          <cell r="P739" t="str">
            <v>Monthly</v>
          </cell>
          <cell r="Q739">
            <v>12750</v>
          </cell>
          <cell r="R739">
            <v>12750</v>
          </cell>
          <cell r="S739">
            <v>1567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6750</v>
          </cell>
          <cell r="Y739">
            <v>4733</v>
          </cell>
          <cell r="Z739">
            <v>0</v>
          </cell>
          <cell r="AA739">
            <v>0</v>
          </cell>
          <cell r="AB739">
            <v>800</v>
          </cell>
          <cell r="AC739">
            <v>0</v>
          </cell>
          <cell r="AD739">
            <v>0</v>
          </cell>
          <cell r="AE739">
            <v>1250</v>
          </cell>
          <cell r="AF739">
            <v>0</v>
          </cell>
          <cell r="AG739">
            <v>0</v>
          </cell>
          <cell r="AH739">
            <v>0</v>
          </cell>
          <cell r="AI739">
            <v>750</v>
          </cell>
          <cell r="AJ739">
            <v>0</v>
          </cell>
          <cell r="AK739">
            <v>600</v>
          </cell>
          <cell r="AL739">
            <v>650</v>
          </cell>
          <cell r="AM739">
            <v>750</v>
          </cell>
          <cell r="AN739">
            <v>0</v>
          </cell>
          <cell r="AO739">
            <v>0</v>
          </cell>
          <cell r="AP739">
            <v>2528</v>
          </cell>
          <cell r="AQ739">
            <v>0</v>
          </cell>
          <cell r="AR739">
            <v>0</v>
          </cell>
          <cell r="AS739">
            <v>0</v>
          </cell>
          <cell r="AT739">
            <v>4213</v>
          </cell>
          <cell r="AU739">
            <v>37341</v>
          </cell>
          <cell r="AV739">
            <v>4000</v>
          </cell>
          <cell r="AW739">
            <v>0</v>
          </cell>
          <cell r="AX739">
            <v>452092</v>
          </cell>
          <cell r="AY739">
            <v>20196</v>
          </cell>
          <cell r="AZ739">
            <v>41487</v>
          </cell>
          <cell r="BA739" t="str">
            <v>No</v>
          </cell>
          <cell r="BB739" t="e">
            <v>#N/A</v>
          </cell>
          <cell r="BC739" t="str">
            <v>NA</v>
          </cell>
          <cell r="BD739">
            <v>0</v>
          </cell>
          <cell r="BE739">
            <v>0</v>
          </cell>
          <cell r="BF739">
            <v>0</v>
          </cell>
          <cell r="BG739" t="str">
            <v>No</v>
          </cell>
          <cell r="BH739">
            <v>42461</v>
          </cell>
          <cell r="BI739">
            <v>42825</v>
          </cell>
          <cell r="BJ739">
            <v>365</v>
          </cell>
          <cell r="BK739">
            <v>0</v>
          </cell>
          <cell r="BL739">
            <v>0</v>
          </cell>
          <cell r="BM739" t="e">
            <v>#DIV/0!</v>
          </cell>
          <cell r="BN739" t="e">
            <v>#DIV/0!</v>
          </cell>
          <cell r="BO739" t="e">
            <v>#DIV/0!</v>
          </cell>
          <cell r="BP739" t="e">
            <v>#DIV/0!</v>
          </cell>
          <cell r="BQ739" t="e">
            <v>#DIV/0!</v>
          </cell>
          <cell r="BR739" t="e">
            <v>#DIV/0!</v>
          </cell>
        </row>
        <row r="740">
          <cell r="A740" t="str">
            <v>10000410</v>
          </cell>
          <cell r="B740" t="str">
            <v>VVF India Ltd</v>
          </cell>
          <cell r="C740" t="str">
            <v>Taloja</v>
          </cell>
          <cell r="D740" t="str">
            <v>Taloja</v>
          </cell>
          <cell r="E740" t="str">
            <v>Oleo</v>
          </cell>
          <cell r="F740" t="str">
            <v>1010317999</v>
          </cell>
          <cell r="G740" t="str">
            <v>Engineering Services</v>
          </cell>
          <cell r="H740" t="str">
            <v>Liladhar Sawant</v>
          </cell>
          <cell r="I740">
            <v>26085</v>
          </cell>
          <cell r="J740">
            <v>38695</v>
          </cell>
          <cell r="L740" t="str">
            <v>Blue Coller</v>
          </cell>
          <cell r="M740" t="str">
            <v>Officer</v>
          </cell>
          <cell r="N740" t="str">
            <v>S-1</v>
          </cell>
          <cell r="O740" t="str">
            <v>Supervisor</v>
          </cell>
          <cell r="P740" t="str">
            <v>Monthly</v>
          </cell>
          <cell r="Q740">
            <v>24037</v>
          </cell>
          <cell r="R740">
            <v>24037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4500</v>
          </cell>
          <cell r="Y740">
            <v>7966</v>
          </cell>
          <cell r="Z740">
            <v>117</v>
          </cell>
          <cell r="AA740">
            <v>0</v>
          </cell>
          <cell r="AB740">
            <v>800</v>
          </cell>
          <cell r="AC740">
            <v>0</v>
          </cell>
          <cell r="AD740">
            <v>0</v>
          </cell>
          <cell r="AE740">
            <v>1250</v>
          </cell>
          <cell r="AF740">
            <v>0</v>
          </cell>
          <cell r="AG740">
            <v>0</v>
          </cell>
          <cell r="AH740">
            <v>0</v>
          </cell>
          <cell r="AI740">
            <v>750</v>
          </cell>
          <cell r="AJ740">
            <v>0</v>
          </cell>
          <cell r="AK740">
            <v>600</v>
          </cell>
          <cell r="AL740">
            <v>650</v>
          </cell>
          <cell r="AM740">
            <v>750</v>
          </cell>
          <cell r="AN740">
            <v>0</v>
          </cell>
          <cell r="AO740">
            <v>0</v>
          </cell>
          <cell r="AP740">
            <v>3424</v>
          </cell>
          <cell r="AQ740">
            <v>0</v>
          </cell>
          <cell r="AR740">
            <v>0</v>
          </cell>
          <cell r="AS740">
            <v>0</v>
          </cell>
          <cell r="AT740">
            <v>5707</v>
          </cell>
          <cell r="AU740">
            <v>50551</v>
          </cell>
          <cell r="AV740">
            <v>5000</v>
          </cell>
          <cell r="AW740">
            <v>0</v>
          </cell>
          <cell r="AX740">
            <v>611612</v>
          </cell>
          <cell r="AY740">
            <v>25992</v>
          </cell>
          <cell r="AZ740">
            <v>47649</v>
          </cell>
          <cell r="BA740" t="str">
            <v>No</v>
          </cell>
          <cell r="BB740" t="e">
            <v>#N/A</v>
          </cell>
          <cell r="BC740" t="str">
            <v>NA</v>
          </cell>
          <cell r="BD740">
            <v>0</v>
          </cell>
          <cell r="BE740">
            <v>0</v>
          </cell>
          <cell r="BF740">
            <v>0</v>
          </cell>
          <cell r="BG740" t="str">
            <v>No</v>
          </cell>
          <cell r="BH740">
            <v>42461</v>
          </cell>
          <cell r="BI740">
            <v>42825</v>
          </cell>
          <cell r="BJ740">
            <v>365</v>
          </cell>
          <cell r="BK740">
            <v>0</v>
          </cell>
          <cell r="BL740">
            <v>0</v>
          </cell>
          <cell r="BM740" t="e">
            <v>#DIV/0!</v>
          </cell>
          <cell r="BN740" t="e">
            <v>#DIV/0!</v>
          </cell>
          <cell r="BO740" t="e">
            <v>#DIV/0!</v>
          </cell>
          <cell r="BP740" t="e">
            <v>#DIV/0!</v>
          </cell>
          <cell r="BQ740" t="e">
            <v>#DIV/0!</v>
          </cell>
          <cell r="BR740" t="e">
            <v>#DIV/0!</v>
          </cell>
        </row>
        <row r="741">
          <cell r="A741" t="str">
            <v>10000411</v>
          </cell>
          <cell r="B741" t="str">
            <v>VVF India Ltd</v>
          </cell>
          <cell r="C741" t="str">
            <v>Taloja</v>
          </cell>
          <cell r="D741" t="str">
            <v>Taloja</v>
          </cell>
          <cell r="E741" t="str">
            <v>Oleo</v>
          </cell>
          <cell r="F741" t="str">
            <v>1010317999</v>
          </cell>
          <cell r="G741" t="str">
            <v>Engineering Services</v>
          </cell>
          <cell r="H741" t="str">
            <v>Christopher Quadros</v>
          </cell>
          <cell r="I741">
            <v>23077</v>
          </cell>
          <cell r="J741">
            <v>38695</v>
          </cell>
          <cell r="L741" t="str">
            <v>Blue Coller</v>
          </cell>
          <cell r="M741" t="str">
            <v>Officer</v>
          </cell>
          <cell r="N741" t="str">
            <v>S-1</v>
          </cell>
          <cell r="O741" t="str">
            <v>Supervisor</v>
          </cell>
          <cell r="P741" t="str">
            <v>Monthly</v>
          </cell>
          <cell r="Q741">
            <v>27010</v>
          </cell>
          <cell r="R741">
            <v>27010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3500</v>
          </cell>
          <cell r="Y741">
            <v>5532</v>
          </cell>
          <cell r="Z741">
            <v>0</v>
          </cell>
          <cell r="AA741">
            <v>0</v>
          </cell>
          <cell r="AB741">
            <v>800</v>
          </cell>
          <cell r="AC741">
            <v>0</v>
          </cell>
          <cell r="AD741">
            <v>0</v>
          </cell>
          <cell r="AE741">
            <v>1250</v>
          </cell>
          <cell r="AF741">
            <v>0</v>
          </cell>
          <cell r="AG741">
            <v>0</v>
          </cell>
          <cell r="AH741">
            <v>0</v>
          </cell>
          <cell r="AI741">
            <v>750</v>
          </cell>
          <cell r="AJ741">
            <v>0</v>
          </cell>
          <cell r="AK741">
            <v>600</v>
          </cell>
          <cell r="AL741">
            <v>650</v>
          </cell>
          <cell r="AM741">
            <v>750</v>
          </cell>
          <cell r="AN741">
            <v>0</v>
          </cell>
          <cell r="AO741">
            <v>0</v>
          </cell>
          <cell r="AP741">
            <v>3661</v>
          </cell>
          <cell r="AQ741">
            <v>0</v>
          </cell>
          <cell r="AR741">
            <v>0</v>
          </cell>
          <cell r="AS741">
            <v>0</v>
          </cell>
          <cell r="AT741">
            <v>6102</v>
          </cell>
          <cell r="AU741">
            <v>50605</v>
          </cell>
          <cell r="AV741">
            <v>5000</v>
          </cell>
          <cell r="AW741">
            <v>0</v>
          </cell>
          <cell r="AX741">
            <v>612260</v>
          </cell>
          <cell r="AY741">
            <v>26028</v>
          </cell>
          <cell r="AZ741">
            <v>47675</v>
          </cell>
          <cell r="BA741" t="str">
            <v>No</v>
          </cell>
          <cell r="BB741" t="e">
            <v>#N/A</v>
          </cell>
          <cell r="BC741" t="str">
            <v>NA</v>
          </cell>
          <cell r="BD741">
            <v>0</v>
          </cell>
          <cell r="BE741">
            <v>0</v>
          </cell>
          <cell r="BF741">
            <v>0</v>
          </cell>
          <cell r="BG741" t="str">
            <v>No</v>
          </cell>
          <cell r="BH741">
            <v>42461</v>
          </cell>
          <cell r="BI741">
            <v>42825</v>
          </cell>
          <cell r="BJ741">
            <v>365</v>
          </cell>
          <cell r="BK741">
            <v>0</v>
          </cell>
          <cell r="BL741">
            <v>0</v>
          </cell>
          <cell r="BM741" t="e">
            <v>#DIV/0!</v>
          </cell>
          <cell r="BN741" t="e">
            <v>#DIV/0!</v>
          </cell>
          <cell r="BO741" t="e">
            <v>#DIV/0!</v>
          </cell>
          <cell r="BP741" t="e">
            <v>#DIV/0!</v>
          </cell>
          <cell r="BQ741" t="e">
            <v>#DIV/0!</v>
          </cell>
          <cell r="BR741" t="e">
            <v>#DIV/0!</v>
          </cell>
        </row>
        <row r="742">
          <cell r="A742" t="str">
            <v>10000413</v>
          </cell>
          <cell r="B742" t="str">
            <v>VVF India Ltd</v>
          </cell>
          <cell r="C742" t="str">
            <v>Taloja</v>
          </cell>
          <cell r="D742" t="str">
            <v>Taloja</v>
          </cell>
          <cell r="E742" t="str">
            <v>Oleo</v>
          </cell>
          <cell r="F742" t="str">
            <v>1010317999</v>
          </cell>
          <cell r="G742" t="str">
            <v>Engineering Services</v>
          </cell>
          <cell r="H742" t="str">
            <v>Pramod Bopche</v>
          </cell>
          <cell r="I742">
            <v>28027</v>
          </cell>
          <cell r="J742">
            <v>38719</v>
          </cell>
          <cell r="L742" t="str">
            <v>Blue Coller</v>
          </cell>
          <cell r="M742" t="str">
            <v>Associate</v>
          </cell>
          <cell r="N742" t="str">
            <v>A-3</v>
          </cell>
          <cell r="O742" t="str">
            <v>Fitter</v>
          </cell>
          <cell r="P742" t="str">
            <v>Monthly</v>
          </cell>
          <cell r="Q742">
            <v>20400</v>
          </cell>
          <cell r="R742">
            <v>20400</v>
          </cell>
          <cell r="S742">
            <v>3475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6750</v>
          </cell>
          <cell r="Y742">
            <v>4733</v>
          </cell>
          <cell r="Z742">
            <v>0</v>
          </cell>
          <cell r="AA742">
            <v>0</v>
          </cell>
          <cell r="AB742">
            <v>800</v>
          </cell>
          <cell r="AC742">
            <v>0</v>
          </cell>
          <cell r="AD742">
            <v>0</v>
          </cell>
          <cell r="AE742">
            <v>1250</v>
          </cell>
          <cell r="AF742">
            <v>0</v>
          </cell>
          <cell r="AG742">
            <v>0</v>
          </cell>
          <cell r="AH742">
            <v>0</v>
          </cell>
          <cell r="AI742">
            <v>750</v>
          </cell>
          <cell r="AJ742">
            <v>0</v>
          </cell>
          <cell r="AK742">
            <v>600</v>
          </cell>
          <cell r="AL742">
            <v>650</v>
          </cell>
          <cell r="AM742">
            <v>750</v>
          </cell>
          <cell r="AN742">
            <v>0</v>
          </cell>
          <cell r="AO742">
            <v>0</v>
          </cell>
          <cell r="AP742">
            <v>3675</v>
          </cell>
          <cell r="AQ742">
            <v>0</v>
          </cell>
          <cell r="AR742">
            <v>0</v>
          </cell>
          <cell r="AS742">
            <v>0</v>
          </cell>
          <cell r="AT742">
            <v>6125</v>
          </cell>
          <cell r="AU742">
            <v>49958</v>
          </cell>
          <cell r="AV742">
            <v>4000</v>
          </cell>
          <cell r="AW742">
            <v>0</v>
          </cell>
          <cell r="AX742">
            <v>603496</v>
          </cell>
          <cell r="AY742">
            <v>20196</v>
          </cell>
          <cell r="AZ742">
            <v>41475</v>
          </cell>
          <cell r="BA742" t="str">
            <v>No</v>
          </cell>
          <cell r="BB742" t="e">
            <v>#N/A</v>
          </cell>
          <cell r="BC742" t="str">
            <v>NA</v>
          </cell>
          <cell r="BD742">
            <v>0</v>
          </cell>
          <cell r="BE742">
            <v>0</v>
          </cell>
          <cell r="BF742">
            <v>0</v>
          </cell>
          <cell r="BG742" t="str">
            <v>No</v>
          </cell>
          <cell r="BH742">
            <v>42461</v>
          </cell>
          <cell r="BI742">
            <v>42825</v>
          </cell>
          <cell r="BJ742">
            <v>365</v>
          </cell>
          <cell r="BK742">
            <v>0</v>
          </cell>
          <cell r="BL742">
            <v>0</v>
          </cell>
          <cell r="BM742" t="e">
            <v>#DIV/0!</v>
          </cell>
          <cell r="BN742" t="e">
            <v>#DIV/0!</v>
          </cell>
          <cell r="BO742" t="e">
            <v>#DIV/0!</v>
          </cell>
          <cell r="BP742" t="e">
            <v>#DIV/0!</v>
          </cell>
          <cell r="BQ742" t="e">
            <v>#DIV/0!</v>
          </cell>
          <cell r="BR742" t="e">
            <v>#DIV/0!</v>
          </cell>
        </row>
        <row r="743">
          <cell r="A743" t="str">
            <v>10000414</v>
          </cell>
          <cell r="B743" t="str">
            <v>VVF India Ltd</v>
          </cell>
          <cell r="C743" t="str">
            <v>Taloja</v>
          </cell>
          <cell r="D743" t="str">
            <v>Taloja</v>
          </cell>
          <cell r="E743" t="str">
            <v>Oleo</v>
          </cell>
          <cell r="F743" t="str">
            <v>1010317999</v>
          </cell>
          <cell r="G743" t="str">
            <v>Engineering Services</v>
          </cell>
          <cell r="H743" t="str">
            <v>Naresh Dalvi</v>
          </cell>
          <cell r="I743">
            <v>28307</v>
          </cell>
          <cell r="J743">
            <v>38803</v>
          </cell>
          <cell r="L743" t="str">
            <v>Blue Coller</v>
          </cell>
          <cell r="M743" t="str">
            <v>Associate</v>
          </cell>
          <cell r="N743" t="str">
            <v>A-2</v>
          </cell>
          <cell r="O743" t="str">
            <v>Fitter</v>
          </cell>
          <cell r="P743" t="str">
            <v>Monthly</v>
          </cell>
          <cell r="Q743">
            <v>12175</v>
          </cell>
          <cell r="R743">
            <v>12175</v>
          </cell>
          <cell r="S743">
            <v>1531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6450</v>
          </cell>
          <cell r="Y743">
            <v>4233</v>
          </cell>
          <cell r="Z743">
            <v>0</v>
          </cell>
          <cell r="AA743">
            <v>0</v>
          </cell>
          <cell r="AB743">
            <v>800</v>
          </cell>
          <cell r="AC743">
            <v>0</v>
          </cell>
          <cell r="AD743">
            <v>0</v>
          </cell>
          <cell r="AE743">
            <v>1250</v>
          </cell>
          <cell r="AF743">
            <v>0</v>
          </cell>
          <cell r="AG743">
            <v>0</v>
          </cell>
          <cell r="AH743">
            <v>0</v>
          </cell>
          <cell r="AI743">
            <v>750</v>
          </cell>
          <cell r="AJ743">
            <v>0</v>
          </cell>
          <cell r="AK743">
            <v>600</v>
          </cell>
          <cell r="AL743">
            <v>650</v>
          </cell>
          <cell r="AM743">
            <v>750</v>
          </cell>
          <cell r="AN743">
            <v>0</v>
          </cell>
          <cell r="AO743">
            <v>0</v>
          </cell>
          <cell r="AP743">
            <v>2419</v>
          </cell>
          <cell r="AQ743">
            <v>0</v>
          </cell>
          <cell r="AR743">
            <v>0</v>
          </cell>
          <cell r="AS743">
            <v>0</v>
          </cell>
          <cell r="AT743">
            <v>4031</v>
          </cell>
          <cell r="AU743">
            <v>35639</v>
          </cell>
          <cell r="AV743">
            <v>3500</v>
          </cell>
          <cell r="AW743">
            <v>0</v>
          </cell>
          <cell r="AX743">
            <v>431168</v>
          </cell>
          <cell r="AY743">
            <v>16236</v>
          </cell>
          <cell r="AZ743">
            <v>37277</v>
          </cell>
          <cell r="BA743" t="str">
            <v>No</v>
          </cell>
          <cell r="BB743" t="e">
            <v>#N/A</v>
          </cell>
          <cell r="BC743" t="str">
            <v>NA</v>
          </cell>
          <cell r="BD743">
            <v>0</v>
          </cell>
          <cell r="BE743">
            <v>0</v>
          </cell>
          <cell r="BF743">
            <v>0</v>
          </cell>
          <cell r="BG743" t="str">
            <v>No</v>
          </cell>
          <cell r="BH743">
            <v>42461</v>
          </cell>
          <cell r="BI743">
            <v>42825</v>
          </cell>
          <cell r="BJ743">
            <v>365</v>
          </cell>
          <cell r="BK743">
            <v>0</v>
          </cell>
          <cell r="BL743">
            <v>0</v>
          </cell>
          <cell r="BM743" t="e">
            <v>#DIV/0!</v>
          </cell>
          <cell r="BN743" t="e">
            <v>#DIV/0!</v>
          </cell>
          <cell r="BO743" t="e">
            <v>#DIV/0!</v>
          </cell>
          <cell r="BP743" t="e">
            <v>#DIV/0!</v>
          </cell>
          <cell r="BQ743" t="e">
            <v>#DIV/0!</v>
          </cell>
          <cell r="BR743" t="e">
            <v>#DIV/0!</v>
          </cell>
        </row>
        <row r="744">
          <cell r="A744" t="str">
            <v>10000415</v>
          </cell>
          <cell r="B744" t="str">
            <v>VVF India Ltd</v>
          </cell>
          <cell r="C744" t="str">
            <v>Taloja</v>
          </cell>
          <cell r="D744" t="str">
            <v>Taloja</v>
          </cell>
          <cell r="E744" t="str">
            <v>Oleo</v>
          </cell>
          <cell r="F744" t="str">
            <v>1010310999</v>
          </cell>
          <cell r="G744" t="str">
            <v>Security Administration</v>
          </cell>
          <cell r="H744" t="str">
            <v>Sukumuran Pillai</v>
          </cell>
          <cell r="I744">
            <v>22051</v>
          </cell>
          <cell r="J744">
            <v>38811</v>
          </cell>
          <cell r="L744" t="str">
            <v>Blue Coller</v>
          </cell>
          <cell r="M744" t="str">
            <v>Associate</v>
          </cell>
          <cell r="N744" t="str">
            <v>A-1</v>
          </cell>
          <cell r="O744" t="str">
            <v>Security Guard</v>
          </cell>
          <cell r="P744" t="str">
            <v>Monthly</v>
          </cell>
          <cell r="Q744">
            <v>9300</v>
          </cell>
          <cell r="R744">
            <v>9300</v>
          </cell>
          <cell r="S744">
            <v>1075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6250</v>
          </cell>
          <cell r="Y744">
            <v>3733</v>
          </cell>
          <cell r="Z744">
            <v>0</v>
          </cell>
          <cell r="AA744">
            <v>0</v>
          </cell>
          <cell r="AB744">
            <v>800</v>
          </cell>
          <cell r="AC744">
            <v>0</v>
          </cell>
          <cell r="AD744">
            <v>0</v>
          </cell>
          <cell r="AE744">
            <v>1250</v>
          </cell>
          <cell r="AF744">
            <v>0</v>
          </cell>
          <cell r="AG744">
            <v>0</v>
          </cell>
          <cell r="AH744">
            <v>0</v>
          </cell>
          <cell r="AI744">
            <v>750</v>
          </cell>
          <cell r="AJ744">
            <v>0</v>
          </cell>
          <cell r="AK744">
            <v>600</v>
          </cell>
          <cell r="AL744">
            <v>650</v>
          </cell>
          <cell r="AM744">
            <v>750</v>
          </cell>
          <cell r="AN744">
            <v>0</v>
          </cell>
          <cell r="AO744">
            <v>0</v>
          </cell>
          <cell r="AP744">
            <v>1995</v>
          </cell>
          <cell r="AQ744">
            <v>0</v>
          </cell>
          <cell r="AR744">
            <v>0</v>
          </cell>
          <cell r="AS744">
            <v>0</v>
          </cell>
          <cell r="AT744">
            <v>3325</v>
          </cell>
          <cell r="AU744">
            <v>30478</v>
          </cell>
          <cell r="AV744">
            <v>3000</v>
          </cell>
          <cell r="AW744">
            <v>0</v>
          </cell>
          <cell r="AX744">
            <v>368736</v>
          </cell>
          <cell r="AY744">
            <v>12276</v>
          </cell>
          <cell r="AZ744">
            <v>33055</v>
          </cell>
          <cell r="BA744" t="str">
            <v>No</v>
          </cell>
          <cell r="BB744" t="e">
            <v>#N/A</v>
          </cell>
          <cell r="BC744" t="str">
            <v>NA</v>
          </cell>
          <cell r="BD744">
            <v>0</v>
          </cell>
          <cell r="BE744">
            <v>0</v>
          </cell>
          <cell r="BF744">
            <v>0</v>
          </cell>
          <cell r="BG744" t="str">
            <v>No</v>
          </cell>
          <cell r="BH744">
            <v>42461</v>
          </cell>
          <cell r="BI744">
            <v>42825</v>
          </cell>
          <cell r="BJ744">
            <v>365</v>
          </cell>
          <cell r="BK744">
            <v>0</v>
          </cell>
          <cell r="BL744">
            <v>0</v>
          </cell>
          <cell r="BM744" t="e">
            <v>#DIV/0!</v>
          </cell>
          <cell r="BN744" t="e">
            <v>#DIV/0!</v>
          </cell>
          <cell r="BO744" t="e">
            <v>#DIV/0!</v>
          </cell>
          <cell r="BP744" t="e">
            <v>#DIV/0!</v>
          </cell>
          <cell r="BQ744" t="e">
            <v>#DIV/0!</v>
          </cell>
          <cell r="BR744" t="e">
            <v>#DIV/0!</v>
          </cell>
        </row>
        <row r="745">
          <cell r="A745" t="str">
            <v>10000419</v>
          </cell>
          <cell r="B745" t="str">
            <v>VVF India Ltd</v>
          </cell>
          <cell r="C745" t="str">
            <v>Taloja</v>
          </cell>
          <cell r="D745" t="str">
            <v>Taloja</v>
          </cell>
          <cell r="E745" t="str">
            <v>Oleo</v>
          </cell>
          <cell r="F745" t="str">
            <v>1010328999</v>
          </cell>
          <cell r="G745" t="str">
            <v>Production</v>
          </cell>
          <cell r="H745" t="str">
            <v>Himsagar Subhedar</v>
          </cell>
          <cell r="I745">
            <v>30399</v>
          </cell>
          <cell r="J745">
            <v>38979</v>
          </cell>
          <cell r="L745" t="str">
            <v>Blue Coller</v>
          </cell>
          <cell r="M745" t="str">
            <v>Associate</v>
          </cell>
          <cell r="N745" t="str">
            <v>A-1</v>
          </cell>
          <cell r="O745" t="str">
            <v>Operator</v>
          </cell>
          <cell r="P745" t="str">
            <v>Monthly</v>
          </cell>
          <cell r="Q745">
            <v>6700</v>
          </cell>
          <cell r="R745">
            <v>6700</v>
          </cell>
          <cell r="S745">
            <v>1225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6250</v>
          </cell>
          <cell r="Y745">
            <v>3733</v>
          </cell>
          <cell r="Z745">
            <v>0</v>
          </cell>
          <cell r="AA745">
            <v>0</v>
          </cell>
          <cell r="AB745">
            <v>800</v>
          </cell>
          <cell r="AC745">
            <v>0</v>
          </cell>
          <cell r="AD745">
            <v>0</v>
          </cell>
          <cell r="AE745">
            <v>1250</v>
          </cell>
          <cell r="AF745">
            <v>0</v>
          </cell>
          <cell r="AG745">
            <v>0</v>
          </cell>
          <cell r="AH745">
            <v>0</v>
          </cell>
          <cell r="AI745">
            <v>750</v>
          </cell>
          <cell r="AJ745">
            <v>0</v>
          </cell>
          <cell r="AK745">
            <v>600</v>
          </cell>
          <cell r="AL745">
            <v>650</v>
          </cell>
          <cell r="AM745">
            <v>750</v>
          </cell>
          <cell r="AN745">
            <v>0</v>
          </cell>
          <cell r="AO745">
            <v>0</v>
          </cell>
          <cell r="AP745">
            <v>1701</v>
          </cell>
          <cell r="AQ745">
            <v>0</v>
          </cell>
          <cell r="AR745">
            <v>0</v>
          </cell>
          <cell r="AS745">
            <v>0</v>
          </cell>
          <cell r="AT745">
            <v>2835</v>
          </cell>
          <cell r="AU745">
            <v>27244</v>
          </cell>
          <cell r="AV745">
            <v>3000</v>
          </cell>
          <cell r="AW745">
            <v>0</v>
          </cell>
          <cell r="AX745">
            <v>329928</v>
          </cell>
          <cell r="AY745">
            <v>8316</v>
          </cell>
          <cell r="AZ745">
            <v>28845</v>
          </cell>
          <cell r="BA745" t="str">
            <v>No</v>
          </cell>
          <cell r="BB745" t="e">
            <v>#N/A</v>
          </cell>
          <cell r="BC745" t="str">
            <v>NA</v>
          </cell>
          <cell r="BD745">
            <v>0</v>
          </cell>
          <cell r="BE745">
            <v>0</v>
          </cell>
          <cell r="BF745">
            <v>0</v>
          </cell>
          <cell r="BG745" t="str">
            <v>No</v>
          </cell>
          <cell r="BH745">
            <v>42461</v>
          </cell>
          <cell r="BI745">
            <v>42825</v>
          </cell>
          <cell r="BJ745">
            <v>365</v>
          </cell>
          <cell r="BK745">
            <v>0</v>
          </cell>
          <cell r="BL745">
            <v>0</v>
          </cell>
          <cell r="BM745" t="e">
            <v>#DIV/0!</v>
          </cell>
          <cell r="BN745" t="e">
            <v>#DIV/0!</v>
          </cell>
          <cell r="BO745" t="e">
            <v>#DIV/0!</v>
          </cell>
          <cell r="BP745" t="e">
            <v>#DIV/0!</v>
          </cell>
          <cell r="BQ745" t="e">
            <v>#DIV/0!</v>
          </cell>
          <cell r="BR745" t="e">
            <v>#DIV/0!</v>
          </cell>
        </row>
        <row r="746">
          <cell r="A746" t="str">
            <v>10000420</v>
          </cell>
          <cell r="B746" t="str">
            <v>VVF India Ltd</v>
          </cell>
          <cell r="C746" t="str">
            <v>Taloja</v>
          </cell>
          <cell r="D746" t="str">
            <v>Taloja</v>
          </cell>
          <cell r="E746" t="str">
            <v>Oleo</v>
          </cell>
          <cell r="F746" t="str">
            <v>1010323999</v>
          </cell>
          <cell r="G746" t="str">
            <v>Dispatch</v>
          </cell>
          <cell r="H746" t="str">
            <v>Vijay Pethe</v>
          </cell>
          <cell r="I746">
            <v>25147</v>
          </cell>
          <cell r="J746">
            <v>38990</v>
          </cell>
          <cell r="L746" t="str">
            <v>Blue Coller</v>
          </cell>
          <cell r="M746" t="str">
            <v>Associate</v>
          </cell>
          <cell r="N746" t="str">
            <v>A-3</v>
          </cell>
          <cell r="O746" t="str">
            <v>Fork Lift  Operator</v>
          </cell>
          <cell r="P746" t="str">
            <v>Monthly</v>
          </cell>
          <cell r="Q746">
            <v>14025</v>
          </cell>
          <cell r="R746">
            <v>14025</v>
          </cell>
          <cell r="S746">
            <v>791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6750</v>
          </cell>
          <cell r="Y746">
            <v>4733</v>
          </cell>
          <cell r="Z746">
            <v>0</v>
          </cell>
          <cell r="AA746">
            <v>0</v>
          </cell>
          <cell r="AB746">
            <v>800</v>
          </cell>
          <cell r="AC746">
            <v>0</v>
          </cell>
          <cell r="AD746">
            <v>0</v>
          </cell>
          <cell r="AE746">
            <v>1250</v>
          </cell>
          <cell r="AF746">
            <v>0</v>
          </cell>
          <cell r="AG746">
            <v>0</v>
          </cell>
          <cell r="AH746">
            <v>0</v>
          </cell>
          <cell r="AI746">
            <v>750</v>
          </cell>
          <cell r="AJ746">
            <v>0</v>
          </cell>
          <cell r="AK746">
            <v>600</v>
          </cell>
          <cell r="AL746">
            <v>650</v>
          </cell>
          <cell r="AM746">
            <v>750</v>
          </cell>
          <cell r="AN746">
            <v>0</v>
          </cell>
          <cell r="AO746">
            <v>0</v>
          </cell>
          <cell r="AP746">
            <v>2588</v>
          </cell>
          <cell r="AQ746">
            <v>0</v>
          </cell>
          <cell r="AR746">
            <v>0</v>
          </cell>
          <cell r="AS746">
            <v>0</v>
          </cell>
          <cell r="AT746">
            <v>4313</v>
          </cell>
          <cell r="AU746">
            <v>38000</v>
          </cell>
          <cell r="AV746">
            <v>4000</v>
          </cell>
          <cell r="AW746">
            <v>0</v>
          </cell>
          <cell r="AX746">
            <v>460000</v>
          </cell>
          <cell r="AY746">
            <v>20196</v>
          </cell>
          <cell r="AZ746">
            <v>41487</v>
          </cell>
          <cell r="BA746" t="str">
            <v>No</v>
          </cell>
          <cell r="BB746" t="e">
            <v>#N/A</v>
          </cell>
          <cell r="BC746" t="str">
            <v>NA</v>
          </cell>
          <cell r="BD746">
            <v>0</v>
          </cell>
          <cell r="BE746">
            <v>0</v>
          </cell>
          <cell r="BF746">
            <v>0</v>
          </cell>
          <cell r="BG746" t="str">
            <v>No</v>
          </cell>
          <cell r="BH746">
            <v>42461</v>
          </cell>
          <cell r="BI746">
            <v>42825</v>
          </cell>
          <cell r="BJ746">
            <v>365</v>
          </cell>
          <cell r="BK746">
            <v>0</v>
          </cell>
          <cell r="BL746">
            <v>0</v>
          </cell>
          <cell r="BM746" t="e">
            <v>#DIV/0!</v>
          </cell>
          <cell r="BN746" t="e">
            <v>#DIV/0!</v>
          </cell>
          <cell r="BO746" t="e">
            <v>#DIV/0!</v>
          </cell>
          <cell r="BP746" t="e">
            <v>#DIV/0!</v>
          </cell>
          <cell r="BQ746" t="e">
            <v>#DIV/0!</v>
          </cell>
          <cell r="BR746" t="e">
            <v>#DIV/0!</v>
          </cell>
        </row>
        <row r="747">
          <cell r="A747" t="str">
            <v>10000421</v>
          </cell>
          <cell r="B747" t="str">
            <v>VVF India Ltd</v>
          </cell>
          <cell r="C747" t="str">
            <v>Taloja</v>
          </cell>
          <cell r="D747" t="str">
            <v>Taloja</v>
          </cell>
          <cell r="E747" t="str">
            <v>Oleo</v>
          </cell>
          <cell r="F747" t="str">
            <v>1010323999</v>
          </cell>
          <cell r="G747" t="str">
            <v>Dispatch</v>
          </cell>
          <cell r="H747" t="str">
            <v>Faiyaj Ahmed</v>
          </cell>
          <cell r="I747">
            <v>26077</v>
          </cell>
          <cell r="J747">
            <v>38990</v>
          </cell>
          <cell r="L747" t="str">
            <v>Blue Coller</v>
          </cell>
          <cell r="M747" t="str">
            <v>Associate</v>
          </cell>
          <cell r="N747" t="str">
            <v>A-3</v>
          </cell>
          <cell r="O747" t="str">
            <v>Fork Lift  Operator</v>
          </cell>
          <cell r="P747" t="str">
            <v>Monthly</v>
          </cell>
          <cell r="Q747">
            <v>15300</v>
          </cell>
          <cell r="R747">
            <v>15300</v>
          </cell>
          <cell r="S747">
            <v>925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6750</v>
          </cell>
          <cell r="Y747">
            <v>4733</v>
          </cell>
          <cell r="Z747">
            <v>0</v>
          </cell>
          <cell r="AA747">
            <v>0</v>
          </cell>
          <cell r="AB747">
            <v>800</v>
          </cell>
          <cell r="AC747">
            <v>0</v>
          </cell>
          <cell r="AD747">
            <v>0</v>
          </cell>
          <cell r="AE747">
            <v>1250</v>
          </cell>
          <cell r="AF747">
            <v>0</v>
          </cell>
          <cell r="AG747">
            <v>0</v>
          </cell>
          <cell r="AH747">
            <v>0</v>
          </cell>
          <cell r="AI747">
            <v>750</v>
          </cell>
          <cell r="AJ747">
            <v>0</v>
          </cell>
          <cell r="AK747">
            <v>600</v>
          </cell>
          <cell r="AL747">
            <v>650</v>
          </cell>
          <cell r="AM747">
            <v>750</v>
          </cell>
          <cell r="AN747">
            <v>0</v>
          </cell>
          <cell r="AO747">
            <v>0</v>
          </cell>
          <cell r="AP747">
            <v>2757</v>
          </cell>
          <cell r="AQ747">
            <v>0</v>
          </cell>
          <cell r="AR747">
            <v>0</v>
          </cell>
          <cell r="AS747">
            <v>0</v>
          </cell>
          <cell r="AT747">
            <v>4595</v>
          </cell>
          <cell r="AU747">
            <v>39860</v>
          </cell>
          <cell r="AV747">
            <v>4000</v>
          </cell>
          <cell r="AW747">
            <v>0</v>
          </cell>
          <cell r="AX747">
            <v>482320</v>
          </cell>
          <cell r="AY747">
            <v>20196</v>
          </cell>
          <cell r="AZ747">
            <v>41475</v>
          </cell>
          <cell r="BA747" t="str">
            <v>No</v>
          </cell>
          <cell r="BB747" t="e">
            <v>#N/A</v>
          </cell>
          <cell r="BC747" t="str">
            <v>NA</v>
          </cell>
          <cell r="BD747">
            <v>0</v>
          </cell>
          <cell r="BE747">
            <v>0</v>
          </cell>
          <cell r="BF747">
            <v>0</v>
          </cell>
          <cell r="BG747" t="str">
            <v>No</v>
          </cell>
          <cell r="BH747">
            <v>42461</v>
          </cell>
          <cell r="BI747">
            <v>42825</v>
          </cell>
          <cell r="BJ747">
            <v>365</v>
          </cell>
          <cell r="BK747">
            <v>0</v>
          </cell>
          <cell r="BL747">
            <v>0</v>
          </cell>
          <cell r="BM747" t="e">
            <v>#DIV/0!</v>
          </cell>
          <cell r="BN747" t="e">
            <v>#DIV/0!</v>
          </cell>
          <cell r="BO747" t="e">
            <v>#DIV/0!</v>
          </cell>
          <cell r="BP747" t="e">
            <v>#DIV/0!</v>
          </cell>
          <cell r="BQ747" t="e">
            <v>#DIV/0!</v>
          </cell>
          <cell r="BR747" t="e">
            <v>#DIV/0!</v>
          </cell>
        </row>
        <row r="748">
          <cell r="A748" t="str">
            <v>10000422</v>
          </cell>
          <cell r="B748" t="str">
            <v>VVF India Ltd</v>
          </cell>
          <cell r="C748" t="str">
            <v>Taloja</v>
          </cell>
          <cell r="D748" t="str">
            <v>Taloja</v>
          </cell>
          <cell r="E748" t="str">
            <v>Oleo</v>
          </cell>
          <cell r="F748" t="str">
            <v>1010323999</v>
          </cell>
          <cell r="G748" t="str">
            <v>Dispatch</v>
          </cell>
          <cell r="H748" t="str">
            <v>Nagesh Maspogu</v>
          </cell>
          <cell r="I748">
            <v>21916</v>
          </cell>
          <cell r="J748">
            <v>38990</v>
          </cell>
          <cell r="L748" t="str">
            <v>Blue Coller</v>
          </cell>
          <cell r="M748" t="str">
            <v>Associate</v>
          </cell>
          <cell r="N748" t="str">
            <v>A-3</v>
          </cell>
          <cell r="O748" t="str">
            <v>Fork Lift  Operator</v>
          </cell>
          <cell r="P748" t="str">
            <v>Monthly</v>
          </cell>
          <cell r="Q748">
            <v>12750</v>
          </cell>
          <cell r="R748">
            <v>12750</v>
          </cell>
          <cell r="S748">
            <v>1074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6750</v>
          </cell>
          <cell r="Y748">
            <v>4733</v>
          </cell>
          <cell r="Z748">
            <v>0</v>
          </cell>
          <cell r="AA748">
            <v>0</v>
          </cell>
          <cell r="AB748">
            <v>800</v>
          </cell>
          <cell r="AC748">
            <v>0</v>
          </cell>
          <cell r="AD748">
            <v>0</v>
          </cell>
          <cell r="AE748">
            <v>1250</v>
          </cell>
          <cell r="AF748">
            <v>0</v>
          </cell>
          <cell r="AG748">
            <v>0</v>
          </cell>
          <cell r="AH748">
            <v>0</v>
          </cell>
          <cell r="AI748">
            <v>750</v>
          </cell>
          <cell r="AJ748">
            <v>0</v>
          </cell>
          <cell r="AK748">
            <v>600</v>
          </cell>
          <cell r="AL748">
            <v>650</v>
          </cell>
          <cell r="AM748">
            <v>750</v>
          </cell>
          <cell r="AN748">
            <v>0</v>
          </cell>
          <cell r="AO748">
            <v>0</v>
          </cell>
          <cell r="AP748">
            <v>2469</v>
          </cell>
          <cell r="AQ748">
            <v>0</v>
          </cell>
          <cell r="AR748">
            <v>0</v>
          </cell>
          <cell r="AS748">
            <v>0</v>
          </cell>
          <cell r="AT748">
            <v>4115</v>
          </cell>
          <cell r="AU748">
            <v>36691</v>
          </cell>
          <cell r="AV748">
            <v>4000</v>
          </cell>
          <cell r="AW748">
            <v>0</v>
          </cell>
          <cell r="AX748">
            <v>444292</v>
          </cell>
          <cell r="AY748">
            <v>20196</v>
          </cell>
          <cell r="AZ748">
            <v>41475</v>
          </cell>
          <cell r="BA748" t="str">
            <v>No</v>
          </cell>
          <cell r="BB748" t="e">
            <v>#N/A</v>
          </cell>
          <cell r="BC748" t="str">
            <v>NA</v>
          </cell>
          <cell r="BD748">
            <v>0</v>
          </cell>
          <cell r="BE748">
            <v>0</v>
          </cell>
          <cell r="BF748">
            <v>0</v>
          </cell>
          <cell r="BG748" t="str">
            <v>No</v>
          </cell>
          <cell r="BH748">
            <v>42461</v>
          </cell>
          <cell r="BI748">
            <v>42825</v>
          </cell>
          <cell r="BJ748">
            <v>365</v>
          </cell>
          <cell r="BK748">
            <v>0</v>
          </cell>
          <cell r="BL748">
            <v>0</v>
          </cell>
          <cell r="BM748" t="e">
            <v>#DIV/0!</v>
          </cell>
          <cell r="BN748" t="e">
            <v>#DIV/0!</v>
          </cell>
          <cell r="BO748" t="e">
            <v>#DIV/0!</v>
          </cell>
          <cell r="BP748" t="e">
            <v>#DIV/0!</v>
          </cell>
          <cell r="BQ748" t="e">
            <v>#DIV/0!</v>
          </cell>
          <cell r="BR748" t="e">
            <v>#DIV/0!</v>
          </cell>
        </row>
        <row r="749">
          <cell r="A749" t="str">
            <v>10000423</v>
          </cell>
          <cell r="B749" t="str">
            <v>VVF India Ltd</v>
          </cell>
          <cell r="C749" t="str">
            <v>Taloja</v>
          </cell>
          <cell r="D749" t="str">
            <v>Taloja</v>
          </cell>
          <cell r="E749" t="str">
            <v>Oleo</v>
          </cell>
          <cell r="F749" t="str">
            <v>1010317999</v>
          </cell>
          <cell r="G749" t="str">
            <v>Engineering Services</v>
          </cell>
          <cell r="H749" t="str">
            <v>Rajendra Gawali</v>
          </cell>
          <cell r="I749">
            <v>25244</v>
          </cell>
          <cell r="J749">
            <v>38994</v>
          </cell>
          <cell r="L749" t="str">
            <v>Blue Coller</v>
          </cell>
          <cell r="M749" t="str">
            <v>Associate</v>
          </cell>
          <cell r="N749" t="str">
            <v>A-3</v>
          </cell>
          <cell r="O749" t="str">
            <v>Electrician</v>
          </cell>
          <cell r="P749" t="str">
            <v>Monthly</v>
          </cell>
          <cell r="Q749">
            <v>15300</v>
          </cell>
          <cell r="R749">
            <v>15300</v>
          </cell>
          <cell r="S749">
            <v>1621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6750</v>
          </cell>
          <cell r="Y749">
            <v>4733</v>
          </cell>
          <cell r="Z749">
            <v>0</v>
          </cell>
          <cell r="AA749">
            <v>0</v>
          </cell>
          <cell r="AB749">
            <v>800</v>
          </cell>
          <cell r="AC749">
            <v>0</v>
          </cell>
          <cell r="AD749">
            <v>0</v>
          </cell>
          <cell r="AE749">
            <v>1250</v>
          </cell>
          <cell r="AF749">
            <v>0</v>
          </cell>
          <cell r="AG749">
            <v>0</v>
          </cell>
          <cell r="AH749">
            <v>0</v>
          </cell>
          <cell r="AI749">
            <v>750</v>
          </cell>
          <cell r="AJ749">
            <v>0</v>
          </cell>
          <cell r="AK749">
            <v>600</v>
          </cell>
          <cell r="AL749">
            <v>650</v>
          </cell>
          <cell r="AM749">
            <v>750</v>
          </cell>
          <cell r="AN749">
            <v>0</v>
          </cell>
          <cell r="AO749">
            <v>0</v>
          </cell>
          <cell r="AP749">
            <v>2841</v>
          </cell>
          <cell r="AQ749">
            <v>0</v>
          </cell>
          <cell r="AR749">
            <v>0</v>
          </cell>
          <cell r="AS749">
            <v>0</v>
          </cell>
          <cell r="AT749">
            <v>4734</v>
          </cell>
          <cell r="AU749">
            <v>40779</v>
          </cell>
          <cell r="AV749">
            <v>4000</v>
          </cell>
          <cell r="AW749">
            <v>0</v>
          </cell>
          <cell r="AX749">
            <v>493348</v>
          </cell>
          <cell r="AY749">
            <v>20196</v>
          </cell>
          <cell r="AZ749">
            <v>41487</v>
          </cell>
          <cell r="BA749" t="str">
            <v>No</v>
          </cell>
          <cell r="BB749" t="e">
            <v>#N/A</v>
          </cell>
          <cell r="BC749" t="str">
            <v>NA</v>
          </cell>
          <cell r="BD749">
            <v>0</v>
          </cell>
          <cell r="BE749">
            <v>0</v>
          </cell>
          <cell r="BF749">
            <v>0</v>
          </cell>
          <cell r="BG749" t="str">
            <v>No</v>
          </cell>
          <cell r="BH749">
            <v>42461</v>
          </cell>
          <cell r="BI749">
            <v>42825</v>
          </cell>
          <cell r="BJ749">
            <v>365</v>
          </cell>
          <cell r="BK749">
            <v>0</v>
          </cell>
          <cell r="BL749">
            <v>0</v>
          </cell>
          <cell r="BM749" t="e">
            <v>#DIV/0!</v>
          </cell>
          <cell r="BN749" t="e">
            <v>#DIV/0!</v>
          </cell>
          <cell r="BO749" t="e">
            <v>#DIV/0!</v>
          </cell>
          <cell r="BP749" t="e">
            <v>#DIV/0!</v>
          </cell>
          <cell r="BQ749" t="e">
            <v>#DIV/0!</v>
          </cell>
          <cell r="BR749" t="e">
            <v>#DIV/0!</v>
          </cell>
        </row>
        <row r="750">
          <cell r="A750" t="str">
            <v>10000196</v>
          </cell>
          <cell r="B750" t="str">
            <v>VVF India Ltd</v>
          </cell>
          <cell r="C750" t="str">
            <v>Taloja</v>
          </cell>
          <cell r="D750" t="str">
            <v>Taloja</v>
          </cell>
          <cell r="E750" t="str">
            <v>Oleo</v>
          </cell>
          <cell r="F750" t="str">
            <v>1010318030</v>
          </cell>
          <cell r="G750" t="str">
            <v>Production</v>
          </cell>
          <cell r="H750" t="str">
            <v>Sunil Ganpat Naik</v>
          </cell>
          <cell r="I750">
            <v>22092</v>
          </cell>
          <cell r="J750">
            <v>30073</v>
          </cell>
          <cell r="L750" t="str">
            <v>Blue Coller</v>
          </cell>
          <cell r="M750" t="str">
            <v>Officer</v>
          </cell>
          <cell r="N750" t="str">
            <v>S-1</v>
          </cell>
          <cell r="O750" t="str">
            <v>Supervisor</v>
          </cell>
          <cell r="P750" t="str">
            <v>Monthly</v>
          </cell>
          <cell r="Q750">
            <v>21614</v>
          </cell>
          <cell r="R750">
            <v>21614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4500</v>
          </cell>
          <cell r="Y750">
            <v>9940</v>
          </cell>
          <cell r="Z750">
            <v>0</v>
          </cell>
          <cell r="AA750">
            <v>0</v>
          </cell>
          <cell r="AB750">
            <v>800</v>
          </cell>
          <cell r="AC750">
            <v>0</v>
          </cell>
          <cell r="AD750">
            <v>0</v>
          </cell>
          <cell r="AE750">
            <v>1250</v>
          </cell>
          <cell r="AF750">
            <v>0</v>
          </cell>
          <cell r="AG750">
            <v>0</v>
          </cell>
          <cell r="AH750">
            <v>0</v>
          </cell>
          <cell r="AI750">
            <v>750</v>
          </cell>
          <cell r="AJ750">
            <v>0</v>
          </cell>
          <cell r="AK750">
            <v>600</v>
          </cell>
          <cell r="AL750">
            <v>650</v>
          </cell>
          <cell r="AM750">
            <v>750</v>
          </cell>
          <cell r="AN750">
            <v>0</v>
          </cell>
          <cell r="AO750">
            <v>0</v>
          </cell>
          <cell r="AP750">
            <v>3134</v>
          </cell>
          <cell r="AQ750">
            <v>0</v>
          </cell>
          <cell r="AR750">
            <v>0</v>
          </cell>
          <cell r="AS750">
            <v>0</v>
          </cell>
          <cell r="AT750">
            <v>5223</v>
          </cell>
          <cell r="AU750">
            <v>49211</v>
          </cell>
          <cell r="AV750">
            <v>5000</v>
          </cell>
          <cell r="AW750">
            <v>0</v>
          </cell>
          <cell r="AX750">
            <v>595532</v>
          </cell>
          <cell r="AY750">
            <v>25308</v>
          </cell>
          <cell r="AZ750">
            <v>46910</v>
          </cell>
          <cell r="BA750" t="str">
            <v>No</v>
          </cell>
          <cell r="BB750" t="e">
            <v>#N/A</v>
          </cell>
          <cell r="BC750" t="str">
            <v>NA</v>
          </cell>
          <cell r="BD750">
            <v>0</v>
          </cell>
          <cell r="BE750">
            <v>0</v>
          </cell>
          <cell r="BF750">
            <v>0</v>
          </cell>
          <cell r="BG750" t="str">
            <v>No</v>
          </cell>
          <cell r="BH750">
            <v>42461</v>
          </cell>
          <cell r="BI750">
            <v>42825</v>
          </cell>
          <cell r="BJ750">
            <v>365</v>
          </cell>
          <cell r="BK750">
            <v>0</v>
          </cell>
          <cell r="BL750">
            <v>0</v>
          </cell>
          <cell r="BM750" t="e">
            <v>#DIV/0!</v>
          </cell>
          <cell r="BN750" t="e">
            <v>#DIV/0!</v>
          </cell>
          <cell r="BO750" t="e">
            <v>#DIV/0!</v>
          </cell>
          <cell r="BP750" t="e">
            <v>#DIV/0!</v>
          </cell>
          <cell r="BQ750" t="e">
            <v>#DIV/0!</v>
          </cell>
          <cell r="BR750" t="e">
            <v>#DIV/0!</v>
          </cell>
        </row>
        <row r="751">
          <cell r="A751" t="str">
            <v>10000199</v>
          </cell>
          <cell r="B751" t="str">
            <v>VVF India Ltd</v>
          </cell>
          <cell r="C751" t="str">
            <v>Taloja</v>
          </cell>
          <cell r="D751" t="str">
            <v>Taloja</v>
          </cell>
          <cell r="E751" t="str">
            <v>Oleo</v>
          </cell>
          <cell r="F751" t="str">
            <v>1010318020</v>
          </cell>
          <cell r="G751" t="str">
            <v>Production</v>
          </cell>
          <cell r="H751" t="str">
            <v>Vakil Ansari</v>
          </cell>
          <cell r="I751">
            <v>22775</v>
          </cell>
          <cell r="J751">
            <v>31114</v>
          </cell>
          <cell r="L751" t="str">
            <v>Blue Coller</v>
          </cell>
          <cell r="M751" t="str">
            <v>Officer</v>
          </cell>
          <cell r="N751" t="str">
            <v>S-2</v>
          </cell>
          <cell r="O751" t="str">
            <v>Senior Supervisor</v>
          </cell>
          <cell r="P751" t="str">
            <v>Monthly</v>
          </cell>
          <cell r="Q751">
            <v>22647</v>
          </cell>
          <cell r="R751">
            <v>22647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4500</v>
          </cell>
          <cell r="Y751">
            <v>9244</v>
          </cell>
          <cell r="Z751">
            <v>0</v>
          </cell>
          <cell r="AA751">
            <v>0</v>
          </cell>
          <cell r="AB751">
            <v>800</v>
          </cell>
          <cell r="AC751">
            <v>0</v>
          </cell>
          <cell r="AD751">
            <v>0</v>
          </cell>
          <cell r="AE751">
            <v>1250</v>
          </cell>
          <cell r="AF751">
            <v>0</v>
          </cell>
          <cell r="AG751">
            <v>0</v>
          </cell>
          <cell r="AH751">
            <v>0</v>
          </cell>
          <cell r="AI751">
            <v>750</v>
          </cell>
          <cell r="AJ751">
            <v>0</v>
          </cell>
          <cell r="AK751">
            <v>600</v>
          </cell>
          <cell r="AL751">
            <v>650</v>
          </cell>
          <cell r="AM751">
            <v>750</v>
          </cell>
          <cell r="AN751">
            <v>0</v>
          </cell>
          <cell r="AO751">
            <v>0</v>
          </cell>
          <cell r="AP751">
            <v>3258</v>
          </cell>
          <cell r="AQ751">
            <v>0</v>
          </cell>
          <cell r="AR751">
            <v>0</v>
          </cell>
          <cell r="AS751">
            <v>0</v>
          </cell>
          <cell r="AT751">
            <v>5429</v>
          </cell>
          <cell r="AU751">
            <v>49878</v>
          </cell>
          <cell r="AV751">
            <v>6000</v>
          </cell>
          <cell r="AW751">
            <v>0</v>
          </cell>
          <cell r="AX751">
            <v>604536</v>
          </cell>
          <cell r="AY751">
            <v>25692</v>
          </cell>
          <cell r="AZ751">
            <v>47318</v>
          </cell>
          <cell r="BA751" t="str">
            <v>No</v>
          </cell>
          <cell r="BB751" t="e">
            <v>#N/A</v>
          </cell>
          <cell r="BC751" t="str">
            <v>NA</v>
          </cell>
          <cell r="BD751">
            <v>0</v>
          </cell>
          <cell r="BE751">
            <v>0</v>
          </cell>
          <cell r="BF751">
            <v>0</v>
          </cell>
          <cell r="BG751" t="str">
            <v>No</v>
          </cell>
          <cell r="BH751">
            <v>42461</v>
          </cell>
          <cell r="BI751">
            <v>42825</v>
          </cell>
          <cell r="BJ751">
            <v>365</v>
          </cell>
          <cell r="BK751">
            <v>0</v>
          </cell>
          <cell r="BL751">
            <v>0</v>
          </cell>
          <cell r="BM751" t="e">
            <v>#DIV/0!</v>
          </cell>
          <cell r="BN751" t="e">
            <v>#DIV/0!</v>
          </cell>
          <cell r="BO751" t="e">
            <v>#DIV/0!</v>
          </cell>
          <cell r="BP751" t="e">
            <v>#DIV/0!</v>
          </cell>
          <cell r="BQ751" t="e">
            <v>#DIV/0!</v>
          </cell>
          <cell r="BR751" t="e">
            <v>#DIV/0!</v>
          </cell>
        </row>
        <row r="752">
          <cell r="A752" t="str">
            <v>10000215</v>
          </cell>
          <cell r="B752" t="str">
            <v>VVF India Ltd</v>
          </cell>
          <cell r="C752" t="str">
            <v>Taloja</v>
          </cell>
          <cell r="D752" t="str">
            <v>Taloja</v>
          </cell>
          <cell r="E752" t="str">
            <v>Oleo</v>
          </cell>
          <cell r="F752" t="str">
            <v>1010318040</v>
          </cell>
          <cell r="G752" t="str">
            <v>Production</v>
          </cell>
          <cell r="H752" t="str">
            <v>Sandesh U Nalawade</v>
          </cell>
          <cell r="I752">
            <v>26529</v>
          </cell>
          <cell r="J752">
            <v>33623</v>
          </cell>
          <cell r="L752" t="str">
            <v>Blue Coller</v>
          </cell>
          <cell r="M752" t="str">
            <v>Officer</v>
          </cell>
          <cell r="N752" t="str">
            <v>S-2</v>
          </cell>
          <cell r="O752" t="str">
            <v xml:space="preserve">Senior Supervisor </v>
          </cell>
          <cell r="P752" t="str">
            <v>Monthly</v>
          </cell>
          <cell r="Q752">
            <v>19965</v>
          </cell>
          <cell r="R752">
            <v>19965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4500</v>
          </cell>
          <cell r="Y752">
            <v>9108</v>
          </cell>
          <cell r="Z752">
            <v>395</v>
          </cell>
          <cell r="AA752">
            <v>0</v>
          </cell>
          <cell r="AB752">
            <v>800</v>
          </cell>
          <cell r="AC752">
            <v>0</v>
          </cell>
          <cell r="AD752">
            <v>0</v>
          </cell>
          <cell r="AE752">
            <v>1250</v>
          </cell>
          <cell r="AF752">
            <v>0</v>
          </cell>
          <cell r="AG752">
            <v>0</v>
          </cell>
          <cell r="AH752">
            <v>0</v>
          </cell>
          <cell r="AI752">
            <v>750</v>
          </cell>
          <cell r="AJ752">
            <v>0</v>
          </cell>
          <cell r="AK752">
            <v>600</v>
          </cell>
          <cell r="AL752">
            <v>650</v>
          </cell>
          <cell r="AM752">
            <v>750</v>
          </cell>
          <cell r="AN752">
            <v>0</v>
          </cell>
          <cell r="AO752">
            <v>0</v>
          </cell>
          <cell r="AP752">
            <v>2936</v>
          </cell>
          <cell r="AQ752">
            <v>0</v>
          </cell>
          <cell r="AR752">
            <v>0</v>
          </cell>
          <cell r="AS752">
            <v>0</v>
          </cell>
          <cell r="AT752">
            <v>4893</v>
          </cell>
          <cell r="AU752">
            <v>46597</v>
          </cell>
          <cell r="AV752">
            <v>6000</v>
          </cell>
          <cell r="AW752">
            <v>0</v>
          </cell>
          <cell r="AX752">
            <v>565164</v>
          </cell>
          <cell r="AY752">
            <v>24012</v>
          </cell>
          <cell r="AZ752">
            <v>45544</v>
          </cell>
          <cell r="BA752" t="str">
            <v>No</v>
          </cell>
          <cell r="BB752" t="e">
            <v>#N/A</v>
          </cell>
          <cell r="BC752" t="str">
            <v>NA</v>
          </cell>
          <cell r="BD752">
            <v>0</v>
          </cell>
          <cell r="BE752">
            <v>0</v>
          </cell>
          <cell r="BF752">
            <v>0</v>
          </cell>
          <cell r="BG752" t="str">
            <v>No</v>
          </cell>
          <cell r="BH752">
            <v>42461</v>
          </cell>
          <cell r="BI752">
            <v>42825</v>
          </cell>
          <cell r="BJ752">
            <v>365</v>
          </cell>
          <cell r="BK752">
            <v>0</v>
          </cell>
          <cell r="BL752">
            <v>0</v>
          </cell>
          <cell r="BM752" t="e">
            <v>#DIV/0!</v>
          </cell>
          <cell r="BN752" t="e">
            <v>#DIV/0!</v>
          </cell>
          <cell r="BO752" t="e">
            <v>#DIV/0!</v>
          </cell>
          <cell r="BP752" t="e">
            <v>#DIV/0!</v>
          </cell>
          <cell r="BQ752" t="e">
            <v>#DIV/0!</v>
          </cell>
          <cell r="BR752" t="e">
            <v>#DIV/0!</v>
          </cell>
        </row>
        <row r="753">
          <cell r="A753" t="str">
            <v>10000221</v>
          </cell>
          <cell r="B753" t="str">
            <v>VVF India Ltd</v>
          </cell>
          <cell r="C753" t="str">
            <v>Taloja</v>
          </cell>
          <cell r="D753" t="str">
            <v>Taloja</v>
          </cell>
          <cell r="E753" t="str">
            <v>Oleo</v>
          </cell>
          <cell r="F753" t="str">
            <v>1010318030</v>
          </cell>
          <cell r="G753" t="str">
            <v>Production</v>
          </cell>
          <cell r="H753" t="str">
            <v>Rambrich R Yadav</v>
          </cell>
          <cell r="I753">
            <v>22340</v>
          </cell>
          <cell r="J753">
            <v>34137</v>
          </cell>
          <cell r="L753" t="str">
            <v>Blue Coller</v>
          </cell>
          <cell r="M753" t="str">
            <v>Associate</v>
          </cell>
          <cell r="N753" t="str">
            <v>A-3</v>
          </cell>
          <cell r="O753" t="str">
            <v>Operator</v>
          </cell>
          <cell r="P753" t="str">
            <v>Monthly</v>
          </cell>
          <cell r="Q753">
            <v>14025</v>
          </cell>
          <cell r="R753">
            <v>14025</v>
          </cell>
          <cell r="S753">
            <v>2843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6750</v>
          </cell>
          <cell r="Y753">
            <v>4733</v>
          </cell>
          <cell r="Z753">
            <v>0</v>
          </cell>
          <cell r="AA753">
            <v>0</v>
          </cell>
          <cell r="AB753">
            <v>800</v>
          </cell>
          <cell r="AC753">
            <v>0</v>
          </cell>
          <cell r="AD753">
            <v>0</v>
          </cell>
          <cell r="AE753">
            <v>1250</v>
          </cell>
          <cell r="AF753">
            <v>0</v>
          </cell>
          <cell r="AG753">
            <v>0</v>
          </cell>
          <cell r="AH753">
            <v>0</v>
          </cell>
          <cell r="AI753">
            <v>750</v>
          </cell>
          <cell r="AJ753">
            <v>0</v>
          </cell>
          <cell r="AK753">
            <v>600</v>
          </cell>
          <cell r="AL753">
            <v>650</v>
          </cell>
          <cell r="AM753">
            <v>750</v>
          </cell>
          <cell r="AN753">
            <v>0</v>
          </cell>
          <cell r="AO753">
            <v>0</v>
          </cell>
          <cell r="AP753">
            <v>2834</v>
          </cell>
          <cell r="AQ753">
            <v>0</v>
          </cell>
          <cell r="AR753">
            <v>0</v>
          </cell>
          <cell r="AS753">
            <v>0</v>
          </cell>
          <cell r="AT753">
            <v>4724</v>
          </cell>
          <cell r="AU753">
            <v>40709</v>
          </cell>
          <cell r="AV753">
            <v>4000</v>
          </cell>
          <cell r="AW753">
            <v>0</v>
          </cell>
          <cell r="AX753">
            <v>492508</v>
          </cell>
          <cell r="AY753">
            <v>20196</v>
          </cell>
          <cell r="AZ753">
            <v>41475</v>
          </cell>
          <cell r="BA753" t="str">
            <v>No</v>
          </cell>
          <cell r="BB753" t="e">
            <v>#N/A</v>
          </cell>
          <cell r="BC753" t="str">
            <v>NA</v>
          </cell>
          <cell r="BD753">
            <v>0</v>
          </cell>
          <cell r="BE753">
            <v>0</v>
          </cell>
          <cell r="BF753">
            <v>0</v>
          </cell>
          <cell r="BG753" t="str">
            <v>No</v>
          </cell>
          <cell r="BH753">
            <v>42461</v>
          </cell>
          <cell r="BI753">
            <v>42825</v>
          </cell>
          <cell r="BJ753">
            <v>365</v>
          </cell>
          <cell r="BK753">
            <v>0</v>
          </cell>
          <cell r="BL753">
            <v>0</v>
          </cell>
          <cell r="BM753" t="e">
            <v>#DIV/0!</v>
          </cell>
          <cell r="BN753" t="e">
            <v>#DIV/0!</v>
          </cell>
          <cell r="BO753" t="e">
            <v>#DIV/0!</v>
          </cell>
          <cell r="BP753" t="e">
            <v>#DIV/0!</v>
          </cell>
          <cell r="BQ753" t="e">
            <v>#DIV/0!</v>
          </cell>
          <cell r="BR753" t="e">
            <v>#DIV/0!</v>
          </cell>
        </row>
        <row r="754">
          <cell r="A754" t="str">
            <v>10000228</v>
          </cell>
          <cell r="B754" t="str">
            <v>VVF India Ltd</v>
          </cell>
          <cell r="C754" t="str">
            <v>Taloja</v>
          </cell>
          <cell r="D754" t="str">
            <v>Taloja</v>
          </cell>
          <cell r="E754" t="str">
            <v>Oleo</v>
          </cell>
          <cell r="F754" t="str">
            <v>1010323999</v>
          </cell>
          <cell r="G754" t="str">
            <v>Dispatch</v>
          </cell>
          <cell r="H754" t="str">
            <v>Pandharinath Y Jadhav</v>
          </cell>
          <cell r="I754">
            <v>22799</v>
          </cell>
          <cell r="J754">
            <v>34639</v>
          </cell>
          <cell r="L754" t="str">
            <v>Blue Coller</v>
          </cell>
          <cell r="M754" t="str">
            <v>Associate</v>
          </cell>
          <cell r="N754" t="str">
            <v>A-3</v>
          </cell>
          <cell r="O754" t="str">
            <v>Fork Lift  Operator</v>
          </cell>
          <cell r="P754" t="str">
            <v>Monthly</v>
          </cell>
          <cell r="Q754">
            <v>15300</v>
          </cell>
          <cell r="R754">
            <v>15300</v>
          </cell>
          <cell r="S754">
            <v>1567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6750</v>
          </cell>
          <cell r="Y754">
            <v>4733</v>
          </cell>
          <cell r="Z754">
            <v>0</v>
          </cell>
          <cell r="AA754">
            <v>0</v>
          </cell>
          <cell r="AB754">
            <v>800</v>
          </cell>
          <cell r="AC754">
            <v>0</v>
          </cell>
          <cell r="AD754">
            <v>0</v>
          </cell>
          <cell r="AE754">
            <v>1250</v>
          </cell>
          <cell r="AF754">
            <v>0</v>
          </cell>
          <cell r="AG754">
            <v>0</v>
          </cell>
          <cell r="AH754">
            <v>0</v>
          </cell>
          <cell r="AI754">
            <v>750</v>
          </cell>
          <cell r="AJ754">
            <v>0</v>
          </cell>
          <cell r="AK754">
            <v>600</v>
          </cell>
          <cell r="AL754">
            <v>650</v>
          </cell>
          <cell r="AM754">
            <v>750</v>
          </cell>
          <cell r="AN754">
            <v>0</v>
          </cell>
          <cell r="AO754">
            <v>0</v>
          </cell>
          <cell r="AP754">
            <v>2834</v>
          </cell>
          <cell r="AQ754">
            <v>0</v>
          </cell>
          <cell r="AR754">
            <v>0</v>
          </cell>
          <cell r="AS754">
            <v>0</v>
          </cell>
          <cell r="AT754">
            <v>4723</v>
          </cell>
          <cell r="AU754">
            <v>40707</v>
          </cell>
          <cell r="AV754">
            <v>4000</v>
          </cell>
          <cell r="AW754">
            <v>0</v>
          </cell>
          <cell r="AX754">
            <v>492484</v>
          </cell>
          <cell r="AY754">
            <v>20196</v>
          </cell>
          <cell r="AZ754">
            <v>41487</v>
          </cell>
          <cell r="BA754" t="str">
            <v>No</v>
          </cell>
          <cell r="BB754" t="e">
            <v>#N/A</v>
          </cell>
          <cell r="BC754" t="str">
            <v>NA</v>
          </cell>
          <cell r="BD754">
            <v>0</v>
          </cell>
          <cell r="BE754">
            <v>0</v>
          </cell>
          <cell r="BF754">
            <v>0</v>
          </cell>
          <cell r="BG754" t="str">
            <v>No</v>
          </cell>
          <cell r="BH754">
            <v>42461</v>
          </cell>
          <cell r="BI754">
            <v>42825</v>
          </cell>
          <cell r="BJ754">
            <v>365</v>
          </cell>
          <cell r="BK754">
            <v>0</v>
          </cell>
          <cell r="BL754">
            <v>0</v>
          </cell>
          <cell r="BM754" t="e">
            <v>#DIV/0!</v>
          </cell>
          <cell r="BN754" t="e">
            <v>#DIV/0!</v>
          </cell>
          <cell r="BO754" t="e">
            <v>#DIV/0!</v>
          </cell>
          <cell r="BP754" t="e">
            <v>#DIV/0!</v>
          </cell>
          <cell r="BQ754" t="e">
            <v>#DIV/0!</v>
          </cell>
          <cell r="BR754" t="e">
            <v>#DIV/0!</v>
          </cell>
        </row>
        <row r="755">
          <cell r="A755" t="str">
            <v>10000235</v>
          </cell>
          <cell r="B755" t="str">
            <v>VVF India Ltd</v>
          </cell>
          <cell r="C755" t="str">
            <v>Taloja</v>
          </cell>
          <cell r="D755" t="str">
            <v>Taloja</v>
          </cell>
          <cell r="E755" t="str">
            <v>Oleo</v>
          </cell>
          <cell r="F755" t="str">
            <v>1010318030</v>
          </cell>
          <cell r="G755" t="str">
            <v>Production</v>
          </cell>
          <cell r="H755" t="str">
            <v>Mohan J Pawar</v>
          </cell>
          <cell r="I755">
            <v>26085</v>
          </cell>
          <cell r="J755">
            <v>35012</v>
          </cell>
          <cell r="L755" t="str">
            <v>Blue Coller</v>
          </cell>
          <cell r="M755" t="str">
            <v>Officer</v>
          </cell>
          <cell r="N755" t="str">
            <v>S-1</v>
          </cell>
          <cell r="O755" t="str">
            <v>Supervisor</v>
          </cell>
          <cell r="P755" t="str">
            <v>Monthly</v>
          </cell>
          <cell r="Q755">
            <v>19824</v>
          </cell>
          <cell r="R755">
            <v>19824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4500</v>
          </cell>
          <cell r="Y755">
            <v>6125</v>
          </cell>
          <cell r="Z755">
            <v>0</v>
          </cell>
          <cell r="AA755">
            <v>0</v>
          </cell>
          <cell r="AB755">
            <v>800</v>
          </cell>
          <cell r="AC755">
            <v>0</v>
          </cell>
          <cell r="AD755">
            <v>0</v>
          </cell>
          <cell r="AE755">
            <v>1250</v>
          </cell>
          <cell r="AF755">
            <v>0</v>
          </cell>
          <cell r="AG755">
            <v>0</v>
          </cell>
          <cell r="AH755">
            <v>0</v>
          </cell>
          <cell r="AI755">
            <v>750</v>
          </cell>
          <cell r="AJ755">
            <v>0</v>
          </cell>
          <cell r="AK755">
            <v>600</v>
          </cell>
          <cell r="AL755">
            <v>650</v>
          </cell>
          <cell r="AM755">
            <v>750</v>
          </cell>
          <cell r="AN755">
            <v>0</v>
          </cell>
          <cell r="AO755">
            <v>0</v>
          </cell>
          <cell r="AP755">
            <v>2919</v>
          </cell>
          <cell r="AQ755">
            <v>0</v>
          </cell>
          <cell r="AR755">
            <v>0</v>
          </cell>
          <cell r="AS755">
            <v>0</v>
          </cell>
          <cell r="AT755">
            <v>4865</v>
          </cell>
          <cell r="AU755">
            <v>43033</v>
          </cell>
          <cell r="AV755">
            <v>5000</v>
          </cell>
          <cell r="AW755">
            <v>0</v>
          </cell>
          <cell r="AX755">
            <v>521396</v>
          </cell>
          <cell r="AY755">
            <v>22164</v>
          </cell>
          <cell r="AZ755">
            <v>43567</v>
          </cell>
          <cell r="BA755" t="str">
            <v>No</v>
          </cell>
          <cell r="BB755" t="e">
            <v>#N/A</v>
          </cell>
          <cell r="BC755" t="str">
            <v>NA</v>
          </cell>
          <cell r="BD755">
            <v>0</v>
          </cell>
          <cell r="BE755">
            <v>0</v>
          </cell>
          <cell r="BF755">
            <v>0</v>
          </cell>
          <cell r="BG755" t="str">
            <v>No</v>
          </cell>
          <cell r="BH755">
            <v>42461</v>
          </cell>
          <cell r="BI755">
            <v>42825</v>
          </cell>
          <cell r="BJ755">
            <v>365</v>
          </cell>
          <cell r="BK755">
            <v>0</v>
          </cell>
          <cell r="BL755">
            <v>0</v>
          </cell>
          <cell r="BM755" t="e">
            <v>#DIV/0!</v>
          </cell>
          <cell r="BN755" t="e">
            <v>#DIV/0!</v>
          </cell>
          <cell r="BO755" t="e">
            <v>#DIV/0!</v>
          </cell>
          <cell r="BP755" t="e">
            <v>#DIV/0!</v>
          </cell>
          <cell r="BQ755" t="e">
            <v>#DIV/0!</v>
          </cell>
          <cell r="BR755" t="e">
            <v>#DIV/0!</v>
          </cell>
        </row>
        <row r="756">
          <cell r="A756" t="str">
            <v>10000242</v>
          </cell>
          <cell r="B756" t="str">
            <v>VVF India Ltd</v>
          </cell>
          <cell r="C756" t="str">
            <v>Taloja</v>
          </cell>
          <cell r="D756" t="str">
            <v>Taloja</v>
          </cell>
          <cell r="E756" t="str">
            <v>Oleo</v>
          </cell>
          <cell r="F756" t="str">
            <v>1010317999</v>
          </cell>
          <cell r="G756" t="str">
            <v>Engineering Services</v>
          </cell>
          <cell r="H756" t="str">
            <v>Dnyaneswar Nichit</v>
          </cell>
          <cell r="I756">
            <v>27638</v>
          </cell>
          <cell r="J756">
            <v>35325</v>
          </cell>
          <cell r="L756" t="str">
            <v>Blue Coller</v>
          </cell>
          <cell r="M756" t="str">
            <v>Associate</v>
          </cell>
          <cell r="N756" t="str">
            <v>A-3</v>
          </cell>
          <cell r="O756" t="str">
            <v>Fitter</v>
          </cell>
          <cell r="P756" t="str">
            <v>Monthly</v>
          </cell>
          <cell r="Q756">
            <v>12750</v>
          </cell>
          <cell r="R756">
            <v>12750</v>
          </cell>
          <cell r="S756">
            <v>1345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6750</v>
          </cell>
          <cell r="Y756">
            <v>4733</v>
          </cell>
          <cell r="Z756">
            <v>0</v>
          </cell>
          <cell r="AA756">
            <v>0</v>
          </cell>
          <cell r="AB756">
            <v>800</v>
          </cell>
          <cell r="AC756">
            <v>0</v>
          </cell>
          <cell r="AD756">
            <v>0</v>
          </cell>
          <cell r="AE756">
            <v>1250</v>
          </cell>
          <cell r="AF756">
            <v>0</v>
          </cell>
          <cell r="AG756">
            <v>0</v>
          </cell>
          <cell r="AH756">
            <v>0</v>
          </cell>
          <cell r="AI756">
            <v>750</v>
          </cell>
          <cell r="AJ756">
            <v>0</v>
          </cell>
          <cell r="AK756">
            <v>600</v>
          </cell>
          <cell r="AL756">
            <v>650</v>
          </cell>
          <cell r="AM756">
            <v>750</v>
          </cell>
          <cell r="AN756">
            <v>0</v>
          </cell>
          <cell r="AO756">
            <v>0</v>
          </cell>
          <cell r="AP756">
            <v>2501</v>
          </cell>
          <cell r="AQ756">
            <v>0</v>
          </cell>
          <cell r="AR756">
            <v>0</v>
          </cell>
          <cell r="AS756">
            <v>0</v>
          </cell>
          <cell r="AT756">
            <v>4169</v>
          </cell>
          <cell r="AU756">
            <v>37048</v>
          </cell>
          <cell r="AV756">
            <v>4000</v>
          </cell>
          <cell r="AW756">
            <v>0</v>
          </cell>
          <cell r="AX756">
            <v>448576</v>
          </cell>
          <cell r="AY756">
            <v>20196</v>
          </cell>
          <cell r="AZ756">
            <v>41475</v>
          </cell>
          <cell r="BA756" t="str">
            <v>No</v>
          </cell>
          <cell r="BB756" t="e">
            <v>#N/A</v>
          </cell>
          <cell r="BC756" t="str">
            <v>NA</v>
          </cell>
          <cell r="BD756">
            <v>0</v>
          </cell>
          <cell r="BE756">
            <v>0</v>
          </cell>
          <cell r="BF756">
            <v>0</v>
          </cell>
          <cell r="BG756" t="str">
            <v>No</v>
          </cell>
          <cell r="BH756">
            <v>42461</v>
          </cell>
          <cell r="BI756">
            <v>42825</v>
          </cell>
          <cell r="BJ756">
            <v>365</v>
          </cell>
          <cell r="BK756">
            <v>0</v>
          </cell>
          <cell r="BL756">
            <v>0</v>
          </cell>
          <cell r="BM756" t="e">
            <v>#DIV/0!</v>
          </cell>
          <cell r="BN756" t="e">
            <v>#DIV/0!</v>
          </cell>
          <cell r="BO756" t="e">
            <v>#DIV/0!</v>
          </cell>
          <cell r="BP756" t="e">
            <v>#DIV/0!</v>
          </cell>
          <cell r="BQ756" t="e">
            <v>#DIV/0!</v>
          </cell>
          <cell r="BR756" t="e">
            <v>#DIV/0!</v>
          </cell>
        </row>
        <row r="757">
          <cell r="A757" t="str">
            <v>10000251</v>
          </cell>
          <cell r="B757" t="str">
            <v>VVF India Ltd</v>
          </cell>
          <cell r="C757" t="str">
            <v>Taloja</v>
          </cell>
          <cell r="D757" t="str">
            <v>Taloja</v>
          </cell>
          <cell r="E757" t="str">
            <v>Oleo</v>
          </cell>
          <cell r="F757" t="str">
            <v>1010326999</v>
          </cell>
          <cell r="G757" t="str">
            <v>Research &amp; Development</v>
          </cell>
          <cell r="H757" t="str">
            <v>Mohan Parab</v>
          </cell>
          <cell r="I757">
            <v>27212</v>
          </cell>
          <cell r="J757">
            <v>35583</v>
          </cell>
          <cell r="L757" t="str">
            <v>Blue Coller</v>
          </cell>
          <cell r="M757" t="str">
            <v>Officer</v>
          </cell>
          <cell r="N757" t="str">
            <v>S-2</v>
          </cell>
          <cell r="O757" t="str">
            <v xml:space="preserve">Senior Supervisor </v>
          </cell>
          <cell r="P757" t="str">
            <v>Monthly</v>
          </cell>
          <cell r="Q757">
            <v>21796</v>
          </cell>
          <cell r="R757">
            <v>21796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4500</v>
          </cell>
          <cell r="Y757">
            <v>9991</v>
          </cell>
          <cell r="Z757">
            <v>0</v>
          </cell>
          <cell r="AA757">
            <v>0</v>
          </cell>
          <cell r="AB757">
            <v>800</v>
          </cell>
          <cell r="AC757">
            <v>0</v>
          </cell>
          <cell r="AD757">
            <v>0</v>
          </cell>
          <cell r="AE757">
            <v>1250</v>
          </cell>
          <cell r="AF757">
            <v>0</v>
          </cell>
          <cell r="AG757">
            <v>0</v>
          </cell>
          <cell r="AH757">
            <v>0</v>
          </cell>
          <cell r="AI757">
            <v>750</v>
          </cell>
          <cell r="AJ757">
            <v>0</v>
          </cell>
          <cell r="AK757">
            <v>600</v>
          </cell>
          <cell r="AL757">
            <v>650</v>
          </cell>
          <cell r="AM757">
            <v>750</v>
          </cell>
          <cell r="AN757">
            <v>0</v>
          </cell>
          <cell r="AO757">
            <v>0</v>
          </cell>
          <cell r="AP757">
            <v>3156</v>
          </cell>
          <cell r="AQ757">
            <v>0</v>
          </cell>
          <cell r="AR757">
            <v>0</v>
          </cell>
          <cell r="AS757">
            <v>0</v>
          </cell>
          <cell r="AT757">
            <v>5259</v>
          </cell>
          <cell r="AU757">
            <v>49502</v>
          </cell>
          <cell r="AV757">
            <v>6000</v>
          </cell>
          <cell r="AW757">
            <v>0</v>
          </cell>
          <cell r="AX757">
            <v>600024</v>
          </cell>
          <cell r="AY757">
            <v>25500</v>
          </cell>
          <cell r="AZ757">
            <v>47126</v>
          </cell>
          <cell r="BA757" t="str">
            <v>No</v>
          </cell>
          <cell r="BB757" t="e">
            <v>#N/A</v>
          </cell>
          <cell r="BC757" t="str">
            <v>NA</v>
          </cell>
          <cell r="BD757">
            <v>0</v>
          </cell>
          <cell r="BE757">
            <v>0</v>
          </cell>
          <cell r="BF757">
            <v>0</v>
          </cell>
          <cell r="BG757" t="str">
            <v>No</v>
          </cell>
          <cell r="BH757">
            <v>42461</v>
          </cell>
          <cell r="BI757">
            <v>42825</v>
          </cell>
          <cell r="BJ757">
            <v>365</v>
          </cell>
          <cell r="BK757">
            <v>0</v>
          </cell>
          <cell r="BL757">
            <v>0</v>
          </cell>
          <cell r="BM757" t="e">
            <v>#DIV/0!</v>
          </cell>
          <cell r="BN757" t="e">
            <v>#DIV/0!</v>
          </cell>
          <cell r="BO757" t="e">
            <v>#DIV/0!</v>
          </cell>
          <cell r="BP757" t="e">
            <v>#DIV/0!</v>
          </cell>
          <cell r="BQ757" t="e">
            <v>#DIV/0!</v>
          </cell>
          <cell r="BR757" t="e">
            <v>#DIV/0!</v>
          </cell>
        </row>
        <row r="758">
          <cell r="A758" t="str">
            <v>10000250</v>
          </cell>
          <cell r="B758" t="str">
            <v>VVF India Ltd</v>
          </cell>
          <cell r="C758" t="str">
            <v>Taloja</v>
          </cell>
          <cell r="D758" t="str">
            <v>Taloja</v>
          </cell>
          <cell r="E758" t="str">
            <v>Oleo</v>
          </cell>
          <cell r="F758" t="str">
            <v>1010317999</v>
          </cell>
          <cell r="G758" t="str">
            <v>Engineering Services</v>
          </cell>
          <cell r="H758" t="str">
            <v>Shyam Singh</v>
          </cell>
          <cell r="I758">
            <v>24155</v>
          </cell>
          <cell r="J758">
            <v>35576</v>
          </cell>
          <cell r="L758" t="str">
            <v>Blue Coller</v>
          </cell>
          <cell r="M758" t="str">
            <v>Officer</v>
          </cell>
          <cell r="N758" t="str">
            <v>S-1</v>
          </cell>
          <cell r="O758" t="str">
            <v>Supervisor</v>
          </cell>
          <cell r="P758" t="str">
            <v>Monthly</v>
          </cell>
          <cell r="Q758">
            <v>20512</v>
          </cell>
          <cell r="R758">
            <v>20512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4500</v>
          </cell>
          <cell r="Y758">
            <v>8636</v>
          </cell>
          <cell r="Z758">
            <v>0</v>
          </cell>
          <cell r="AA758">
            <v>0</v>
          </cell>
          <cell r="AB758">
            <v>800</v>
          </cell>
          <cell r="AC758">
            <v>0</v>
          </cell>
          <cell r="AD758">
            <v>0</v>
          </cell>
          <cell r="AE758">
            <v>1250</v>
          </cell>
          <cell r="AF758">
            <v>0</v>
          </cell>
          <cell r="AG758">
            <v>0</v>
          </cell>
          <cell r="AH758">
            <v>0</v>
          </cell>
          <cell r="AI758">
            <v>750</v>
          </cell>
          <cell r="AJ758">
            <v>0</v>
          </cell>
          <cell r="AK758">
            <v>600</v>
          </cell>
          <cell r="AL758">
            <v>650</v>
          </cell>
          <cell r="AM758">
            <v>750</v>
          </cell>
          <cell r="AN758">
            <v>0</v>
          </cell>
          <cell r="AO758">
            <v>0</v>
          </cell>
          <cell r="AP758">
            <v>3001</v>
          </cell>
          <cell r="AQ758">
            <v>0</v>
          </cell>
          <cell r="AR758">
            <v>0</v>
          </cell>
          <cell r="AS758">
            <v>0</v>
          </cell>
          <cell r="AT758">
            <v>5002</v>
          </cell>
          <cell r="AU758">
            <v>46451</v>
          </cell>
          <cell r="AV758">
            <v>5000</v>
          </cell>
          <cell r="AW758">
            <v>0</v>
          </cell>
          <cell r="AX758">
            <v>562412</v>
          </cell>
          <cell r="AY758">
            <v>23904</v>
          </cell>
          <cell r="AZ758">
            <v>45441</v>
          </cell>
          <cell r="BA758" t="str">
            <v>No</v>
          </cell>
          <cell r="BB758" t="e">
            <v>#N/A</v>
          </cell>
          <cell r="BC758" t="str">
            <v>NA</v>
          </cell>
          <cell r="BD758">
            <v>0</v>
          </cell>
          <cell r="BE758">
            <v>0</v>
          </cell>
          <cell r="BF758">
            <v>0</v>
          </cell>
          <cell r="BG758" t="str">
            <v>No</v>
          </cell>
          <cell r="BH758">
            <v>42461</v>
          </cell>
          <cell r="BI758">
            <v>42825</v>
          </cell>
          <cell r="BJ758">
            <v>365</v>
          </cell>
          <cell r="BK758">
            <v>0</v>
          </cell>
          <cell r="BL758">
            <v>0</v>
          </cell>
          <cell r="BM758" t="e">
            <v>#DIV/0!</v>
          </cell>
          <cell r="BN758" t="e">
            <v>#DIV/0!</v>
          </cell>
          <cell r="BO758" t="e">
            <v>#DIV/0!</v>
          </cell>
          <cell r="BP758" t="e">
            <v>#DIV/0!</v>
          </cell>
          <cell r="BQ758" t="e">
            <v>#DIV/0!</v>
          </cell>
          <cell r="BR758" t="e">
            <v>#DIV/0!</v>
          </cell>
        </row>
        <row r="759">
          <cell r="A759" t="str">
            <v>10000255</v>
          </cell>
          <cell r="B759" t="str">
            <v>VVF India Ltd</v>
          </cell>
          <cell r="C759" t="str">
            <v>Taloja</v>
          </cell>
          <cell r="D759" t="str">
            <v>Taloja</v>
          </cell>
          <cell r="E759" t="str">
            <v>Oleo</v>
          </cell>
          <cell r="F759" t="str">
            <v>1010318070</v>
          </cell>
          <cell r="G759" t="str">
            <v>Production</v>
          </cell>
          <cell r="H759" t="str">
            <v>Santosh Indap</v>
          </cell>
          <cell r="I759">
            <v>28800</v>
          </cell>
          <cell r="J759">
            <v>35615</v>
          </cell>
          <cell r="L759" t="str">
            <v>Blue Coller</v>
          </cell>
          <cell r="M759" t="str">
            <v>Officer</v>
          </cell>
          <cell r="N759" t="str">
            <v>S-2</v>
          </cell>
          <cell r="O759" t="str">
            <v>Senior Supervisor</v>
          </cell>
          <cell r="P759" t="str">
            <v>Monthly</v>
          </cell>
          <cell r="Q759">
            <v>23498</v>
          </cell>
          <cell r="R759">
            <v>23498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4500</v>
          </cell>
          <cell r="Y759">
            <v>9487</v>
          </cell>
          <cell r="Z759">
            <v>0</v>
          </cell>
          <cell r="AA759">
            <v>0</v>
          </cell>
          <cell r="AB759">
            <v>800</v>
          </cell>
          <cell r="AC759">
            <v>0</v>
          </cell>
          <cell r="AD759">
            <v>0</v>
          </cell>
          <cell r="AE759">
            <v>1250</v>
          </cell>
          <cell r="AF759">
            <v>0</v>
          </cell>
          <cell r="AG759">
            <v>0</v>
          </cell>
          <cell r="AH759">
            <v>0</v>
          </cell>
          <cell r="AI759">
            <v>750</v>
          </cell>
          <cell r="AJ759">
            <v>0</v>
          </cell>
          <cell r="AK759">
            <v>600</v>
          </cell>
          <cell r="AL759">
            <v>650</v>
          </cell>
          <cell r="AM759">
            <v>750</v>
          </cell>
          <cell r="AN759">
            <v>0</v>
          </cell>
          <cell r="AO759">
            <v>0</v>
          </cell>
          <cell r="AP759">
            <v>3360</v>
          </cell>
          <cell r="AQ759">
            <v>0</v>
          </cell>
          <cell r="AR759">
            <v>0</v>
          </cell>
          <cell r="AS759">
            <v>0</v>
          </cell>
          <cell r="AT759">
            <v>5600</v>
          </cell>
          <cell r="AU759">
            <v>51245</v>
          </cell>
          <cell r="AV759">
            <v>6000</v>
          </cell>
          <cell r="AW759">
            <v>0</v>
          </cell>
          <cell r="AX759">
            <v>620940</v>
          </cell>
          <cell r="AY759">
            <v>26388</v>
          </cell>
          <cell r="AZ759">
            <v>48058</v>
          </cell>
          <cell r="BA759" t="str">
            <v>No</v>
          </cell>
          <cell r="BB759" t="e">
            <v>#N/A</v>
          </cell>
          <cell r="BC759" t="str">
            <v>NA</v>
          </cell>
          <cell r="BD759">
            <v>0</v>
          </cell>
          <cell r="BE759">
            <v>0</v>
          </cell>
          <cell r="BF759">
            <v>0</v>
          </cell>
          <cell r="BG759" t="str">
            <v>No</v>
          </cell>
          <cell r="BH759">
            <v>42461</v>
          </cell>
          <cell r="BI759">
            <v>42825</v>
          </cell>
          <cell r="BJ759">
            <v>365</v>
          </cell>
          <cell r="BK759">
            <v>0</v>
          </cell>
          <cell r="BL759">
            <v>0</v>
          </cell>
          <cell r="BM759" t="e">
            <v>#DIV/0!</v>
          </cell>
          <cell r="BN759" t="e">
            <v>#DIV/0!</v>
          </cell>
          <cell r="BO759" t="e">
            <v>#DIV/0!</v>
          </cell>
          <cell r="BP759" t="e">
            <v>#DIV/0!</v>
          </cell>
          <cell r="BQ759" t="e">
            <v>#DIV/0!</v>
          </cell>
          <cell r="BR759" t="e">
            <v>#DIV/0!</v>
          </cell>
        </row>
        <row r="760">
          <cell r="A760" t="str">
            <v>10000262</v>
          </cell>
          <cell r="B760" t="str">
            <v>VVF India Ltd</v>
          </cell>
          <cell r="C760" t="str">
            <v>Taloja</v>
          </cell>
          <cell r="D760" t="str">
            <v>Taloja</v>
          </cell>
          <cell r="E760" t="str">
            <v>Oleo</v>
          </cell>
          <cell r="F760" t="str">
            <v>1010318060</v>
          </cell>
          <cell r="G760" t="str">
            <v>Production</v>
          </cell>
          <cell r="H760" t="str">
            <v>Anand Sivan Pillai</v>
          </cell>
          <cell r="I760">
            <v>26002</v>
          </cell>
          <cell r="J760">
            <v>35772</v>
          </cell>
          <cell r="L760" t="str">
            <v>Blue Coller</v>
          </cell>
          <cell r="M760" t="str">
            <v>Associate</v>
          </cell>
          <cell r="N760" t="str">
            <v>A-3</v>
          </cell>
          <cell r="O760" t="str">
            <v>Operator</v>
          </cell>
          <cell r="P760" t="str">
            <v>Monthly</v>
          </cell>
          <cell r="Q760">
            <v>12750</v>
          </cell>
          <cell r="R760">
            <v>12750</v>
          </cell>
          <cell r="S760">
            <v>1428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6750</v>
          </cell>
          <cell r="Y760">
            <v>4733</v>
          </cell>
          <cell r="Z760">
            <v>0</v>
          </cell>
          <cell r="AA760">
            <v>0</v>
          </cell>
          <cell r="AB760">
            <v>800</v>
          </cell>
          <cell r="AC760">
            <v>0</v>
          </cell>
          <cell r="AD760">
            <v>0</v>
          </cell>
          <cell r="AE760">
            <v>1250</v>
          </cell>
          <cell r="AF760">
            <v>0</v>
          </cell>
          <cell r="AG760">
            <v>0</v>
          </cell>
          <cell r="AH760">
            <v>0</v>
          </cell>
          <cell r="AI760">
            <v>750</v>
          </cell>
          <cell r="AJ760">
            <v>0</v>
          </cell>
          <cell r="AK760">
            <v>600</v>
          </cell>
          <cell r="AL760">
            <v>650</v>
          </cell>
          <cell r="AM760">
            <v>750</v>
          </cell>
          <cell r="AN760">
            <v>0</v>
          </cell>
          <cell r="AO760">
            <v>0</v>
          </cell>
          <cell r="AP760">
            <v>2511</v>
          </cell>
          <cell r="AQ760">
            <v>0</v>
          </cell>
          <cell r="AR760">
            <v>0</v>
          </cell>
          <cell r="AS760">
            <v>0</v>
          </cell>
          <cell r="AT760">
            <v>4186</v>
          </cell>
          <cell r="AU760">
            <v>37158</v>
          </cell>
          <cell r="AV760">
            <v>4000</v>
          </cell>
          <cell r="AW760">
            <v>0</v>
          </cell>
          <cell r="AX760">
            <v>449896</v>
          </cell>
          <cell r="AY760">
            <v>20196</v>
          </cell>
          <cell r="AZ760">
            <v>41475</v>
          </cell>
          <cell r="BA760" t="str">
            <v>No</v>
          </cell>
          <cell r="BB760" t="e">
            <v>#N/A</v>
          </cell>
          <cell r="BC760" t="str">
            <v>NA</v>
          </cell>
          <cell r="BD760">
            <v>0</v>
          </cell>
          <cell r="BE760">
            <v>0</v>
          </cell>
          <cell r="BF760">
            <v>0</v>
          </cell>
          <cell r="BG760" t="str">
            <v>No</v>
          </cell>
          <cell r="BH760">
            <v>42461</v>
          </cell>
          <cell r="BI760">
            <v>42825</v>
          </cell>
          <cell r="BJ760">
            <v>365</v>
          </cell>
          <cell r="BK760">
            <v>0</v>
          </cell>
          <cell r="BL760">
            <v>0</v>
          </cell>
          <cell r="BM760" t="e">
            <v>#DIV/0!</v>
          </cell>
          <cell r="BN760" t="e">
            <v>#DIV/0!</v>
          </cell>
          <cell r="BO760" t="e">
            <v>#DIV/0!</v>
          </cell>
          <cell r="BP760" t="e">
            <v>#DIV/0!</v>
          </cell>
          <cell r="BQ760" t="e">
            <v>#DIV/0!</v>
          </cell>
          <cell r="BR760" t="e">
            <v>#DIV/0!</v>
          </cell>
        </row>
        <row r="761">
          <cell r="A761" t="str">
            <v>10000263</v>
          </cell>
          <cell r="B761" t="str">
            <v>VVF India Ltd</v>
          </cell>
          <cell r="C761" t="str">
            <v>Taloja</v>
          </cell>
          <cell r="D761" t="str">
            <v>Taloja</v>
          </cell>
          <cell r="E761" t="str">
            <v>Oleo</v>
          </cell>
          <cell r="F761" t="str">
            <v>1010318020</v>
          </cell>
          <cell r="G761" t="str">
            <v>Production</v>
          </cell>
          <cell r="H761" t="str">
            <v>Ramesh Govind Dabade</v>
          </cell>
          <cell r="I761">
            <v>27156</v>
          </cell>
          <cell r="J761">
            <v>35772</v>
          </cell>
          <cell r="L761" t="str">
            <v>Blue Coller</v>
          </cell>
          <cell r="M761" t="str">
            <v>Associate</v>
          </cell>
          <cell r="N761" t="str">
            <v>A-2</v>
          </cell>
          <cell r="O761" t="str">
            <v>Operator</v>
          </cell>
          <cell r="P761" t="str">
            <v>Monthly</v>
          </cell>
          <cell r="Q761">
            <v>11150</v>
          </cell>
          <cell r="R761">
            <v>11150</v>
          </cell>
          <cell r="S761">
            <v>2255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6450</v>
          </cell>
          <cell r="Y761">
            <v>4233</v>
          </cell>
          <cell r="Z761">
            <v>0</v>
          </cell>
          <cell r="AA761">
            <v>0</v>
          </cell>
          <cell r="AB761">
            <v>800</v>
          </cell>
          <cell r="AC761">
            <v>0</v>
          </cell>
          <cell r="AD761">
            <v>0</v>
          </cell>
          <cell r="AE761">
            <v>1250</v>
          </cell>
          <cell r="AF761">
            <v>0</v>
          </cell>
          <cell r="AG761">
            <v>0</v>
          </cell>
          <cell r="AH761">
            <v>0</v>
          </cell>
          <cell r="AI761">
            <v>750</v>
          </cell>
          <cell r="AJ761">
            <v>0</v>
          </cell>
          <cell r="AK761">
            <v>600</v>
          </cell>
          <cell r="AL761">
            <v>650</v>
          </cell>
          <cell r="AM761">
            <v>750</v>
          </cell>
          <cell r="AN761">
            <v>0</v>
          </cell>
          <cell r="AO761">
            <v>0</v>
          </cell>
          <cell r="AP761">
            <v>2383</v>
          </cell>
          <cell r="AQ761">
            <v>0</v>
          </cell>
          <cell r="AR761">
            <v>0</v>
          </cell>
          <cell r="AS761">
            <v>0</v>
          </cell>
          <cell r="AT761">
            <v>3971</v>
          </cell>
          <cell r="AU761">
            <v>35242</v>
          </cell>
          <cell r="AV761">
            <v>3500</v>
          </cell>
          <cell r="AW761">
            <v>0</v>
          </cell>
          <cell r="AX761">
            <v>426404</v>
          </cell>
          <cell r="AY761">
            <v>16236</v>
          </cell>
          <cell r="AZ761">
            <v>37265</v>
          </cell>
          <cell r="BA761" t="str">
            <v>No</v>
          </cell>
          <cell r="BB761" t="e">
            <v>#N/A</v>
          </cell>
          <cell r="BC761" t="str">
            <v>NA</v>
          </cell>
          <cell r="BD761">
            <v>0</v>
          </cell>
          <cell r="BE761">
            <v>0</v>
          </cell>
          <cell r="BF761">
            <v>0</v>
          </cell>
          <cell r="BG761" t="str">
            <v>No</v>
          </cell>
          <cell r="BH761">
            <v>42461</v>
          </cell>
          <cell r="BI761">
            <v>42825</v>
          </cell>
          <cell r="BJ761">
            <v>365</v>
          </cell>
          <cell r="BK761">
            <v>0</v>
          </cell>
          <cell r="BL761">
            <v>0</v>
          </cell>
          <cell r="BM761" t="e">
            <v>#DIV/0!</v>
          </cell>
          <cell r="BN761" t="e">
            <v>#DIV/0!</v>
          </cell>
          <cell r="BO761" t="e">
            <v>#DIV/0!</v>
          </cell>
          <cell r="BP761" t="e">
            <v>#DIV/0!</v>
          </cell>
          <cell r="BQ761" t="e">
            <v>#DIV/0!</v>
          </cell>
          <cell r="BR761" t="e">
            <v>#DIV/0!</v>
          </cell>
        </row>
        <row r="762">
          <cell r="A762" t="str">
            <v>10000264</v>
          </cell>
          <cell r="B762" t="str">
            <v>VVF India Ltd</v>
          </cell>
          <cell r="C762" t="str">
            <v>Taloja</v>
          </cell>
          <cell r="D762" t="str">
            <v>Taloja</v>
          </cell>
          <cell r="E762" t="str">
            <v>Oleo</v>
          </cell>
          <cell r="F762" t="str">
            <v>1010318060</v>
          </cell>
          <cell r="G762" t="str">
            <v>Production</v>
          </cell>
          <cell r="H762" t="str">
            <v>Somanath Auti</v>
          </cell>
          <cell r="I762">
            <v>27770</v>
          </cell>
          <cell r="J762">
            <v>35807</v>
          </cell>
          <cell r="L762" t="str">
            <v>Blue Coller</v>
          </cell>
          <cell r="M762" t="str">
            <v>Associate</v>
          </cell>
          <cell r="N762" t="str">
            <v>A-3</v>
          </cell>
          <cell r="O762" t="str">
            <v>Operator</v>
          </cell>
          <cell r="P762" t="str">
            <v>Monthly</v>
          </cell>
          <cell r="Q762">
            <v>12750</v>
          </cell>
          <cell r="R762">
            <v>12750</v>
          </cell>
          <cell r="S762">
            <v>1340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6750</v>
          </cell>
          <cell r="Y762">
            <v>4733</v>
          </cell>
          <cell r="Z762">
            <v>0</v>
          </cell>
          <cell r="AA762">
            <v>0</v>
          </cell>
          <cell r="AB762">
            <v>800</v>
          </cell>
          <cell r="AC762">
            <v>0</v>
          </cell>
          <cell r="AD762">
            <v>0</v>
          </cell>
          <cell r="AE762">
            <v>1250</v>
          </cell>
          <cell r="AF762">
            <v>0</v>
          </cell>
          <cell r="AG762">
            <v>0</v>
          </cell>
          <cell r="AH762">
            <v>0</v>
          </cell>
          <cell r="AI762">
            <v>750</v>
          </cell>
          <cell r="AJ762">
            <v>0</v>
          </cell>
          <cell r="AK762">
            <v>600</v>
          </cell>
          <cell r="AL762">
            <v>650</v>
          </cell>
          <cell r="AM762">
            <v>750</v>
          </cell>
          <cell r="AN762">
            <v>0</v>
          </cell>
          <cell r="AO762">
            <v>0</v>
          </cell>
          <cell r="AP762">
            <v>2501</v>
          </cell>
          <cell r="AQ762">
            <v>0</v>
          </cell>
          <cell r="AR762">
            <v>0</v>
          </cell>
          <cell r="AS762">
            <v>0</v>
          </cell>
          <cell r="AT762">
            <v>4168</v>
          </cell>
          <cell r="AU762">
            <v>37042</v>
          </cell>
          <cell r="AV762">
            <v>4000</v>
          </cell>
          <cell r="AW762">
            <v>0</v>
          </cell>
          <cell r="AX762">
            <v>448504</v>
          </cell>
          <cell r="AY762">
            <v>20196</v>
          </cell>
          <cell r="AZ762">
            <v>41475</v>
          </cell>
          <cell r="BA762" t="str">
            <v>No</v>
          </cell>
          <cell r="BB762" t="e">
            <v>#N/A</v>
          </cell>
          <cell r="BC762" t="str">
            <v>NA</v>
          </cell>
          <cell r="BD762">
            <v>0</v>
          </cell>
          <cell r="BE762">
            <v>0</v>
          </cell>
          <cell r="BF762">
            <v>0</v>
          </cell>
          <cell r="BG762" t="str">
            <v>No</v>
          </cell>
          <cell r="BH762">
            <v>42461</v>
          </cell>
          <cell r="BI762">
            <v>42825</v>
          </cell>
          <cell r="BJ762">
            <v>365</v>
          </cell>
          <cell r="BK762">
            <v>0</v>
          </cell>
          <cell r="BL762">
            <v>0</v>
          </cell>
          <cell r="BM762" t="e">
            <v>#DIV/0!</v>
          </cell>
          <cell r="BN762" t="e">
            <v>#DIV/0!</v>
          </cell>
          <cell r="BO762" t="e">
            <v>#DIV/0!</v>
          </cell>
          <cell r="BP762" t="e">
            <v>#DIV/0!</v>
          </cell>
          <cell r="BQ762" t="e">
            <v>#DIV/0!</v>
          </cell>
          <cell r="BR762" t="e">
            <v>#DIV/0!</v>
          </cell>
        </row>
        <row r="763">
          <cell r="A763" t="str">
            <v>10000265</v>
          </cell>
          <cell r="B763" t="str">
            <v>VVF India Ltd</v>
          </cell>
          <cell r="C763" t="str">
            <v>Taloja</v>
          </cell>
          <cell r="D763" t="str">
            <v>Taloja</v>
          </cell>
          <cell r="E763" t="str">
            <v>Oleo</v>
          </cell>
          <cell r="F763" t="str">
            <v>1010318050</v>
          </cell>
          <cell r="G763" t="str">
            <v>Production</v>
          </cell>
          <cell r="H763" t="str">
            <v>Dhanbahadur Thapa</v>
          </cell>
          <cell r="I763">
            <v>27065</v>
          </cell>
          <cell r="J763">
            <v>35807</v>
          </cell>
          <cell r="L763" t="str">
            <v>Blue Coller</v>
          </cell>
          <cell r="M763" t="str">
            <v>Associate</v>
          </cell>
          <cell r="N763" t="str">
            <v>A-2</v>
          </cell>
          <cell r="O763" t="str">
            <v>Operator</v>
          </cell>
          <cell r="P763" t="str">
            <v>Monthly</v>
          </cell>
          <cell r="Q763">
            <v>11150</v>
          </cell>
          <cell r="R763">
            <v>11150</v>
          </cell>
          <cell r="S763">
            <v>2255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6450</v>
          </cell>
          <cell r="Y763">
            <v>4233</v>
          </cell>
          <cell r="Z763">
            <v>0</v>
          </cell>
          <cell r="AA763">
            <v>0</v>
          </cell>
          <cell r="AB763">
            <v>800</v>
          </cell>
          <cell r="AC763">
            <v>0</v>
          </cell>
          <cell r="AD763">
            <v>0</v>
          </cell>
          <cell r="AE763">
            <v>1250</v>
          </cell>
          <cell r="AF763">
            <v>0</v>
          </cell>
          <cell r="AG763">
            <v>0</v>
          </cell>
          <cell r="AH763">
            <v>0</v>
          </cell>
          <cell r="AI763">
            <v>750</v>
          </cell>
          <cell r="AJ763">
            <v>0</v>
          </cell>
          <cell r="AK763">
            <v>600</v>
          </cell>
          <cell r="AL763">
            <v>650</v>
          </cell>
          <cell r="AM763">
            <v>750</v>
          </cell>
          <cell r="AN763">
            <v>0</v>
          </cell>
          <cell r="AO763">
            <v>0</v>
          </cell>
          <cell r="AP763">
            <v>2383</v>
          </cell>
          <cell r="AQ763">
            <v>0</v>
          </cell>
          <cell r="AR763">
            <v>0</v>
          </cell>
          <cell r="AS763">
            <v>0</v>
          </cell>
          <cell r="AT763">
            <v>3971</v>
          </cell>
          <cell r="AU763">
            <v>35242</v>
          </cell>
          <cell r="AV763">
            <v>3500</v>
          </cell>
          <cell r="AW763">
            <v>0</v>
          </cell>
          <cell r="AX763">
            <v>426404</v>
          </cell>
          <cell r="AY763">
            <v>16236</v>
          </cell>
          <cell r="AZ763">
            <v>37265</v>
          </cell>
          <cell r="BA763" t="str">
            <v>No</v>
          </cell>
          <cell r="BB763" t="e">
            <v>#N/A</v>
          </cell>
          <cell r="BC763" t="str">
            <v>NA</v>
          </cell>
          <cell r="BD763">
            <v>0</v>
          </cell>
          <cell r="BE763">
            <v>0</v>
          </cell>
          <cell r="BF763">
            <v>0</v>
          </cell>
          <cell r="BG763" t="str">
            <v>No</v>
          </cell>
          <cell r="BH763">
            <v>42461</v>
          </cell>
          <cell r="BI763">
            <v>42825</v>
          </cell>
          <cell r="BJ763">
            <v>365</v>
          </cell>
          <cell r="BK763">
            <v>0</v>
          </cell>
          <cell r="BL763">
            <v>0</v>
          </cell>
          <cell r="BM763" t="e">
            <v>#DIV/0!</v>
          </cell>
          <cell r="BN763" t="e">
            <v>#DIV/0!</v>
          </cell>
          <cell r="BO763" t="e">
            <v>#DIV/0!</v>
          </cell>
          <cell r="BP763" t="e">
            <v>#DIV/0!</v>
          </cell>
          <cell r="BQ763" t="e">
            <v>#DIV/0!</v>
          </cell>
          <cell r="BR763" t="e">
            <v>#DIV/0!</v>
          </cell>
        </row>
        <row r="764">
          <cell r="A764" t="str">
            <v>10000269</v>
          </cell>
          <cell r="B764" t="str">
            <v>VVF India Ltd</v>
          </cell>
          <cell r="C764" t="str">
            <v>Taloja</v>
          </cell>
          <cell r="D764" t="str">
            <v>Taloja</v>
          </cell>
          <cell r="E764" t="str">
            <v>Oleo</v>
          </cell>
          <cell r="F764" t="str">
            <v>1010323999</v>
          </cell>
          <cell r="G764" t="str">
            <v>Dispatch</v>
          </cell>
          <cell r="H764" t="str">
            <v>Zakir Habib Khan</v>
          </cell>
          <cell r="I764">
            <v>25950</v>
          </cell>
          <cell r="J764">
            <v>36024</v>
          </cell>
          <cell r="L764" t="str">
            <v>Blue Coller</v>
          </cell>
          <cell r="M764" t="str">
            <v>Associate</v>
          </cell>
          <cell r="N764" t="str">
            <v>A-3</v>
          </cell>
          <cell r="O764" t="str">
            <v>Fork Lift  Operator</v>
          </cell>
          <cell r="P764" t="str">
            <v>Monthly</v>
          </cell>
          <cell r="Q764">
            <v>15300</v>
          </cell>
          <cell r="R764">
            <v>15300</v>
          </cell>
          <cell r="S764">
            <v>962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6750</v>
          </cell>
          <cell r="Y764">
            <v>4733</v>
          </cell>
          <cell r="Z764">
            <v>0</v>
          </cell>
          <cell r="AA764">
            <v>0</v>
          </cell>
          <cell r="AB764">
            <v>800</v>
          </cell>
          <cell r="AC764">
            <v>0</v>
          </cell>
          <cell r="AD764">
            <v>0</v>
          </cell>
          <cell r="AE764">
            <v>1250</v>
          </cell>
          <cell r="AF764">
            <v>0</v>
          </cell>
          <cell r="AG764">
            <v>0</v>
          </cell>
          <cell r="AH764">
            <v>0</v>
          </cell>
          <cell r="AI764">
            <v>750</v>
          </cell>
          <cell r="AJ764">
            <v>0</v>
          </cell>
          <cell r="AK764">
            <v>600</v>
          </cell>
          <cell r="AL764">
            <v>650</v>
          </cell>
          <cell r="AM764">
            <v>750</v>
          </cell>
          <cell r="AN764">
            <v>0</v>
          </cell>
          <cell r="AO764">
            <v>0</v>
          </cell>
          <cell r="AP764">
            <v>2761</v>
          </cell>
          <cell r="AQ764">
            <v>0</v>
          </cell>
          <cell r="AR764">
            <v>0</v>
          </cell>
          <cell r="AS764">
            <v>0</v>
          </cell>
          <cell r="AT764">
            <v>4602</v>
          </cell>
          <cell r="AU764">
            <v>39908</v>
          </cell>
          <cell r="AV764">
            <v>4000</v>
          </cell>
          <cell r="AW764">
            <v>0</v>
          </cell>
          <cell r="AX764">
            <v>482896</v>
          </cell>
          <cell r="AY764">
            <v>20196</v>
          </cell>
          <cell r="AZ764">
            <v>41487</v>
          </cell>
          <cell r="BA764" t="str">
            <v>No</v>
          </cell>
          <cell r="BB764" t="e">
            <v>#N/A</v>
          </cell>
          <cell r="BC764" t="str">
            <v>NA</v>
          </cell>
          <cell r="BD764">
            <v>0</v>
          </cell>
          <cell r="BE764">
            <v>0</v>
          </cell>
          <cell r="BF764">
            <v>0</v>
          </cell>
          <cell r="BG764" t="str">
            <v>No</v>
          </cell>
          <cell r="BH764">
            <v>42461</v>
          </cell>
          <cell r="BI764">
            <v>42825</v>
          </cell>
          <cell r="BJ764">
            <v>365</v>
          </cell>
          <cell r="BK764">
            <v>0</v>
          </cell>
          <cell r="BL764">
            <v>0</v>
          </cell>
          <cell r="BM764" t="e">
            <v>#DIV/0!</v>
          </cell>
          <cell r="BN764" t="e">
            <v>#DIV/0!</v>
          </cell>
          <cell r="BO764" t="e">
            <v>#DIV/0!</v>
          </cell>
          <cell r="BP764" t="e">
            <v>#DIV/0!</v>
          </cell>
          <cell r="BQ764" t="e">
            <v>#DIV/0!</v>
          </cell>
          <cell r="BR764" t="e">
            <v>#DIV/0!</v>
          </cell>
        </row>
        <row r="765">
          <cell r="A765" t="str">
            <v>10000271</v>
          </cell>
          <cell r="B765" t="str">
            <v>VVF India Ltd</v>
          </cell>
          <cell r="C765" t="str">
            <v>Taloja</v>
          </cell>
          <cell r="D765" t="str">
            <v>Taloja</v>
          </cell>
          <cell r="E765" t="str">
            <v>Oleo</v>
          </cell>
          <cell r="F765" t="str">
            <v>1010317999</v>
          </cell>
          <cell r="G765" t="str">
            <v>Engineering Services</v>
          </cell>
          <cell r="H765" t="str">
            <v>Pandurang B Kute</v>
          </cell>
          <cell r="I765">
            <v>24973</v>
          </cell>
          <cell r="J765">
            <v>36077</v>
          </cell>
          <cell r="L765" t="str">
            <v>Blue Coller</v>
          </cell>
          <cell r="M765" t="str">
            <v>Associate</v>
          </cell>
          <cell r="N765" t="str">
            <v>A-3</v>
          </cell>
          <cell r="O765" t="str">
            <v>Assistant</v>
          </cell>
          <cell r="P765" t="str">
            <v>Monthly</v>
          </cell>
          <cell r="Q765">
            <v>12750</v>
          </cell>
          <cell r="R765">
            <v>12750</v>
          </cell>
          <cell r="S765">
            <v>1025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6750</v>
          </cell>
          <cell r="Y765">
            <v>4733</v>
          </cell>
          <cell r="Z765">
            <v>0</v>
          </cell>
          <cell r="AA765">
            <v>0</v>
          </cell>
          <cell r="AB765">
            <v>800</v>
          </cell>
          <cell r="AC765">
            <v>0</v>
          </cell>
          <cell r="AD765">
            <v>0</v>
          </cell>
          <cell r="AE765">
            <v>1250</v>
          </cell>
          <cell r="AF765">
            <v>0</v>
          </cell>
          <cell r="AG765">
            <v>0</v>
          </cell>
          <cell r="AH765">
            <v>0</v>
          </cell>
          <cell r="AI765">
            <v>750</v>
          </cell>
          <cell r="AJ765">
            <v>0</v>
          </cell>
          <cell r="AK765">
            <v>600</v>
          </cell>
          <cell r="AL765">
            <v>650</v>
          </cell>
          <cell r="AM765">
            <v>750</v>
          </cell>
          <cell r="AN765">
            <v>0</v>
          </cell>
          <cell r="AO765">
            <v>0</v>
          </cell>
          <cell r="AP765">
            <v>2463</v>
          </cell>
          <cell r="AQ765">
            <v>0</v>
          </cell>
          <cell r="AR765">
            <v>0</v>
          </cell>
          <cell r="AS765">
            <v>0</v>
          </cell>
          <cell r="AT765">
            <v>4105</v>
          </cell>
          <cell r="AU765">
            <v>36626</v>
          </cell>
          <cell r="AV765">
            <v>4000</v>
          </cell>
          <cell r="AW765">
            <v>0</v>
          </cell>
          <cell r="AX765">
            <v>443512</v>
          </cell>
          <cell r="AY765">
            <v>20196</v>
          </cell>
          <cell r="AZ765">
            <v>41475</v>
          </cell>
          <cell r="BA765" t="str">
            <v>No</v>
          </cell>
          <cell r="BB765" t="e">
            <v>#N/A</v>
          </cell>
          <cell r="BC765" t="str">
            <v>NA</v>
          </cell>
          <cell r="BD765">
            <v>0</v>
          </cell>
          <cell r="BE765">
            <v>0</v>
          </cell>
          <cell r="BF765">
            <v>0</v>
          </cell>
          <cell r="BG765" t="str">
            <v>No</v>
          </cell>
          <cell r="BH765">
            <v>42461</v>
          </cell>
          <cell r="BI765">
            <v>42825</v>
          </cell>
          <cell r="BJ765">
            <v>365</v>
          </cell>
          <cell r="BK765">
            <v>0</v>
          </cell>
          <cell r="BL765">
            <v>0</v>
          </cell>
          <cell r="BM765" t="e">
            <v>#DIV/0!</v>
          </cell>
          <cell r="BN765" t="e">
            <v>#DIV/0!</v>
          </cell>
          <cell r="BO765" t="e">
            <v>#DIV/0!</v>
          </cell>
          <cell r="BP765" t="e">
            <v>#DIV/0!</v>
          </cell>
          <cell r="BQ765" t="e">
            <v>#DIV/0!</v>
          </cell>
          <cell r="BR765" t="e">
            <v>#DIV/0!</v>
          </cell>
        </row>
        <row r="766">
          <cell r="A766" t="str">
            <v>10000272</v>
          </cell>
          <cell r="B766" t="str">
            <v>VVF India Ltd</v>
          </cell>
          <cell r="C766" t="str">
            <v>Taloja</v>
          </cell>
          <cell r="D766" t="str">
            <v>Taloja</v>
          </cell>
          <cell r="E766" t="str">
            <v>Oleo</v>
          </cell>
          <cell r="F766" t="str">
            <v>1010328999</v>
          </cell>
          <cell r="G766" t="str">
            <v>Production</v>
          </cell>
          <cell r="H766" t="str">
            <v>Vikas Laxman More</v>
          </cell>
          <cell r="I766">
            <v>26451</v>
          </cell>
          <cell r="J766">
            <v>36112</v>
          </cell>
          <cell r="L766" t="str">
            <v>Blue Coller</v>
          </cell>
          <cell r="M766" t="str">
            <v>Associate</v>
          </cell>
          <cell r="N766" t="str">
            <v>A-3</v>
          </cell>
          <cell r="O766" t="str">
            <v>Operator</v>
          </cell>
          <cell r="P766" t="str">
            <v>Monthly</v>
          </cell>
          <cell r="Q766">
            <v>11900</v>
          </cell>
          <cell r="R766">
            <v>11900</v>
          </cell>
          <cell r="S766">
            <v>1450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6750</v>
          </cell>
          <cell r="Y766">
            <v>4733</v>
          </cell>
          <cell r="Z766">
            <v>0</v>
          </cell>
          <cell r="AA766">
            <v>0</v>
          </cell>
          <cell r="AB766">
            <v>800</v>
          </cell>
          <cell r="AC766">
            <v>0</v>
          </cell>
          <cell r="AD766">
            <v>0</v>
          </cell>
          <cell r="AE766">
            <v>1250</v>
          </cell>
          <cell r="AF766">
            <v>0</v>
          </cell>
          <cell r="AG766">
            <v>0</v>
          </cell>
          <cell r="AH766">
            <v>0</v>
          </cell>
          <cell r="AI766">
            <v>750</v>
          </cell>
          <cell r="AJ766">
            <v>0</v>
          </cell>
          <cell r="AK766">
            <v>600</v>
          </cell>
          <cell r="AL766">
            <v>650</v>
          </cell>
          <cell r="AM766">
            <v>750</v>
          </cell>
          <cell r="AN766">
            <v>0</v>
          </cell>
          <cell r="AO766">
            <v>0</v>
          </cell>
          <cell r="AP766">
            <v>2412</v>
          </cell>
          <cell r="AQ766">
            <v>0</v>
          </cell>
          <cell r="AR766">
            <v>0</v>
          </cell>
          <cell r="AS766">
            <v>0</v>
          </cell>
          <cell r="AT766">
            <v>4020</v>
          </cell>
          <cell r="AU766">
            <v>36065</v>
          </cell>
          <cell r="AV766">
            <v>4000</v>
          </cell>
          <cell r="AW766">
            <v>0</v>
          </cell>
          <cell r="AX766">
            <v>436780</v>
          </cell>
          <cell r="AY766">
            <v>13464</v>
          </cell>
          <cell r="AZ766">
            <v>34318</v>
          </cell>
          <cell r="BA766" t="str">
            <v>No</v>
          </cell>
          <cell r="BB766" t="e">
            <v>#N/A</v>
          </cell>
          <cell r="BC766" t="str">
            <v>NA</v>
          </cell>
          <cell r="BD766">
            <v>0</v>
          </cell>
          <cell r="BE766">
            <v>0</v>
          </cell>
          <cell r="BF766">
            <v>0</v>
          </cell>
          <cell r="BG766" t="str">
            <v>No</v>
          </cell>
          <cell r="BH766">
            <v>42461</v>
          </cell>
          <cell r="BI766">
            <v>42825</v>
          </cell>
          <cell r="BJ766">
            <v>365</v>
          </cell>
          <cell r="BK766">
            <v>0</v>
          </cell>
          <cell r="BL766">
            <v>0</v>
          </cell>
          <cell r="BM766" t="e">
            <v>#DIV/0!</v>
          </cell>
          <cell r="BN766" t="e">
            <v>#DIV/0!</v>
          </cell>
          <cell r="BO766" t="e">
            <v>#DIV/0!</v>
          </cell>
          <cell r="BP766" t="e">
            <v>#DIV/0!</v>
          </cell>
          <cell r="BQ766" t="e">
            <v>#DIV/0!</v>
          </cell>
          <cell r="BR766" t="e">
            <v>#DIV/0!</v>
          </cell>
        </row>
        <row r="767">
          <cell r="A767" t="str">
            <v>10000273</v>
          </cell>
          <cell r="B767" t="str">
            <v>VVF India Ltd</v>
          </cell>
          <cell r="C767" t="str">
            <v>Taloja</v>
          </cell>
          <cell r="D767" t="str">
            <v>Taloja</v>
          </cell>
          <cell r="E767" t="str">
            <v>Oleo</v>
          </cell>
          <cell r="F767" t="str">
            <v>1010328999</v>
          </cell>
          <cell r="G767" t="str">
            <v>Production</v>
          </cell>
          <cell r="H767" t="str">
            <v>Kiran R Wankhade</v>
          </cell>
          <cell r="I767">
            <v>27832</v>
          </cell>
          <cell r="J767">
            <v>36119</v>
          </cell>
          <cell r="L767" t="str">
            <v>Blue Coller</v>
          </cell>
          <cell r="M767" t="str">
            <v>Associate</v>
          </cell>
          <cell r="N767" t="str">
            <v>A-2</v>
          </cell>
          <cell r="O767" t="str">
            <v>Operator</v>
          </cell>
          <cell r="P767" t="str">
            <v>Monthly</v>
          </cell>
          <cell r="Q767">
            <v>11150</v>
          </cell>
          <cell r="R767">
            <v>11150</v>
          </cell>
          <cell r="S767">
            <v>1885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6450</v>
          </cell>
          <cell r="Y767">
            <v>4233</v>
          </cell>
          <cell r="Z767">
            <v>0</v>
          </cell>
          <cell r="AA767">
            <v>0</v>
          </cell>
          <cell r="AB767">
            <v>800</v>
          </cell>
          <cell r="AC767">
            <v>0</v>
          </cell>
          <cell r="AD767">
            <v>0</v>
          </cell>
          <cell r="AE767">
            <v>1250</v>
          </cell>
          <cell r="AF767">
            <v>0</v>
          </cell>
          <cell r="AG767">
            <v>0</v>
          </cell>
          <cell r="AH767">
            <v>0</v>
          </cell>
          <cell r="AI767">
            <v>750</v>
          </cell>
          <cell r="AJ767">
            <v>0</v>
          </cell>
          <cell r="AK767">
            <v>600</v>
          </cell>
          <cell r="AL767">
            <v>650</v>
          </cell>
          <cell r="AM767">
            <v>750</v>
          </cell>
          <cell r="AN767">
            <v>0</v>
          </cell>
          <cell r="AO767">
            <v>0</v>
          </cell>
          <cell r="AP767">
            <v>2338</v>
          </cell>
          <cell r="AQ767">
            <v>0</v>
          </cell>
          <cell r="AR767">
            <v>0</v>
          </cell>
          <cell r="AS767">
            <v>0</v>
          </cell>
          <cell r="AT767">
            <v>3897</v>
          </cell>
          <cell r="AU767">
            <v>34753</v>
          </cell>
          <cell r="AV767">
            <v>3500</v>
          </cell>
          <cell r="AW767">
            <v>0</v>
          </cell>
          <cell r="AX767">
            <v>420536</v>
          </cell>
          <cell r="AY767">
            <v>16236</v>
          </cell>
          <cell r="AZ767">
            <v>37265</v>
          </cell>
          <cell r="BA767" t="str">
            <v>No</v>
          </cell>
          <cell r="BB767" t="e">
            <v>#N/A</v>
          </cell>
          <cell r="BC767" t="str">
            <v>NA</v>
          </cell>
          <cell r="BD767">
            <v>0</v>
          </cell>
          <cell r="BE767">
            <v>0</v>
          </cell>
          <cell r="BF767">
            <v>0</v>
          </cell>
          <cell r="BG767" t="str">
            <v>No</v>
          </cell>
          <cell r="BH767">
            <v>42461</v>
          </cell>
          <cell r="BI767">
            <v>42825</v>
          </cell>
          <cell r="BJ767">
            <v>365</v>
          </cell>
          <cell r="BK767">
            <v>0</v>
          </cell>
          <cell r="BL767">
            <v>0</v>
          </cell>
          <cell r="BM767" t="e">
            <v>#DIV/0!</v>
          </cell>
          <cell r="BN767" t="e">
            <v>#DIV/0!</v>
          </cell>
          <cell r="BO767" t="e">
            <v>#DIV/0!</v>
          </cell>
          <cell r="BP767" t="e">
            <v>#DIV/0!</v>
          </cell>
          <cell r="BQ767" t="e">
            <v>#DIV/0!</v>
          </cell>
          <cell r="BR767" t="e">
            <v>#DIV/0!</v>
          </cell>
        </row>
        <row r="768">
          <cell r="A768" t="str">
            <v>10000278</v>
          </cell>
          <cell r="B768" t="str">
            <v>VVF India Ltd</v>
          </cell>
          <cell r="C768" t="str">
            <v>Taloja</v>
          </cell>
          <cell r="D768" t="str">
            <v>Taloja</v>
          </cell>
          <cell r="E768" t="str">
            <v>Oleo</v>
          </cell>
          <cell r="F768" t="str">
            <v>1010317999</v>
          </cell>
          <cell r="G768" t="str">
            <v>Engineering Services</v>
          </cell>
          <cell r="H768" t="str">
            <v>Basudeva Epili</v>
          </cell>
          <cell r="I768">
            <v>28632</v>
          </cell>
          <cell r="J768">
            <v>36195</v>
          </cell>
          <cell r="L768" t="str">
            <v>Blue Coller</v>
          </cell>
          <cell r="M768" t="str">
            <v>Associate</v>
          </cell>
          <cell r="N768" t="str">
            <v>A-3</v>
          </cell>
          <cell r="O768" t="str">
            <v>Welder</v>
          </cell>
          <cell r="P768" t="str">
            <v>Monthly</v>
          </cell>
          <cell r="Q768">
            <v>12750</v>
          </cell>
          <cell r="R768">
            <v>12750</v>
          </cell>
          <cell r="S768">
            <v>975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6750</v>
          </cell>
          <cell r="Y768">
            <v>4733</v>
          </cell>
          <cell r="Z768">
            <v>0</v>
          </cell>
          <cell r="AA768">
            <v>0</v>
          </cell>
          <cell r="AB768">
            <v>800</v>
          </cell>
          <cell r="AC768">
            <v>0</v>
          </cell>
          <cell r="AD768">
            <v>0</v>
          </cell>
          <cell r="AE768">
            <v>1250</v>
          </cell>
          <cell r="AF768">
            <v>0</v>
          </cell>
          <cell r="AG768">
            <v>0</v>
          </cell>
          <cell r="AH768">
            <v>0</v>
          </cell>
          <cell r="AI768">
            <v>750</v>
          </cell>
          <cell r="AJ768">
            <v>0</v>
          </cell>
          <cell r="AK768">
            <v>600</v>
          </cell>
          <cell r="AL768">
            <v>650</v>
          </cell>
          <cell r="AM768">
            <v>750</v>
          </cell>
          <cell r="AN768">
            <v>0</v>
          </cell>
          <cell r="AO768">
            <v>0</v>
          </cell>
          <cell r="AP768">
            <v>2457</v>
          </cell>
          <cell r="AQ768">
            <v>0</v>
          </cell>
          <cell r="AR768">
            <v>0</v>
          </cell>
          <cell r="AS768">
            <v>0</v>
          </cell>
          <cell r="AT768">
            <v>4095</v>
          </cell>
          <cell r="AU768">
            <v>36560</v>
          </cell>
          <cell r="AV768">
            <v>4000</v>
          </cell>
          <cell r="AW768">
            <v>0</v>
          </cell>
          <cell r="AX768">
            <v>442720</v>
          </cell>
          <cell r="AY768">
            <v>20196</v>
          </cell>
          <cell r="AZ768">
            <v>41475</v>
          </cell>
          <cell r="BA768" t="str">
            <v>No</v>
          </cell>
          <cell r="BB768" t="e">
            <v>#N/A</v>
          </cell>
          <cell r="BC768" t="str">
            <v>NA</v>
          </cell>
          <cell r="BD768">
            <v>0</v>
          </cell>
          <cell r="BE768">
            <v>0</v>
          </cell>
          <cell r="BF768">
            <v>0</v>
          </cell>
          <cell r="BG768" t="str">
            <v>No</v>
          </cell>
          <cell r="BH768">
            <v>42461</v>
          </cell>
          <cell r="BI768">
            <v>42825</v>
          </cell>
          <cell r="BJ768">
            <v>365</v>
          </cell>
          <cell r="BK768">
            <v>0</v>
          </cell>
          <cell r="BL768">
            <v>0</v>
          </cell>
          <cell r="BM768" t="e">
            <v>#DIV/0!</v>
          </cell>
          <cell r="BN768" t="e">
            <v>#DIV/0!</v>
          </cell>
          <cell r="BO768" t="e">
            <v>#DIV/0!</v>
          </cell>
          <cell r="BP768" t="e">
            <v>#DIV/0!</v>
          </cell>
          <cell r="BQ768" t="e">
            <v>#DIV/0!</v>
          </cell>
          <cell r="BR768" t="e">
            <v>#DIV/0!</v>
          </cell>
        </row>
        <row r="769">
          <cell r="A769" t="str">
            <v>10000282</v>
          </cell>
          <cell r="B769" t="str">
            <v>VVF India Ltd</v>
          </cell>
          <cell r="C769" t="str">
            <v>Taloja</v>
          </cell>
          <cell r="D769" t="str">
            <v>Taloja</v>
          </cell>
          <cell r="E769" t="str">
            <v>Oleo</v>
          </cell>
          <cell r="F769" t="str">
            <v>1010318050</v>
          </cell>
          <cell r="G769" t="str">
            <v>Production</v>
          </cell>
          <cell r="H769" t="str">
            <v xml:space="preserve">Vincent K V </v>
          </cell>
          <cell r="I769">
            <v>27184</v>
          </cell>
          <cell r="J769">
            <v>36271</v>
          </cell>
          <cell r="L769" t="str">
            <v>Blue Coller</v>
          </cell>
          <cell r="M769" t="str">
            <v>Associate</v>
          </cell>
          <cell r="N769" t="str">
            <v>A-2</v>
          </cell>
          <cell r="O769" t="str">
            <v>Operator</v>
          </cell>
          <cell r="P769" t="str">
            <v>Monthly</v>
          </cell>
          <cell r="Q769">
            <v>12175</v>
          </cell>
          <cell r="R769">
            <v>12175</v>
          </cell>
          <cell r="S769">
            <v>1120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6450</v>
          </cell>
          <cell r="Y769">
            <v>4233</v>
          </cell>
          <cell r="Z769">
            <v>0</v>
          </cell>
          <cell r="AA769">
            <v>0</v>
          </cell>
          <cell r="AB769">
            <v>800</v>
          </cell>
          <cell r="AC769">
            <v>0</v>
          </cell>
          <cell r="AD769">
            <v>0</v>
          </cell>
          <cell r="AE769">
            <v>1250</v>
          </cell>
          <cell r="AF769">
            <v>0</v>
          </cell>
          <cell r="AG769">
            <v>0</v>
          </cell>
          <cell r="AH769">
            <v>0</v>
          </cell>
          <cell r="AI769">
            <v>750</v>
          </cell>
          <cell r="AJ769">
            <v>0</v>
          </cell>
          <cell r="AK769">
            <v>600</v>
          </cell>
          <cell r="AL769">
            <v>650</v>
          </cell>
          <cell r="AM769">
            <v>750</v>
          </cell>
          <cell r="AN769">
            <v>0</v>
          </cell>
          <cell r="AO769">
            <v>0</v>
          </cell>
          <cell r="AP769">
            <v>2369</v>
          </cell>
          <cell r="AQ769">
            <v>0</v>
          </cell>
          <cell r="AR769">
            <v>0</v>
          </cell>
          <cell r="AS769">
            <v>0</v>
          </cell>
          <cell r="AT769">
            <v>3949</v>
          </cell>
          <cell r="AU769">
            <v>35096</v>
          </cell>
          <cell r="AV769">
            <v>3500</v>
          </cell>
          <cell r="AW769">
            <v>0</v>
          </cell>
          <cell r="AX769">
            <v>424652</v>
          </cell>
          <cell r="AY769">
            <v>16236</v>
          </cell>
          <cell r="AZ769">
            <v>37265</v>
          </cell>
          <cell r="BA769" t="str">
            <v>No</v>
          </cell>
          <cell r="BB769" t="e">
            <v>#N/A</v>
          </cell>
          <cell r="BC769" t="str">
            <v>NA</v>
          </cell>
          <cell r="BD769">
            <v>0</v>
          </cell>
          <cell r="BE769">
            <v>0</v>
          </cell>
          <cell r="BF769">
            <v>0</v>
          </cell>
          <cell r="BG769" t="str">
            <v>No</v>
          </cell>
          <cell r="BH769">
            <v>42461</v>
          </cell>
          <cell r="BI769">
            <v>42825</v>
          </cell>
          <cell r="BJ769">
            <v>365</v>
          </cell>
          <cell r="BK769">
            <v>0</v>
          </cell>
          <cell r="BL769">
            <v>0</v>
          </cell>
          <cell r="BM769" t="e">
            <v>#DIV/0!</v>
          </cell>
          <cell r="BN769" t="e">
            <v>#DIV/0!</v>
          </cell>
          <cell r="BO769" t="e">
            <v>#DIV/0!</v>
          </cell>
          <cell r="BP769" t="e">
            <v>#DIV/0!</v>
          </cell>
          <cell r="BQ769" t="e">
            <v>#DIV/0!</v>
          </cell>
          <cell r="BR769" t="e">
            <v>#DIV/0!</v>
          </cell>
        </row>
        <row r="770">
          <cell r="A770" t="str">
            <v>10000283</v>
          </cell>
          <cell r="B770" t="str">
            <v>VVF India Ltd</v>
          </cell>
          <cell r="C770" t="str">
            <v>Taloja</v>
          </cell>
          <cell r="D770" t="str">
            <v>Taloja</v>
          </cell>
          <cell r="E770" t="str">
            <v>Oleo</v>
          </cell>
          <cell r="F770" t="str">
            <v>1010318020</v>
          </cell>
          <cell r="G770" t="str">
            <v>Production</v>
          </cell>
          <cell r="H770" t="str">
            <v>Rakesh Kalekar</v>
          </cell>
          <cell r="I770">
            <v>27324</v>
          </cell>
          <cell r="J770">
            <v>36278</v>
          </cell>
          <cell r="L770" t="str">
            <v>Blue Coller</v>
          </cell>
          <cell r="M770" t="str">
            <v>Associate</v>
          </cell>
          <cell r="N770" t="str">
            <v>A-2</v>
          </cell>
          <cell r="O770" t="str">
            <v>Operator</v>
          </cell>
          <cell r="P770" t="str">
            <v>Monthly</v>
          </cell>
          <cell r="Q770">
            <v>11150</v>
          </cell>
          <cell r="R770">
            <v>11150</v>
          </cell>
          <cell r="S770">
            <v>1640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6450</v>
          </cell>
          <cell r="Y770">
            <v>4233</v>
          </cell>
          <cell r="Z770">
            <v>0</v>
          </cell>
          <cell r="AA770">
            <v>0</v>
          </cell>
          <cell r="AB770">
            <v>800</v>
          </cell>
          <cell r="AC770">
            <v>0</v>
          </cell>
          <cell r="AD770">
            <v>0</v>
          </cell>
          <cell r="AE770">
            <v>1250</v>
          </cell>
          <cell r="AF770">
            <v>0</v>
          </cell>
          <cell r="AG770">
            <v>0</v>
          </cell>
          <cell r="AH770">
            <v>0</v>
          </cell>
          <cell r="AI770">
            <v>750</v>
          </cell>
          <cell r="AJ770">
            <v>0</v>
          </cell>
          <cell r="AK770">
            <v>600</v>
          </cell>
          <cell r="AL770">
            <v>650</v>
          </cell>
          <cell r="AM770">
            <v>750</v>
          </cell>
          <cell r="AN770">
            <v>0</v>
          </cell>
          <cell r="AO770">
            <v>0</v>
          </cell>
          <cell r="AP770">
            <v>2309</v>
          </cell>
          <cell r="AQ770">
            <v>0</v>
          </cell>
          <cell r="AR770">
            <v>0</v>
          </cell>
          <cell r="AS770">
            <v>0</v>
          </cell>
          <cell r="AT770">
            <v>3848</v>
          </cell>
          <cell r="AU770">
            <v>34430</v>
          </cell>
          <cell r="AV770">
            <v>3500</v>
          </cell>
          <cell r="AW770">
            <v>0</v>
          </cell>
          <cell r="AX770">
            <v>416660</v>
          </cell>
          <cell r="AY770">
            <v>16236</v>
          </cell>
          <cell r="AZ770">
            <v>37265</v>
          </cell>
          <cell r="BA770" t="str">
            <v>No</v>
          </cell>
          <cell r="BB770" t="e">
            <v>#N/A</v>
          </cell>
          <cell r="BC770" t="str">
            <v>NA</v>
          </cell>
          <cell r="BD770">
            <v>0</v>
          </cell>
          <cell r="BE770">
            <v>0</v>
          </cell>
          <cell r="BF770">
            <v>0</v>
          </cell>
          <cell r="BG770" t="str">
            <v>No</v>
          </cell>
          <cell r="BH770">
            <v>42461</v>
          </cell>
          <cell r="BI770">
            <v>42825</v>
          </cell>
          <cell r="BJ770">
            <v>365</v>
          </cell>
          <cell r="BK770">
            <v>0</v>
          </cell>
          <cell r="BL770">
            <v>0</v>
          </cell>
          <cell r="BM770" t="e">
            <v>#DIV/0!</v>
          </cell>
          <cell r="BN770" t="e">
            <v>#DIV/0!</v>
          </cell>
          <cell r="BO770" t="e">
            <v>#DIV/0!</v>
          </cell>
          <cell r="BP770" t="e">
            <v>#DIV/0!</v>
          </cell>
          <cell r="BQ770" t="e">
            <v>#DIV/0!</v>
          </cell>
          <cell r="BR770" t="e">
            <v>#DIV/0!</v>
          </cell>
        </row>
        <row r="771">
          <cell r="A771" t="str">
            <v>10000284</v>
          </cell>
          <cell r="B771" t="str">
            <v>VVF India Ltd</v>
          </cell>
          <cell r="C771" t="str">
            <v>Taloja</v>
          </cell>
          <cell r="D771" t="str">
            <v>Taloja</v>
          </cell>
          <cell r="E771" t="str">
            <v>Oleo</v>
          </cell>
          <cell r="F771" t="str">
            <v>1010318010</v>
          </cell>
          <cell r="G771" t="str">
            <v>Production</v>
          </cell>
          <cell r="H771" t="str">
            <v>Ankush Sawant</v>
          </cell>
          <cell r="I771">
            <v>29004</v>
          </cell>
          <cell r="J771">
            <v>36278</v>
          </cell>
          <cell r="L771" t="str">
            <v>Blue Coller</v>
          </cell>
          <cell r="M771" t="str">
            <v>Associate</v>
          </cell>
          <cell r="N771" t="str">
            <v>A-2</v>
          </cell>
          <cell r="O771" t="str">
            <v>Operator</v>
          </cell>
          <cell r="P771" t="str">
            <v>Monthly</v>
          </cell>
          <cell r="Q771">
            <v>11150</v>
          </cell>
          <cell r="R771">
            <v>11150</v>
          </cell>
          <cell r="S771">
            <v>1640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6450</v>
          </cell>
          <cell r="Y771">
            <v>4233</v>
          </cell>
          <cell r="Z771">
            <v>0</v>
          </cell>
          <cell r="AA771">
            <v>0</v>
          </cell>
          <cell r="AB771">
            <v>800</v>
          </cell>
          <cell r="AC771">
            <v>0</v>
          </cell>
          <cell r="AD771">
            <v>0</v>
          </cell>
          <cell r="AE771">
            <v>1250</v>
          </cell>
          <cell r="AF771">
            <v>0</v>
          </cell>
          <cell r="AG771">
            <v>0</v>
          </cell>
          <cell r="AH771">
            <v>0</v>
          </cell>
          <cell r="AI771">
            <v>750</v>
          </cell>
          <cell r="AJ771">
            <v>0</v>
          </cell>
          <cell r="AK771">
            <v>600</v>
          </cell>
          <cell r="AL771">
            <v>650</v>
          </cell>
          <cell r="AM771">
            <v>750</v>
          </cell>
          <cell r="AN771">
            <v>0</v>
          </cell>
          <cell r="AO771">
            <v>0</v>
          </cell>
          <cell r="AP771">
            <v>2309</v>
          </cell>
          <cell r="AQ771">
            <v>0</v>
          </cell>
          <cell r="AR771">
            <v>0</v>
          </cell>
          <cell r="AS771">
            <v>0</v>
          </cell>
          <cell r="AT771">
            <v>3848</v>
          </cell>
          <cell r="AU771">
            <v>34430</v>
          </cell>
          <cell r="AV771">
            <v>3500</v>
          </cell>
          <cell r="AW771">
            <v>0</v>
          </cell>
          <cell r="AX771">
            <v>416660</v>
          </cell>
          <cell r="AY771">
            <v>16236</v>
          </cell>
          <cell r="AZ771">
            <v>37265</v>
          </cell>
          <cell r="BA771" t="str">
            <v>No</v>
          </cell>
          <cell r="BB771" t="e">
            <v>#N/A</v>
          </cell>
          <cell r="BC771" t="str">
            <v>NA</v>
          </cell>
          <cell r="BD771">
            <v>0</v>
          </cell>
          <cell r="BE771">
            <v>0</v>
          </cell>
          <cell r="BF771">
            <v>0</v>
          </cell>
          <cell r="BG771" t="str">
            <v>No</v>
          </cell>
          <cell r="BH771">
            <v>42461</v>
          </cell>
          <cell r="BI771">
            <v>42825</v>
          </cell>
          <cell r="BJ771">
            <v>365</v>
          </cell>
          <cell r="BK771">
            <v>0</v>
          </cell>
          <cell r="BL771">
            <v>0</v>
          </cell>
          <cell r="BM771" t="e">
            <v>#DIV/0!</v>
          </cell>
          <cell r="BN771" t="e">
            <v>#DIV/0!</v>
          </cell>
          <cell r="BO771" t="e">
            <v>#DIV/0!</v>
          </cell>
          <cell r="BP771" t="e">
            <v>#DIV/0!</v>
          </cell>
          <cell r="BQ771" t="e">
            <v>#DIV/0!</v>
          </cell>
          <cell r="BR771" t="e">
            <v>#DIV/0!</v>
          </cell>
        </row>
        <row r="772">
          <cell r="A772" t="str">
            <v>10000285</v>
          </cell>
          <cell r="B772" t="str">
            <v>VVF India Ltd</v>
          </cell>
          <cell r="C772" t="str">
            <v>Taloja</v>
          </cell>
          <cell r="D772" t="str">
            <v>Taloja</v>
          </cell>
          <cell r="E772" t="str">
            <v>Oleo</v>
          </cell>
          <cell r="F772" t="str">
            <v>1010318070</v>
          </cell>
          <cell r="G772" t="str">
            <v>Production</v>
          </cell>
          <cell r="H772" t="str">
            <v>Sanjiv Gujar</v>
          </cell>
          <cell r="I772">
            <v>26783</v>
          </cell>
          <cell r="J772">
            <v>36278</v>
          </cell>
          <cell r="L772" t="str">
            <v>Blue Coller</v>
          </cell>
          <cell r="M772" t="str">
            <v>Officer</v>
          </cell>
          <cell r="N772" t="str">
            <v>S-1</v>
          </cell>
          <cell r="O772" t="str">
            <v>Supervisor</v>
          </cell>
          <cell r="P772" t="str">
            <v>Monthly</v>
          </cell>
          <cell r="Q772">
            <v>18695</v>
          </cell>
          <cell r="R772">
            <v>18695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4500</v>
          </cell>
          <cell r="Y772">
            <v>9108</v>
          </cell>
          <cell r="Z772">
            <v>61</v>
          </cell>
          <cell r="AA772">
            <v>0</v>
          </cell>
          <cell r="AB772">
            <v>800</v>
          </cell>
          <cell r="AC772">
            <v>0</v>
          </cell>
          <cell r="AD772">
            <v>0</v>
          </cell>
          <cell r="AE772">
            <v>1250</v>
          </cell>
          <cell r="AF772">
            <v>0</v>
          </cell>
          <cell r="AG772">
            <v>0</v>
          </cell>
          <cell r="AH772">
            <v>0</v>
          </cell>
          <cell r="AI772">
            <v>750</v>
          </cell>
          <cell r="AJ772">
            <v>0</v>
          </cell>
          <cell r="AK772">
            <v>600</v>
          </cell>
          <cell r="AL772">
            <v>650</v>
          </cell>
          <cell r="AM772">
            <v>750</v>
          </cell>
          <cell r="AN772">
            <v>0</v>
          </cell>
          <cell r="AO772">
            <v>0</v>
          </cell>
          <cell r="AP772">
            <v>2783</v>
          </cell>
          <cell r="AQ772">
            <v>0</v>
          </cell>
          <cell r="AR772">
            <v>0</v>
          </cell>
          <cell r="AS772">
            <v>0</v>
          </cell>
          <cell r="AT772">
            <v>4639</v>
          </cell>
          <cell r="AU772">
            <v>44586</v>
          </cell>
          <cell r="AV772">
            <v>5000</v>
          </cell>
          <cell r="AW772">
            <v>0</v>
          </cell>
          <cell r="AX772">
            <v>540032</v>
          </cell>
          <cell r="AY772">
            <v>22956</v>
          </cell>
          <cell r="AZ772">
            <v>44409</v>
          </cell>
          <cell r="BA772" t="str">
            <v>No</v>
          </cell>
          <cell r="BB772" t="e">
            <v>#N/A</v>
          </cell>
          <cell r="BC772" t="str">
            <v>NA</v>
          </cell>
          <cell r="BD772">
            <v>0</v>
          </cell>
          <cell r="BE772">
            <v>0</v>
          </cell>
          <cell r="BF772">
            <v>0</v>
          </cell>
          <cell r="BG772" t="str">
            <v>No</v>
          </cell>
          <cell r="BH772">
            <v>42461</v>
          </cell>
          <cell r="BI772">
            <v>42825</v>
          </cell>
          <cell r="BJ772">
            <v>365</v>
          </cell>
          <cell r="BK772">
            <v>0</v>
          </cell>
          <cell r="BL772">
            <v>0</v>
          </cell>
          <cell r="BM772" t="e">
            <v>#DIV/0!</v>
          </cell>
          <cell r="BN772" t="e">
            <v>#DIV/0!</v>
          </cell>
          <cell r="BO772" t="e">
            <v>#DIV/0!</v>
          </cell>
          <cell r="BP772" t="e">
            <v>#DIV/0!</v>
          </cell>
          <cell r="BQ772" t="e">
            <v>#DIV/0!</v>
          </cell>
          <cell r="BR772" t="e">
            <v>#DIV/0!</v>
          </cell>
        </row>
        <row r="773">
          <cell r="A773" t="str">
            <v>10000289</v>
          </cell>
          <cell r="B773" t="str">
            <v>VVF India Ltd</v>
          </cell>
          <cell r="C773" t="str">
            <v>Taloja</v>
          </cell>
          <cell r="D773" t="str">
            <v>Taloja</v>
          </cell>
          <cell r="E773" t="str">
            <v>CSS</v>
          </cell>
          <cell r="F773" t="str">
            <v>1019909999</v>
          </cell>
          <cell r="G773" t="str">
            <v>Projects</v>
          </cell>
          <cell r="H773" t="str">
            <v>Milind M Patil</v>
          </cell>
          <cell r="I773">
            <v>27752</v>
          </cell>
          <cell r="J773">
            <v>36286</v>
          </cell>
          <cell r="L773" t="str">
            <v>Blue Coller</v>
          </cell>
          <cell r="M773" t="str">
            <v>Officer</v>
          </cell>
          <cell r="N773" t="str">
            <v>S-1</v>
          </cell>
          <cell r="O773" t="str">
            <v>Supervisor</v>
          </cell>
          <cell r="P773" t="str">
            <v>Monthly</v>
          </cell>
          <cell r="Q773">
            <v>18395</v>
          </cell>
          <cell r="R773">
            <v>18395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4500</v>
          </cell>
          <cell r="Y773">
            <v>9022</v>
          </cell>
          <cell r="Z773">
            <v>0</v>
          </cell>
          <cell r="AA773">
            <v>0</v>
          </cell>
          <cell r="AB773">
            <v>800</v>
          </cell>
          <cell r="AC773">
            <v>0</v>
          </cell>
          <cell r="AD773">
            <v>0</v>
          </cell>
          <cell r="AE773">
            <v>1250</v>
          </cell>
          <cell r="AF773">
            <v>0</v>
          </cell>
          <cell r="AG773">
            <v>0</v>
          </cell>
          <cell r="AH773">
            <v>0</v>
          </cell>
          <cell r="AI773">
            <v>750</v>
          </cell>
          <cell r="AJ773">
            <v>0</v>
          </cell>
          <cell r="AK773">
            <v>600</v>
          </cell>
          <cell r="AL773">
            <v>650</v>
          </cell>
          <cell r="AM773">
            <v>750</v>
          </cell>
          <cell r="AN773">
            <v>0</v>
          </cell>
          <cell r="AO773">
            <v>0</v>
          </cell>
          <cell r="AP773">
            <v>2747</v>
          </cell>
          <cell r="AQ773">
            <v>0</v>
          </cell>
          <cell r="AR773">
            <v>0</v>
          </cell>
          <cell r="AS773">
            <v>0</v>
          </cell>
          <cell r="AT773">
            <v>4579</v>
          </cell>
          <cell r="AU773">
            <v>44043</v>
          </cell>
          <cell r="AV773">
            <v>5000</v>
          </cell>
          <cell r="AW773">
            <v>0</v>
          </cell>
          <cell r="AX773">
            <v>533516</v>
          </cell>
          <cell r="AY773">
            <v>22668</v>
          </cell>
          <cell r="AZ773">
            <v>44115</v>
          </cell>
          <cell r="BA773" t="str">
            <v>No</v>
          </cell>
          <cell r="BB773" t="e">
            <v>#N/A</v>
          </cell>
          <cell r="BC773" t="str">
            <v>NA</v>
          </cell>
          <cell r="BD773">
            <v>0</v>
          </cell>
          <cell r="BE773">
            <v>0</v>
          </cell>
          <cell r="BF773">
            <v>0</v>
          </cell>
          <cell r="BG773" t="str">
            <v>No</v>
          </cell>
          <cell r="BH773">
            <v>42461</v>
          </cell>
          <cell r="BI773">
            <v>42825</v>
          </cell>
          <cell r="BJ773">
            <v>365</v>
          </cell>
          <cell r="BK773">
            <v>0</v>
          </cell>
          <cell r="BL773">
            <v>0</v>
          </cell>
          <cell r="BM773" t="e">
            <v>#DIV/0!</v>
          </cell>
          <cell r="BN773" t="e">
            <v>#DIV/0!</v>
          </cell>
          <cell r="BO773" t="e">
            <v>#DIV/0!</v>
          </cell>
          <cell r="BP773" t="e">
            <v>#DIV/0!</v>
          </cell>
          <cell r="BQ773" t="e">
            <v>#DIV/0!</v>
          </cell>
          <cell r="BR773" t="e">
            <v>#DIV/0!</v>
          </cell>
        </row>
        <row r="774">
          <cell r="A774" t="str">
            <v>10000291</v>
          </cell>
          <cell r="B774" t="str">
            <v>VVF India Ltd</v>
          </cell>
          <cell r="C774" t="str">
            <v>Taloja</v>
          </cell>
          <cell r="D774" t="str">
            <v>Taloja</v>
          </cell>
          <cell r="E774" t="str">
            <v>Oleo</v>
          </cell>
          <cell r="F774" t="str">
            <v>1010325999</v>
          </cell>
          <cell r="G774" t="str">
            <v>Environment, Health &amp; Safety</v>
          </cell>
          <cell r="H774" t="str">
            <v>Rahul S Kadam</v>
          </cell>
          <cell r="I774">
            <v>28165</v>
          </cell>
          <cell r="J774">
            <v>36339</v>
          </cell>
          <cell r="L774" t="str">
            <v>Blue Coller</v>
          </cell>
          <cell r="M774" t="str">
            <v>Officer</v>
          </cell>
          <cell r="N774" t="str">
            <v>S-1</v>
          </cell>
          <cell r="O774" t="str">
            <v>Supervisor</v>
          </cell>
          <cell r="P774" t="str">
            <v>Monthly</v>
          </cell>
          <cell r="Q774">
            <v>17753</v>
          </cell>
          <cell r="R774">
            <v>17753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4500</v>
          </cell>
          <cell r="Y774">
            <v>8840</v>
          </cell>
          <cell r="Z774">
            <v>0</v>
          </cell>
          <cell r="AA774">
            <v>0</v>
          </cell>
          <cell r="AB774">
            <v>800</v>
          </cell>
          <cell r="AC774">
            <v>0</v>
          </cell>
          <cell r="AD774">
            <v>0</v>
          </cell>
          <cell r="AE774">
            <v>1250</v>
          </cell>
          <cell r="AF774">
            <v>0</v>
          </cell>
          <cell r="AG774">
            <v>0</v>
          </cell>
          <cell r="AH774">
            <v>0</v>
          </cell>
          <cell r="AI774">
            <v>750</v>
          </cell>
          <cell r="AJ774">
            <v>0</v>
          </cell>
          <cell r="AK774">
            <v>600</v>
          </cell>
          <cell r="AL774">
            <v>650</v>
          </cell>
          <cell r="AM774">
            <v>750</v>
          </cell>
          <cell r="AN774">
            <v>0</v>
          </cell>
          <cell r="AO774">
            <v>0</v>
          </cell>
          <cell r="AP774">
            <v>2670</v>
          </cell>
          <cell r="AQ774">
            <v>0</v>
          </cell>
          <cell r="AR774">
            <v>0</v>
          </cell>
          <cell r="AS774">
            <v>0</v>
          </cell>
          <cell r="AT774">
            <v>4451</v>
          </cell>
          <cell r="AU774">
            <v>43014</v>
          </cell>
          <cell r="AV774">
            <v>5000</v>
          </cell>
          <cell r="AW774">
            <v>0</v>
          </cell>
          <cell r="AX774">
            <v>521168</v>
          </cell>
          <cell r="AY774">
            <v>22140</v>
          </cell>
          <cell r="AZ774">
            <v>43554</v>
          </cell>
          <cell r="BA774" t="str">
            <v>No</v>
          </cell>
          <cell r="BB774" t="e">
            <v>#N/A</v>
          </cell>
          <cell r="BC774" t="str">
            <v>NA</v>
          </cell>
          <cell r="BD774">
            <v>0</v>
          </cell>
          <cell r="BE774">
            <v>0</v>
          </cell>
          <cell r="BF774">
            <v>0</v>
          </cell>
          <cell r="BG774" t="str">
            <v>No</v>
          </cell>
          <cell r="BH774">
            <v>42461</v>
          </cell>
          <cell r="BI774">
            <v>42825</v>
          </cell>
          <cell r="BJ774">
            <v>365</v>
          </cell>
          <cell r="BK774">
            <v>0</v>
          </cell>
          <cell r="BL774">
            <v>0</v>
          </cell>
          <cell r="BM774" t="e">
            <v>#DIV/0!</v>
          </cell>
          <cell r="BN774" t="e">
            <v>#DIV/0!</v>
          </cell>
          <cell r="BO774" t="e">
            <v>#DIV/0!</v>
          </cell>
          <cell r="BP774" t="e">
            <v>#DIV/0!</v>
          </cell>
          <cell r="BQ774" t="e">
            <v>#DIV/0!</v>
          </cell>
          <cell r="BR774" t="e">
            <v>#DIV/0!</v>
          </cell>
        </row>
        <row r="775">
          <cell r="A775" t="str">
            <v>10000292</v>
          </cell>
          <cell r="B775" t="str">
            <v>VVF India Ltd</v>
          </cell>
          <cell r="C775" t="str">
            <v>Taloja</v>
          </cell>
          <cell r="D775" t="str">
            <v>Taloja</v>
          </cell>
          <cell r="E775" t="str">
            <v>Oleo</v>
          </cell>
          <cell r="F775" t="str">
            <v>1010329999</v>
          </cell>
          <cell r="G775" t="str">
            <v>Utility</v>
          </cell>
          <cell r="H775" t="str">
            <v>Walchand M Oval</v>
          </cell>
          <cell r="I775">
            <v>24978</v>
          </cell>
          <cell r="J775">
            <v>36340</v>
          </cell>
          <cell r="L775" t="str">
            <v>Blue Coller</v>
          </cell>
          <cell r="M775" t="str">
            <v>Associate</v>
          </cell>
          <cell r="N775" t="str">
            <v>A-2</v>
          </cell>
          <cell r="O775" t="str">
            <v>Operator</v>
          </cell>
          <cell r="P775" t="str">
            <v>Monthly</v>
          </cell>
          <cell r="Q775">
            <v>12175</v>
          </cell>
          <cell r="R775">
            <v>12175</v>
          </cell>
          <cell r="S775">
            <v>1265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6450</v>
          </cell>
          <cell r="Y775">
            <v>4233</v>
          </cell>
          <cell r="Z775">
            <v>0</v>
          </cell>
          <cell r="AA775">
            <v>0</v>
          </cell>
          <cell r="AB775">
            <v>800</v>
          </cell>
          <cell r="AC775">
            <v>0</v>
          </cell>
          <cell r="AD775">
            <v>0</v>
          </cell>
          <cell r="AE775">
            <v>1250</v>
          </cell>
          <cell r="AF775">
            <v>0</v>
          </cell>
          <cell r="AG775">
            <v>0</v>
          </cell>
          <cell r="AH775">
            <v>0</v>
          </cell>
          <cell r="AI775">
            <v>750</v>
          </cell>
          <cell r="AJ775">
            <v>0</v>
          </cell>
          <cell r="AK775">
            <v>600</v>
          </cell>
          <cell r="AL775">
            <v>650</v>
          </cell>
          <cell r="AM775">
            <v>750</v>
          </cell>
          <cell r="AN775">
            <v>0</v>
          </cell>
          <cell r="AO775">
            <v>0</v>
          </cell>
          <cell r="AP775">
            <v>2387</v>
          </cell>
          <cell r="AQ775">
            <v>0</v>
          </cell>
          <cell r="AR775">
            <v>0</v>
          </cell>
          <cell r="AS775">
            <v>0</v>
          </cell>
          <cell r="AT775">
            <v>3978</v>
          </cell>
          <cell r="AU775">
            <v>35288</v>
          </cell>
          <cell r="AV775">
            <v>3500</v>
          </cell>
          <cell r="AW775">
            <v>0</v>
          </cell>
          <cell r="AX775">
            <v>426956</v>
          </cell>
          <cell r="AY775">
            <v>16236</v>
          </cell>
          <cell r="AZ775">
            <v>37265</v>
          </cell>
          <cell r="BA775" t="str">
            <v>No</v>
          </cell>
          <cell r="BB775" t="e">
            <v>#N/A</v>
          </cell>
          <cell r="BC775" t="str">
            <v>NA</v>
          </cell>
          <cell r="BD775">
            <v>0</v>
          </cell>
          <cell r="BE775">
            <v>0</v>
          </cell>
          <cell r="BF775">
            <v>0</v>
          </cell>
          <cell r="BG775" t="str">
            <v>No</v>
          </cell>
          <cell r="BH775">
            <v>42461</v>
          </cell>
          <cell r="BI775">
            <v>42825</v>
          </cell>
          <cell r="BJ775">
            <v>365</v>
          </cell>
          <cell r="BK775">
            <v>0</v>
          </cell>
          <cell r="BL775">
            <v>0</v>
          </cell>
          <cell r="BM775" t="e">
            <v>#DIV/0!</v>
          </cell>
          <cell r="BN775" t="e">
            <v>#DIV/0!</v>
          </cell>
          <cell r="BO775" t="e">
            <v>#DIV/0!</v>
          </cell>
          <cell r="BP775" t="e">
            <v>#DIV/0!</v>
          </cell>
          <cell r="BQ775" t="e">
            <v>#DIV/0!</v>
          </cell>
          <cell r="BR775" t="e">
            <v>#DIV/0!</v>
          </cell>
        </row>
        <row r="776">
          <cell r="A776" t="str">
            <v>10000294</v>
          </cell>
          <cell r="B776" t="str">
            <v>VVF India Ltd</v>
          </cell>
          <cell r="C776" t="str">
            <v>Taloja</v>
          </cell>
          <cell r="D776" t="str">
            <v>Taloja</v>
          </cell>
          <cell r="E776" t="str">
            <v>Oleo</v>
          </cell>
          <cell r="F776" t="str">
            <v>1010317999</v>
          </cell>
          <cell r="G776" t="str">
            <v>Engineering Services</v>
          </cell>
          <cell r="H776" t="str">
            <v>Mangesh Sagvekar</v>
          </cell>
          <cell r="I776">
            <v>27584</v>
          </cell>
          <cell r="J776">
            <v>36342</v>
          </cell>
          <cell r="L776" t="str">
            <v>Blue Coller</v>
          </cell>
          <cell r="M776" t="str">
            <v>Associate</v>
          </cell>
          <cell r="N776" t="str">
            <v>A-3</v>
          </cell>
          <cell r="O776" t="str">
            <v>Fitter</v>
          </cell>
          <cell r="P776" t="str">
            <v>Monthly</v>
          </cell>
          <cell r="Q776">
            <v>12750</v>
          </cell>
          <cell r="R776">
            <v>12750</v>
          </cell>
          <cell r="S776">
            <v>1318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6750</v>
          </cell>
          <cell r="Y776">
            <v>4733</v>
          </cell>
          <cell r="Z776">
            <v>0</v>
          </cell>
          <cell r="AA776">
            <v>0</v>
          </cell>
          <cell r="AB776">
            <v>800</v>
          </cell>
          <cell r="AC776">
            <v>0</v>
          </cell>
          <cell r="AD776">
            <v>0</v>
          </cell>
          <cell r="AE776">
            <v>1250</v>
          </cell>
          <cell r="AF776">
            <v>0</v>
          </cell>
          <cell r="AG776">
            <v>0</v>
          </cell>
          <cell r="AH776">
            <v>0</v>
          </cell>
          <cell r="AI776">
            <v>750</v>
          </cell>
          <cell r="AJ776">
            <v>0</v>
          </cell>
          <cell r="AK776">
            <v>600</v>
          </cell>
          <cell r="AL776">
            <v>650</v>
          </cell>
          <cell r="AM776">
            <v>750</v>
          </cell>
          <cell r="AN776">
            <v>0</v>
          </cell>
          <cell r="AO776">
            <v>0</v>
          </cell>
          <cell r="AP776">
            <v>2498</v>
          </cell>
          <cell r="AQ776">
            <v>0</v>
          </cell>
          <cell r="AR776">
            <v>0</v>
          </cell>
          <cell r="AS776">
            <v>0</v>
          </cell>
          <cell r="AT776">
            <v>4164</v>
          </cell>
          <cell r="AU776">
            <v>37013</v>
          </cell>
          <cell r="AV776">
            <v>4000</v>
          </cell>
          <cell r="AW776">
            <v>0</v>
          </cell>
          <cell r="AX776">
            <v>448156</v>
          </cell>
          <cell r="AY776">
            <v>20196</v>
          </cell>
          <cell r="AZ776">
            <v>41475</v>
          </cell>
          <cell r="BA776" t="str">
            <v>No</v>
          </cell>
          <cell r="BB776" t="e">
            <v>#N/A</v>
          </cell>
          <cell r="BC776" t="str">
            <v>NA</v>
          </cell>
          <cell r="BD776">
            <v>0</v>
          </cell>
          <cell r="BE776">
            <v>0</v>
          </cell>
          <cell r="BF776">
            <v>0</v>
          </cell>
          <cell r="BG776" t="str">
            <v>No</v>
          </cell>
          <cell r="BH776">
            <v>42461</v>
          </cell>
          <cell r="BI776">
            <v>42825</v>
          </cell>
          <cell r="BJ776">
            <v>365</v>
          </cell>
          <cell r="BK776">
            <v>0</v>
          </cell>
          <cell r="BL776">
            <v>0</v>
          </cell>
          <cell r="BM776" t="e">
            <v>#DIV/0!</v>
          </cell>
          <cell r="BN776" t="e">
            <v>#DIV/0!</v>
          </cell>
          <cell r="BO776" t="e">
            <v>#DIV/0!</v>
          </cell>
          <cell r="BP776" t="e">
            <v>#DIV/0!</v>
          </cell>
          <cell r="BQ776" t="e">
            <v>#DIV/0!</v>
          </cell>
          <cell r="BR776" t="e">
            <v>#DIV/0!</v>
          </cell>
        </row>
        <row r="777">
          <cell r="A777" t="str">
            <v>10000295</v>
          </cell>
          <cell r="B777" t="str">
            <v>VVF India Ltd</v>
          </cell>
          <cell r="C777" t="str">
            <v>Taloja</v>
          </cell>
          <cell r="D777" t="str">
            <v>Taloja</v>
          </cell>
          <cell r="E777" t="str">
            <v>Oleo</v>
          </cell>
          <cell r="F777" t="str">
            <v>1010317999</v>
          </cell>
          <cell r="G777" t="str">
            <v>Engineering Services</v>
          </cell>
          <cell r="H777" t="str">
            <v>Vasudeo V Sawant</v>
          </cell>
          <cell r="I777">
            <v>27042</v>
          </cell>
          <cell r="J777">
            <v>36343</v>
          </cell>
          <cell r="L777" t="str">
            <v>Blue Coller</v>
          </cell>
          <cell r="M777" t="str">
            <v>Officer</v>
          </cell>
          <cell r="N777" t="str">
            <v>S-1</v>
          </cell>
          <cell r="O777" t="str">
            <v>Supervisor</v>
          </cell>
          <cell r="P777" t="str">
            <v>Monthly</v>
          </cell>
          <cell r="Q777">
            <v>19391</v>
          </cell>
          <cell r="R777">
            <v>19391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4500</v>
          </cell>
          <cell r="Y777">
            <v>6996</v>
          </cell>
          <cell r="Z777">
            <v>521</v>
          </cell>
          <cell r="AA777">
            <v>0</v>
          </cell>
          <cell r="AB777">
            <v>800</v>
          </cell>
          <cell r="AC777">
            <v>0</v>
          </cell>
          <cell r="AD777">
            <v>0</v>
          </cell>
          <cell r="AE777">
            <v>1250</v>
          </cell>
          <cell r="AF777">
            <v>0</v>
          </cell>
          <cell r="AG777">
            <v>0</v>
          </cell>
          <cell r="AH777">
            <v>0</v>
          </cell>
          <cell r="AI777">
            <v>750</v>
          </cell>
          <cell r="AJ777">
            <v>0</v>
          </cell>
          <cell r="AK777">
            <v>600</v>
          </cell>
          <cell r="AL777">
            <v>650</v>
          </cell>
          <cell r="AM777">
            <v>750</v>
          </cell>
          <cell r="AN777">
            <v>0</v>
          </cell>
          <cell r="AO777">
            <v>0</v>
          </cell>
          <cell r="AP777">
            <v>2867</v>
          </cell>
          <cell r="AQ777">
            <v>0</v>
          </cell>
          <cell r="AR777">
            <v>0</v>
          </cell>
          <cell r="AS777">
            <v>0</v>
          </cell>
          <cell r="AT777">
            <v>4778</v>
          </cell>
          <cell r="AU777">
            <v>43853</v>
          </cell>
          <cell r="AV777">
            <v>5000</v>
          </cell>
          <cell r="AW777">
            <v>0</v>
          </cell>
          <cell r="AX777">
            <v>531236</v>
          </cell>
          <cell r="AY777">
            <v>22572</v>
          </cell>
          <cell r="AZ777">
            <v>44013</v>
          </cell>
          <cell r="BA777" t="str">
            <v>No</v>
          </cell>
          <cell r="BB777" t="e">
            <v>#N/A</v>
          </cell>
          <cell r="BC777" t="str">
            <v>NA</v>
          </cell>
          <cell r="BD777">
            <v>0</v>
          </cell>
          <cell r="BE777">
            <v>0</v>
          </cell>
          <cell r="BF777">
            <v>0</v>
          </cell>
          <cell r="BG777" t="str">
            <v>No</v>
          </cell>
          <cell r="BH777">
            <v>42461</v>
          </cell>
          <cell r="BI777">
            <v>42825</v>
          </cell>
          <cell r="BJ777">
            <v>365</v>
          </cell>
          <cell r="BK777">
            <v>0</v>
          </cell>
          <cell r="BL777">
            <v>0</v>
          </cell>
          <cell r="BM777" t="e">
            <v>#DIV/0!</v>
          </cell>
          <cell r="BN777" t="e">
            <v>#DIV/0!</v>
          </cell>
          <cell r="BO777" t="e">
            <v>#DIV/0!</v>
          </cell>
          <cell r="BP777" t="e">
            <v>#DIV/0!</v>
          </cell>
          <cell r="BQ777" t="e">
            <v>#DIV/0!</v>
          </cell>
          <cell r="BR777" t="e">
            <v>#DIV/0!</v>
          </cell>
        </row>
        <row r="778">
          <cell r="A778" t="str">
            <v>10000297</v>
          </cell>
          <cell r="B778" t="str">
            <v>VVF India Ltd</v>
          </cell>
          <cell r="C778" t="str">
            <v>Taloja</v>
          </cell>
          <cell r="D778" t="str">
            <v>Taloja</v>
          </cell>
          <cell r="E778" t="str">
            <v>Oleo</v>
          </cell>
          <cell r="F778" t="str">
            <v>1010318060</v>
          </cell>
          <cell r="G778" t="str">
            <v>Research &amp; Development</v>
          </cell>
          <cell r="H778" t="str">
            <v>Mahendra Kadam</v>
          </cell>
          <cell r="I778">
            <v>28446</v>
          </cell>
          <cell r="J778">
            <v>36343</v>
          </cell>
          <cell r="L778" t="str">
            <v>Blue Coller</v>
          </cell>
          <cell r="M778" t="str">
            <v>Associate</v>
          </cell>
          <cell r="N778" t="str">
            <v>A-3</v>
          </cell>
          <cell r="O778" t="str">
            <v>Operator</v>
          </cell>
          <cell r="P778" t="str">
            <v>Monthly</v>
          </cell>
          <cell r="Q778">
            <v>12750</v>
          </cell>
          <cell r="R778">
            <v>12750</v>
          </cell>
          <cell r="S778">
            <v>1318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6750</v>
          </cell>
          <cell r="Y778">
            <v>4733</v>
          </cell>
          <cell r="Z778">
            <v>0</v>
          </cell>
          <cell r="AA778">
            <v>0</v>
          </cell>
          <cell r="AB778">
            <v>800</v>
          </cell>
          <cell r="AC778">
            <v>0</v>
          </cell>
          <cell r="AD778">
            <v>0</v>
          </cell>
          <cell r="AE778">
            <v>1250</v>
          </cell>
          <cell r="AF778">
            <v>0</v>
          </cell>
          <cell r="AG778">
            <v>0</v>
          </cell>
          <cell r="AH778">
            <v>0</v>
          </cell>
          <cell r="AI778">
            <v>750</v>
          </cell>
          <cell r="AJ778">
            <v>0</v>
          </cell>
          <cell r="AK778">
            <v>600</v>
          </cell>
          <cell r="AL778">
            <v>650</v>
          </cell>
          <cell r="AM778">
            <v>750</v>
          </cell>
          <cell r="AN778">
            <v>0</v>
          </cell>
          <cell r="AO778">
            <v>0</v>
          </cell>
          <cell r="AP778">
            <v>2498</v>
          </cell>
          <cell r="AQ778">
            <v>0</v>
          </cell>
          <cell r="AR778">
            <v>0</v>
          </cell>
          <cell r="AS778">
            <v>0</v>
          </cell>
          <cell r="AT778">
            <v>4164</v>
          </cell>
          <cell r="AU778">
            <v>37013</v>
          </cell>
          <cell r="AV778">
            <v>4000</v>
          </cell>
          <cell r="AW778">
            <v>0</v>
          </cell>
          <cell r="AX778">
            <v>448156</v>
          </cell>
          <cell r="AY778">
            <v>20196</v>
          </cell>
          <cell r="AZ778">
            <v>41475</v>
          </cell>
          <cell r="BA778" t="str">
            <v>No</v>
          </cell>
          <cell r="BB778" t="e">
            <v>#N/A</v>
          </cell>
          <cell r="BC778" t="str">
            <v>NA</v>
          </cell>
          <cell r="BD778">
            <v>0</v>
          </cell>
          <cell r="BE778">
            <v>0</v>
          </cell>
          <cell r="BF778">
            <v>0</v>
          </cell>
          <cell r="BG778" t="str">
            <v>No</v>
          </cell>
          <cell r="BH778">
            <v>42461</v>
          </cell>
          <cell r="BI778">
            <v>42825</v>
          </cell>
          <cell r="BJ778">
            <v>365</v>
          </cell>
          <cell r="BK778">
            <v>0</v>
          </cell>
          <cell r="BL778">
            <v>0</v>
          </cell>
          <cell r="BM778" t="e">
            <v>#DIV/0!</v>
          </cell>
          <cell r="BN778" t="e">
            <v>#DIV/0!</v>
          </cell>
          <cell r="BO778" t="e">
            <v>#DIV/0!</v>
          </cell>
          <cell r="BP778" t="e">
            <v>#DIV/0!</v>
          </cell>
          <cell r="BQ778" t="e">
            <v>#DIV/0!</v>
          </cell>
          <cell r="BR778" t="e">
            <v>#DIV/0!</v>
          </cell>
        </row>
        <row r="779">
          <cell r="A779" t="str">
            <v>10000298</v>
          </cell>
          <cell r="B779" t="str">
            <v>VVF India Ltd</v>
          </cell>
          <cell r="C779" t="str">
            <v>Taloja</v>
          </cell>
          <cell r="D779" t="str">
            <v>Taloja</v>
          </cell>
          <cell r="E779" t="str">
            <v>Oleo</v>
          </cell>
          <cell r="F779" t="str">
            <v>1010320999</v>
          </cell>
          <cell r="G779" t="str">
            <v>Excise</v>
          </cell>
          <cell r="H779" t="str">
            <v>Amit Nikale</v>
          </cell>
          <cell r="I779">
            <v>27832</v>
          </cell>
          <cell r="J779">
            <v>36344</v>
          </cell>
          <cell r="L779" t="str">
            <v>Blue Coller</v>
          </cell>
          <cell r="M779" t="str">
            <v>Officer</v>
          </cell>
          <cell r="N779" t="str">
            <v>J-3</v>
          </cell>
          <cell r="O779" t="str">
            <v>Senior Assistant Excise</v>
          </cell>
          <cell r="P779" t="str">
            <v>Monthly</v>
          </cell>
          <cell r="Q779">
            <v>14753</v>
          </cell>
          <cell r="R779">
            <v>14753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6750</v>
          </cell>
          <cell r="Y779">
            <v>5692.1</v>
          </cell>
          <cell r="Z779">
            <v>0</v>
          </cell>
          <cell r="AA779">
            <v>0</v>
          </cell>
          <cell r="AB779">
            <v>800</v>
          </cell>
          <cell r="AC779">
            <v>0</v>
          </cell>
          <cell r="AD779">
            <v>0</v>
          </cell>
          <cell r="AE779">
            <v>1250</v>
          </cell>
          <cell r="AF779">
            <v>0</v>
          </cell>
          <cell r="AG779">
            <v>0</v>
          </cell>
          <cell r="AH779">
            <v>0</v>
          </cell>
          <cell r="AI779">
            <v>750</v>
          </cell>
          <cell r="AJ779">
            <v>0</v>
          </cell>
          <cell r="AK779">
            <v>600</v>
          </cell>
          <cell r="AL779">
            <v>650</v>
          </cell>
          <cell r="AM779">
            <v>750</v>
          </cell>
          <cell r="AN779">
            <v>0</v>
          </cell>
          <cell r="AO779">
            <v>0</v>
          </cell>
          <cell r="AP779">
            <v>2580</v>
          </cell>
          <cell r="AQ779">
            <v>0</v>
          </cell>
          <cell r="AR779">
            <v>0</v>
          </cell>
          <cell r="AS779">
            <v>0</v>
          </cell>
          <cell r="AT779">
            <v>4301</v>
          </cell>
          <cell r="AU779">
            <v>38876.1</v>
          </cell>
          <cell r="AV779">
            <v>4000</v>
          </cell>
          <cell r="AW779">
            <v>0</v>
          </cell>
          <cell r="AX779">
            <v>470513.19999999995</v>
          </cell>
          <cell r="AY779">
            <v>19992</v>
          </cell>
          <cell r="AZ779">
            <v>41256.800000000047</v>
          </cell>
          <cell r="BA779" t="str">
            <v>No</v>
          </cell>
          <cell r="BB779" t="e">
            <v>#N/A</v>
          </cell>
          <cell r="BC779" t="str">
            <v>NA</v>
          </cell>
          <cell r="BD779">
            <v>0</v>
          </cell>
          <cell r="BE779">
            <v>0</v>
          </cell>
          <cell r="BF779">
            <v>0</v>
          </cell>
          <cell r="BG779" t="str">
            <v>No</v>
          </cell>
          <cell r="BH779">
            <v>42461</v>
          </cell>
          <cell r="BI779">
            <v>42825</v>
          </cell>
          <cell r="BJ779">
            <v>365</v>
          </cell>
          <cell r="BK779">
            <v>0</v>
          </cell>
          <cell r="BL779">
            <v>0</v>
          </cell>
          <cell r="BM779" t="e">
            <v>#DIV/0!</v>
          </cell>
          <cell r="BN779" t="e">
            <v>#DIV/0!</v>
          </cell>
          <cell r="BO779" t="e">
            <v>#DIV/0!</v>
          </cell>
          <cell r="BP779" t="e">
            <v>#DIV/0!</v>
          </cell>
          <cell r="BQ779" t="e">
            <v>#DIV/0!</v>
          </cell>
          <cell r="BR779" t="e">
            <v>#DIV/0!</v>
          </cell>
        </row>
        <row r="780">
          <cell r="A780" t="str">
            <v>10000299</v>
          </cell>
          <cell r="B780" t="str">
            <v>VVF India Ltd</v>
          </cell>
          <cell r="C780" t="str">
            <v>Taloja</v>
          </cell>
          <cell r="D780" t="str">
            <v>Taloja</v>
          </cell>
          <cell r="E780" t="str">
            <v>Oleo</v>
          </cell>
          <cell r="F780" t="str">
            <v>1010318010</v>
          </cell>
          <cell r="G780" t="str">
            <v>Production</v>
          </cell>
          <cell r="H780" t="str">
            <v>Sameer S Mokal</v>
          </cell>
          <cell r="I780">
            <v>28120</v>
          </cell>
          <cell r="J780">
            <v>36344</v>
          </cell>
          <cell r="L780" t="str">
            <v>Blue Coller</v>
          </cell>
          <cell r="M780" t="str">
            <v>Officer</v>
          </cell>
          <cell r="N780" t="str">
            <v>S-1</v>
          </cell>
          <cell r="O780" t="str">
            <v>Supervisor</v>
          </cell>
          <cell r="P780" t="str">
            <v>Monthly</v>
          </cell>
          <cell r="Q780">
            <v>17863</v>
          </cell>
          <cell r="R780">
            <v>17863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4500</v>
          </cell>
          <cell r="Y780">
            <v>6674</v>
          </cell>
          <cell r="Z780">
            <v>378</v>
          </cell>
          <cell r="AA780">
            <v>0</v>
          </cell>
          <cell r="AB780">
            <v>800</v>
          </cell>
          <cell r="AC780">
            <v>0</v>
          </cell>
          <cell r="AD780">
            <v>0</v>
          </cell>
          <cell r="AE780">
            <v>1250</v>
          </cell>
          <cell r="AF780">
            <v>0</v>
          </cell>
          <cell r="AG780">
            <v>0</v>
          </cell>
          <cell r="AH780">
            <v>0</v>
          </cell>
          <cell r="AI780">
            <v>750</v>
          </cell>
          <cell r="AJ780">
            <v>0</v>
          </cell>
          <cell r="AK780">
            <v>600</v>
          </cell>
          <cell r="AL780">
            <v>650</v>
          </cell>
          <cell r="AM780">
            <v>750</v>
          </cell>
          <cell r="AN780">
            <v>0</v>
          </cell>
          <cell r="AO780">
            <v>0</v>
          </cell>
          <cell r="AP780">
            <v>2684</v>
          </cell>
          <cell r="AQ780">
            <v>0</v>
          </cell>
          <cell r="AR780">
            <v>0</v>
          </cell>
          <cell r="AS780">
            <v>0</v>
          </cell>
          <cell r="AT780">
            <v>4473</v>
          </cell>
          <cell r="AU780">
            <v>41372</v>
          </cell>
          <cell r="AV780">
            <v>5000</v>
          </cell>
          <cell r="AW780">
            <v>0</v>
          </cell>
          <cell r="AX780">
            <v>501464</v>
          </cell>
          <cell r="AY780">
            <v>21300</v>
          </cell>
          <cell r="AZ780">
            <v>42649</v>
          </cell>
          <cell r="BA780" t="str">
            <v>No</v>
          </cell>
          <cell r="BB780" t="e">
            <v>#N/A</v>
          </cell>
          <cell r="BC780" t="str">
            <v>NA</v>
          </cell>
          <cell r="BD780">
            <v>0</v>
          </cell>
          <cell r="BE780">
            <v>0</v>
          </cell>
          <cell r="BF780">
            <v>0</v>
          </cell>
          <cell r="BG780" t="str">
            <v>No</v>
          </cell>
          <cell r="BH780">
            <v>42461</v>
          </cell>
          <cell r="BI780">
            <v>42825</v>
          </cell>
          <cell r="BJ780">
            <v>365</v>
          </cell>
          <cell r="BK780">
            <v>0</v>
          </cell>
          <cell r="BL780">
            <v>0</v>
          </cell>
          <cell r="BM780" t="e">
            <v>#DIV/0!</v>
          </cell>
          <cell r="BN780" t="e">
            <v>#DIV/0!</v>
          </cell>
          <cell r="BO780" t="e">
            <v>#DIV/0!</v>
          </cell>
          <cell r="BP780" t="e">
            <v>#DIV/0!</v>
          </cell>
          <cell r="BQ780" t="e">
            <v>#DIV/0!</v>
          </cell>
          <cell r="BR780" t="e">
            <v>#DIV/0!</v>
          </cell>
        </row>
        <row r="781">
          <cell r="A781" t="str">
            <v>10000300</v>
          </cell>
          <cell r="B781" t="str">
            <v>VVF India Ltd</v>
          </cell>
          <cell r="C781" t="str">
            <v>Taloja</v>
          </cell>
          <cell r="D781" t="str">
            <v>Taloja</v>
          </cell>
          <cell r="E781" t="str">
            <v>Oleo</v>
          </cell>
          <cell r="F781" t="str">
            <v>1010318070</v>
          </cell>
          <cell r="G781" t="str">
            <v>Production</v>
          </cell>
          <cell r="H781" t="str">
            <v>Nilesh Kolgaonkar</v>
          </cell>
          <cell r="I781">
            <v>27974</v>
          </cell>
          <cell r="J781">
            <v>36346</v>
          </cell>
          <cell r="L781" t="str">
            <v>Blue Coller</v>
          </cell>
          <cell r="M781" t="str">
            <v>Officer</v>
          </cell>
          <cell r="N781" t="str">
            <v>S-1</v>
          </cell>
          <cell r="O781" t="str">
            <v>Supervisor</v>
          </cell>
          <cell r="P781" t="str">
            <v>Monthly</v>
          </cell>
          <cell r="Q781">
            <v>17812</v>
          </cell>
          <cell r="R781">
            <v>17812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4500</v>
          </cell>
          <cell r="Y781">
            <v>6663</v>
          </cell>
          <cell r="Z781">
            <v>0</v>
          </cell>
          <cell r="AA781">
            <v>0</v>
          </cell>
          <cell r="AB781">
            <v>800</v>
          </cell>
          <cell r="AC781">
            <v>0</v>
          </cell>
          <cell r="AD781">
            <v>0</v>
          </cell>
          <cell r="AE781">
            <v>1250</v>
          </cell>
          <cell r="AF781">
            <v>0</v>
          </cell>
          <cell r="AG781">
            <v>0</v>
          </cell>
          <cell r="AH781">
            <v>0</v>
          </cell>
          <cell r="AI781">
            <v>750</v>
          </cell>
          <cell r="AJ781">
            <v>0</v>
          </cell>
          <cell r="AK781">
            <v>600</v>
          </cell>
          <cell r="AL781">
            <v>650</v>
          </cell>
          <cell r="AM781">
            <v>750</v>
          </cell>
          <cell r="AN781">
            <v>0</v>
          </cell>
          <cell r="AO781">
            <v>0</v>
          </cell>
          <cell r="AP781">
            <v>2677</v>
          </cell>
          <cell r="AQ781">
            <v>0</v>
          </cell>
          <cell r="AR781">
            <v>0</v>
          </cell>
          <cell r="AS781">
            <v>0</v>
          </cell>
          <cell r="AT781">
            <v>4462</v>
          </cell>
          <cell r="AU781">
            <v>40914</v>
          </cell>
          <cell r="AV781">
            <v>5000</v>
          </cell>
          <cell r="AW781">
            <v>0</v>
          </cell>
          <cell r="AX781">
            <v>495968</v>
          </cell>
          <cell r="AY781">
            <v>21084</v>
          </cell>
          <cell r="AZ781">
            <v>42431</v>
          </cell>
          <cell r="BA781" t="str">
            <v>No</v>
          </cell>
          <cell r="BB781" t="e">
            <v>#N/A</v>
          </cell>
          <cell r="BC781" t="str">
            <v>NA</v>
          </cell>
          <cell r="BD781">
            <v>0</v>
          </cell>
          <cell r="BE781">
            <v>0</v>
          </cell>
          <cell r="BF781">
            <v>0</v>
          </cell>
          <cell r="BG781" t="str">
            <v>No</v>
          </cell>
          <cell r="BH781">
            <v>42461</v>
          </cell>
          <cell r="BI781">
            <v>42825</v>
          </cell>
          <cell r="BJ781">
            <v>365</v>
          </cell>
          <cell r="BK781">
            <v>0</v>
          </cell>
          <cell r="BL781">
            <v>0</v>
          </cell>
          <cell r="BM781" t="e">
            <v>#DIV/0!</v>
          </cell>
          <cell r="BN781" t="e">
            <v>#DIV/0!</v>
          </cell>
          <cell r="BO781" t="e">
            <v>#DIV/0!</v>
          </cell>
          <cell r="BP781" t="e">
            <v>#DIV/0!</v>
          </cell>
          <cell r="BQ781" t="e">
            <v>#DIV/0!</v>
          </cell>
          <cell r="BR781" t="e">
            <v>#DIV/0!</v>
          </cell>
        </row>
        <row r="782">
          <cell r="A782" t="str">
            <v>10000301</v>
          </cell>
          <cell r="B782" t="str">
            <v>VVF India Ltd</v>
          </cell>
          <cell r="C782" t="str">
            <v>Taloja</v>
          </cell>
          <cell r="D782" t="str">
            <v>Taloja</v>
          </cell>
          <cell r="E782" t="str">
            <v>Oleo</v>
          </cell>
          <cell r="F782" t="str">
            <v>1010323999</v>
          </cell>
          <cell r="G782" t="str">
            <v>Dispatch</v>
          </cell>
          <cell r="H782" t="str">
            <v>Sandeep Dhage</v>
          </cell>
          <cell r="I782">
            <v>29679</v>
          </cell>
          <cell r="J782">
            <v>36347</v>
          </cell>
          <cell r="L782" t="str">
            <v>Blue Coller</v>
          </cell>
          <cell r="M782" t="str">
            <v>Associate</v>
          </cell>
          <cell r="N782" t="str">
            <v>A-3</v>
          </cell>
          <cell r="O782" t="str">
            <v>Operator</v>
          </cell>
          <cell r="P782" t="str">
            <v>Monthly</v>
          </cell>
          <cell r="Q782">
            <v>12750</v>
          </cell>
          <cell r="R782">
            <v>12750</v>
          </cell>
          <cell r="S782">
            <v>594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6750</v>
          </cell>
          <cell r="Y782">
            <v>4733</v>
          </cell>
          <cell r="Z782">
            <v>0</v>
          </cell>
          <cell r="AA782">
            <v>0</v>
          </cell>
          <cell r="AB782">
            <v>800</v>
          </cell>
          <cell r="AC782">
            <v>0</v>
          </cell>
          <cell r="AD782">
            <v>0</v>
          </cell>
          <cell r="AE782">
            <v>1250</v>
          </cell>
          <cell r="AF782">
            <v>0</v>
          </cell>
          <cell r="AG782">
            <v>0</v>
          </cell>
          <cell r="AH782">
            <v>0</v>
          </cell>
          <cell r="AI782">
            <v>750</v>
          </cell>
          <cell r="AJ782">
            <v>0</v>
          </cell>
          <cell r="AK782">
            <v>600</v>
          </cell>
          <cell r="AL782">
            <v>650</v>
          </cell>
          <cell r="AM782">
            <v>750</v>
          </cell>
          <cell r="AN782">
            <v>0</v>
          </cell>
          <cell r="AO782">
            <v>0</v>
          </cell>
          <cell r="AP782">
            <v>2411</v>
          </cell>
          <cell r="AQ782">
            <v>0</v>
          </cell>
          <cell r="AR782">
            <v>0</v>
          </cell>
          <cell r="AS782">
            <v>0</v>
          </cell>
          <cell r="AT782">
            <v>4019</v>
          </cell>
          <cell r="AU782">
            <v>36057</v>
          </cell>
          <cell r="AV782">
            <v>4000</v>
          </cell>
          <cell r="AW782">
            <v>0</v>
          </cell>
          <cell r="AX782">
            <v>436684</v>
          </cell>
          <cell r="AY782">
            <v>20196</v>
          </cell>
          <cell r="AZ782">
            <v>41475</v>
          </cell>
          <cell r="BA782" t="str">
            <v>No</v>
          </cell>
          <cell r="BB782" t="e">
            <v>#N/A</v>
          </cell>
          <cell r="BC782" t="str">
            <v>NA</v>
          </cell>
          <cell r="BD782">
            <v>0</v>
          </cell>
          <cell r="BE782">
            <v>0</v>
          </cell>
          <cell r="BF782">
            <v>0</v>
          </cell>
          <cell r="BG782" t="str">
            <v>No</v>
          </cell>
          <cell r="BH782">
            <v>42461</v>
          </cell>
          <cell r="BI782">
            <v>42825</v>
          </cell>
          <cell r="BJ782">
            <v>365</v>
          </cell>
          <cell r="BK782">
            <v>0</v>
          </cell>
          <cell r="BL782">
            <v>0</v>
          </cell>
          <cell r="BM782" t="e">
            <v>#DIV/0!</v>
          </cell>
          <cell r="BN782" t="e">
            <v>#DIV/0!</v>
          </cell>
          <cell r="BO782" t="e">
            <v>#DIV/0!</v>
          </cell>
          <cell r="BP782" t="e">
            <v>#DIV/0!</v>
          </cell>
          <cell r="BQ782" t="e">
            <v>#DIV/0!</v>
          </cell>
          <cell r="BR782" t="e">
            <v>#DIV/0!</v>
          </cell>
        </row>
        <row r="783">
          <cell r="A783" t="str">
            <v>10000302</v>
          </cell>
          <cell r="B783" t="str">
            <v>VVF India Ltd</v>
          </cell>
          <cell r="C783" t="str">
            <v>Taloja</v>
          </cell>
          <cell r="D783" t="str">
            <v>Taloja</v>
          </cell>
          <cell r="E783" t="str">
            <v>Oleo</v>
          </cell>
          <cell r="F783" t="str">
            <v>1010328999</v>
          </cell>
          <cell r="G783" t="str">
            <v>Production</v>
          </cell>
          <cell r="H783" t="str">
            <v>Dada P Jadhav</v>
          </cell>
          <cell r="I783">
            <v>27197</v>
          </cell>
          <cell r="J783">
            <v>36353</v>
          </cell>
          <cell r="L783" t="str">
            <v>Blue Coller</v>
          </cell>
          <cell r="M783" t="str">
            <v>Associate</v>
          </cell>
          <cell r="N783" t="str">
            <v>A-2</v>
          </cell>
          <cell r="O783" t="str">
            <v>Operator</v>
          </cell>
          <cell r="P783" t="str">
            <v>Monthly</v>
          </cell>
          <cell r="Q783">
            <v>12175</v>
          </cell>
          <cell r="R783">
            <v>12175</v>
          </cell>
          <cell r="S783">
            <v>1399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6450</v>
          </cell>
          <cell r="Y783">
            <v>4233</v>
          </cell>
          <cell r="Z783">
            <v>0</v>
          </cell>
          <cell r="AA783">
            <v>0</v>
          </cell>
          <cell r="AB783">
            <v>800</v>
          </cell>
          <cell r="AC783">
            <v>0</v>
          </cell>
          <cell r="AD783">
            <v>0</v>
          </cell>
          <cell r="AE783">
            <v>1250</v>
          </cell>
          <cell r="AF783">
            <v>0</v>
          </cell>
          <cell r="AG783">
            <v>0</v>
          </cell>
          <cell r="AH783">
            <v>0</v>
          </cell>
          <cell r="AI783">
            <v>750</v>
          </cell>
          <cell r="AJ783">
            <v>0</v>
          </cell>
          <cell r="AK783">
            <v>600</v>
          </cell>
          <cell r="AL783">
            <v>650</v>
          </cell>
          <cell r="AM783">
            <v>750</v>
          </cell>
          <cell r="AN783">
            <v>0</v>
          </cell>
          <cell r="AO783">
            <v>0</v>
          </cell>
          <cell r="AP783">
            <v>2403</v>
          </cell>
          <cell r="AQ783">
            <v>0</v>
          </cell>
          <cell r="AR783">
            <v>0</v>
          </cell>
          <cell r="AS783">
            <v>0</v>
          </cell>
          <cell r="AT783">
            <v>4005</v>
          </cell>
          <cell r="AU783">
            <v>35465</v>
          </cell>
          <cell r="AV783">
            <v>3500</v>
          </cell>
          <cell r="AW783">
            <v>0</v>
          </cell>
          <cell r="AX783">
            <v>429080</v>
          </cell>
          <cell r="AY783">
            <v>16236</v>
          </cell>
          <cell r="AZ783">
            <v>37265</v>
          </cell>
          <cell r="BA783" t="str">
            <v>No</v>
          </cell>
          <cell r="BB783" t="e">
            <v>#N/A</v>
          </cell>
          <cell r="BC783" t="str">
            <v>NA</v>
          </cell>
          <cell r="BD783">
            <v>0</v>
          </cell>
          <cell r="BE783">
            <v>0</v>
          </cell>
          <cell r="BF783">
            <v>0</v>
          </cell>
          <cell r="BG783" t="str">
            <v>No</v>
          </cell>
          <cell r="BH783">
            <v>42461</v>
          </cell>
          <cell r="BI783">
            <v>42825</v>
          </cell>
          <cell r="BJ783">
            <v>365</v>
          </cell>
          <cell r="BK783">
            <v>0</v>
          </cell>
          <cell r="BL783">
            <v>0</v>
          </cell>
          <cell r="BM783" t="e">
            <v>#DIV/0!</v>
          </cell>
          <cell r="BN783" t="e">
            <v>#DIV/0!</v>
          </cell>
          <cell r="BO783" t="e">
            <v>#DIV/0!</v>
          </cell>
          <cell r="BP783" t="e">
            <v>#DIV/0!</v>
          </cell>
          <cell r="BQ783" t="e">
            <v>#DIV/0!</v>
          </cell>
          <cell r="BR783" t="e">
            <v>#DIV/0!</v>
          </cell>
        </row>
        <row r="784">
          <cell r="A784" t="str">
            <v>10000304</v>
          </cell>
          <cell r="B784" t="str">
            <v>VVF India Ltd</v>
          </cell>
          <cell r="C784" t="str">
            <v>Taloja</v>
          </cell>
          <cell r="D784" t="str">
            <v>Taloja</v>
          </cell>
          <cell r="E784" t="str">
            <v>Oleo</v>
          </cell>
          <cell r="F784" t="str">
            <v>1010317999</v>
          </cell>
          <cell r="G784" t="str">
            <v>Engineering Services</v>
          </cell>
          <cell r="H784" t="str">
            <v>Balasaheb S Shelke</v>
          </cell>
          <cell r="I784">
            <v>28956</v>
          </cell>
          <cell r="J784">
            <v>36447</v>
          </cell>
          <cell r="L784" t="str">
            <v>Blue Coller</v>
          </cell>
          <cell r="M784" t="str">
            <v>Associate</v>
          </cell>
          <cell r="N784" t="str">
            <v>A-2</v>
          </cell>
          <cell r="O784" t="str">
            <v>Fitter</v>
          </cell>
          <cell r="P784" t="str">
            <v>Monthly</v>
          </cell>
          <cell r="Q784">
            <v>11150</v>
          </cell>
          <cell r="R784">
            <v>11150</v>
          </cell>
          <cell r="S784">
            <v>1655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6450</v>
          </cell>
          <cell r="Y784">
            <v>4233</v>
          </cell>
          <cell r="Z784">
            <v>0</v>
          </cell>
          <cell r="AA784">
            <v>0</v>
          </cell>
          <cell r="AB784">
            <v>800</v>
          </cell>
          <cell r="AC784">
            <v>0</v>
          </cell>
          <cell r="AD784">
            <v>0</v>
          </cell>
          <cell r="AE784">
            <v>1250</v>
          </cell>
          <cell r="AF784">
            <v>0</v>
          </cell>
          <cell r="AG784">
            <v>0</v>
          </cell>
          <cell r="AH784">
            <v>0</v>
          </cell>
          <cell r="AI784">
            <v>750</v>
          </cell>
          <cell r="AJ784">
            <v>0</v>
          </cell>
          <cell r="AK784">
            <v>600</v>
          </cell>
          <cell r="AL784">
            <v>650</v>
          </cell>
          <cell r="AM784">
            <v>750</v>
          </cell>
          <cell r="AN784">
            <v>0</v>
          </cell>
          <cell r="AO784">
            <v>0</v>
          </cell>
          <cell r="AP784">
            <v>2311</v>
          </cell>
          <cell r="AQ784">
            <v>0</v>
          </cell>
          <cell r="AR784">
            <v>0</v>
          </cell>
          <cell r="AS784">
            <v>0</v>
          </cell>
          <cell r="AT784">
            <v>3851</v>
          </cell>
          <cell r="AU784">
            <v>34450</v>
          </cell>
          <cell r="AV784">
            <v>3500</v>
          </cell>
          <cell r="AW784">
            <v>0</v>
          </cell>
          <cell r="AX784">
            <v>416900</v>
          </cell>
          <cell r="AY784">
            <v>16236</v>
          </cell>
          <cell r="AZ784">
            <v>37265</v>
          </cell>
          <cell r="BA784" t="str">
            <v>No</v>
          </cell>
          <cell r="BB784" t="e">
            <v>#N/A</v>
          </cell>
          <cell r="BC784" t="str">
            <v>NA</v>
          </cell>
          <cell r="BD784">
            <v>0</v>
          </cell>
          <cell r="BE784">
            <v>0</v>
          </cell>
          <cell r="BF784">
            <v>0</v>
          </cell>
          <cell r="BG784" t="str">
            <v>No</v>
          </cell>
          <cell r="BH784">
            <v>42461</v>
          </cell>
          <cell r="BI784">
            <v>42825</v>
          </cell>
          <cell r="BJ784">
            <v>365</v>
          </cell>
          <cell r="BK784">
            <v>0</v>
          </cell>
          <cell r="BL784">
            <v>0</v>
          </cell>
          <cell r="BM784" t="e">
            <v>#DIV/0!</v>
          </cell>
          <cell r="BN784" t="e">
            <v>#DIV/0!</v>
          </cell>
          <cell r="BO784" t="e">
            <v>#DIV/0!</v>
          </cell>
          <cell r="BP784" t="e">
            <v>#DIV/0!</v>
          </cell>
          <cell r="BQ784" t="e">
            <v>#DIV/0!</v>
          </cell>
          <cell r="BR784" t="e">
            <v>#DIV/0!</v>
          </cell>
        </row>
        <row r="785">
          <cell r="A785" t="str">
            <v>10000306</v>
          </cell>
          <cell r="B785" t="str">
            <v>VVF India Ltd</v>
          </cell>
          <cell r="C785" t="str">
            <v>Taloja</v>
          </cell>
          <cell r="D785" t="str">
            <v>Taloja</v>
          </cell>
          <cell r="E785" t="str">
            <v>Oleo</v>
          </cell>
          <cell r="F785" t="str">
            <v>1010323999</v>
          </cell>
          <cell r="G785" t="str">
            <v>Dispatch</v>
          </cell>
          <cell r="H785" t="str">
            <v>Suryakant R Mali</v>
          </cell>
          <cell r="I785">
            <v>27105</v>
          </cell>
          <cell r="J785">
            <v>36484</v>
          </cell>
          <cell r="L785" t="str">
            <v>Blue Coller</v>
          </cell>
          <cell r="M785" t="str">
            <v>Associate</v>
          </cell>
          <cell r="N785" t="str">
            <v>A-3</v>
          </cell>
          <cell r="O785" t="str">
            <v>Operator</v>
          </cell>
          <cell r="P785" t="str">
            <v>Monthly</v>
          </cell>
          <cell r="Q785">
            <v>11900</v>
          </cell>
          <cell r="R785">
            <v>11900</v>
          </cell>
          <cell r="S785">
            <v>1201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6750</v>
          </cell>
          <cell r="Y785">
            <v>4733</v>
          </cell>
          <cell r="Z785">
            <v>0</v>
          </cell>
          <cell r="AA785">
            <v>0</v>
          </cell>
          <cell r="AB785">
            <v>800</v>
          </cell>
          <cell r="AC785">
            <v>0</v>
          </cell>
          <cell r="AD785">
            <v>0</v>
          </cell>
          <cell r="AE785">
            <v>1250</v>
          </cell>
          <cell r="AF785">
            <v>0</v>
          </cell>
          <cell r="AG785">
            <v>0</v>
          </cell>
          <cell r="AH785">
            <v>0</v>
          </cell>
          <cell r="AI785">
            <v>750</v>
          </cell>
          <cell r="AJ785">
            <v>0</v>
          </cell>
          <cell r="AK785">
            <v>600</v>
          </cell>
          <cell r="AL785">
            <v>650</v>
          </cell>
          <cell r="AM785">
            <v>750</v>
          </cell>
          <cell r="AN785">
            <v>0</v>
          </cell>
          <cell r="AO785">
            <v>0</v>
          </cell>
          <cell r="AP785">
            <v>2382</v>
          </cell>
          <cell r="AQ785">
            <v>0</v>
          </cell>
          <cell r="AR785">
            <v>0</v>
          </cell>
          <cell r="AS785">
            <v>0</v>
          </cell>
          <cell r="AT785">
            <v>3970</v>
          </cell>
          <cell r="AU785">
            <v>35736</v>
          </cell>
          <cell r="AV785">
            <v>4000</v>
          </cell>
          <cell r="AW785">
            <v>0</v>
          </cell>
          <cell r="AX785">
            <v>432832</v>
          </cell>
          <cell r="AY785">
            <v>13464</v>
          </cell>
          <cell r="AZ785">
            <v>34330</v>
          </cell>
          <cell r="BA785" t="str">
            <v>No</v>
          </cell>
          <cell r="BB785" t="e">
            <v>#N/A</v>
          </cell>
          <cell r="BC785" t="str">
            <v>NA</v>
          </cell>
          <cell r="BD785">
            <v>0</v>
          </cell>
          <cell r="BE785">
            <v>0</v>
          </cell>
          <cell r="BF785">
            <v>0</v>
          </cell>
          <cell r="BG785" t="str">
            <v>No</v>
          </cell>
          <cell r="BH785">
            <v>42461</v>
          </cell>
          <cell r="BI785">
            <v>42825</v>
          </cell>
          <cell r="BJ785">
            <v>365</v>
          </cell>
          <cell r="BK785">
            <v>0</v>
          </cell>
          <cell r="BL785">
            <v>0</v>
          </cell>
          <cell r="BM785" t="e">
            <v>#DIV/0!</v>
          </cell>
          <cell r="BN785" t="e">
            <v>#DIV/0!</v>
          </cell>
          <cell r="BO785" t="e">
            <v>#DIV/0!</v>
          </cell>
          <cell r="BP785" t="e">
            <v>#DIV/0!</v>
          </cell>
          <cell r="BQ785" t="e">
            <v>#DIV/0!</v>
          </cell>
          <cell r="BR785" t="e">
            <v>#DIV/0!</v>
          </cell>
        </row>
        <row r="786">
          <cell r="A786" t="str">
            <v>10000307</v>
          </cell>
          <cell r="B786" t="str">
            <v>VVF India Ltd</v>
          </cell>
          <cell r="C786" t="str">
            <v>Taloja</v>
          </cell>
          <cell r="D786" t="str">
            <v>Taloja</v>
          </cell>
          <cell r="E786" t="str">
            <v>Oleo</v>
          </cell>
          <cell r="F786" t="str">
            <v>1010325999</v>
          </cell>
          <cell r="G786" t="str">
            <v>Environment, Health &amp; Safety</v>
          </cell>
          <cell r="H786" t="str">
            <v>Sanjay B Gate</v>
          </cell>
          <cell r="I786">
            <v>27218</v>
          </cell>
          <cell r="J786">
            <v>36554</v>
          </cell>
          <cell r="L786" t="str">
            <v>Blue Coller</v>
          </cell>
          <cell r="M786" t="str">
            <v>Associate</v>
          </cell>
          <cell r="N786" t="str">
            <v>A-3</v>
          </cell>
          <cell r="O786" t="str">
            <v>Operator</v>
          </cell>
          <cell r="P786" t="str">
            <v>Monthly</v>
          </cell>
          <cell r="Q786">
            <v>12750</v>
          </cell>
          <cell r="R786">
            <v>12750</v>
          </cell>
          <cell r="S786">
            <v>550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6750</v>
          </cell>
          <cell r="Y786">
            <v>4733</v>
          </cell>
          <cell r="Z786">
            <v>0</v>
          </cell>
          <cell r="AA786">
            <v>0</v>
          </cell>
          <cell r="AB786">
            <v>800</v>
          </cell>
          <cell r="AC786">
            <v>0</v>
          </cell>
          <cell r="AD786">
            <v>0</v>
          </cell>
          <cell r="AE786">
            <v>1250</v>
          </cell>
          <cell r="AF786">
            <v>0</v>
          </cell>
          <cell r="AG786">
            <v>0</v>
          </cell>
          <cell r="AH786">
            <v>0</v>
          </cell>
          <cell r="AI786">
            <v>750</v>
          </cell>
          <cell r="AJ786">
            <v>0</v>
          </cell>
          <cell r="AK786">
            <v>600</v>
          </cell>
          <cell r="AL786">
            <v>650</v>
          </cell>
          <cell r="AM786">
            <v>750</v>
          </cell>
          <cell r="AN786">
            <v>0</v>
          </cell>
          <cell r="AO786">
            <v>0</v>
          </cell>
          <cell r="AP786">
            <v>2406</v>
          </cell>
          <cell r="AQ786">
            <v>0</v>
          </cell>
          <cell r="AR786">
            <v>0</v>
          </cell>
          <cell r="AS786">
            <v>0</v>
          </cell>
          <cell r="AT786">
            <v>4010</v>
          </cell>
          <cell r="AU786">
            <v>35999</v>
          </cell>
          <cell r="AV786">
            <v>4000</v>
          </cell>
          <cell r="AW786">
            <v>0</v>
          </cell>
          <cell r="AX786">
            <v>435988</v>
          </cell>
          <cell r="AY786">
            <v>20196</v>
          </cell>
          <cell r="AZ786">
            <v>41475</v>
          </cell>
          <cell r="BA786" t="str">
            <v>No</v>
          </cell>
          <cell r="BB786" t="e">
            <v>#N/A</v>
          </cell>
          <cell r="BC786" t="str">
            <v>NA</v>
          </cell>
          <cell r="BD786">
            <v>0</v>
          </cell>
          <cell r="BE786">
            <v>0</v>
          </cell>
          <cell r="BF786">
            <v>0</v>
          </cell>
          <cell r="BG786" t="str">
            <v>No</v>
          </cell>
          <cell r="BH786">
            <v>42461</v>
          </cell>
          <cell r="BI786">
            <v>42825</v>
          </cell>
          <cell r="BJ786">
            <v>365</v>
          </cell>
          <cell r="BK786">
            <v>0</v>
          </cell>
          <cell r="BL786">
            <v>0</v>
          </cell>
          <cell r="BM786" t="e">
            <v>#DIV/0!</v>
          </cell>
          <cell r="BN786" t="e">
            <v>#DIV/0!</v>
          </cell>
          <cell r="BO786" t="e">
            <v>#DIV/0!</v>
          </cell>
          <cell r="BP786" t="e">
            <v>#DIV/0!</v>
          </cell>
          <cell r="BQ786" t="e">
            <v>#DIV/0!</v>
          </cell>
          <cell r="BR786" t="e">
            <v>#DIV/0!</v>
          </cell>
        </row>
        <row r="787">
          <cell r="A787" t="str">
            <v>10000308</v>
          </cell>
          <cell r="B787" t="str">
            <v>VVF India Ltd</v>
          </cell>
          <cell r="C787" t="str">
            <v>Taloja</v>
          </cell>
          <cell r="D787" t="str">
            <v>Taloja</v>
          </cell>
          <cell r="E787" t="str">
            <v>Oleo</v>
          </cell>
          <cell r="F787" t="str">
            <v>1010323999</v>
          </cell>
          <cell r="G787" t="str">
            <v>Dispatch</v>
          </cell>
          <cell r="H787" t="str">
            <v>Pramod P Sakpal</v>
          </cell>
          <cell r="I787">
            <v>27150</v>
          </cell>
          <cell r="J787">
            <v>36554</v>
          </cell>
          <cell r="L787" t="str">
            <v>Blue Coller</v>
          </cell>
          <cell r="M787" t="str">
            <v>Associate</v>
          </cell>
          <cell r="N787" t="str">
            <v>A-3</v>
          </cell>
          <cell r="O787" t="str">
            <v>Operator</v>
          </cell>
          <cell r="P787" t="str">
            <v>Monthly</v>
          </cell>
          <cell r="Q787">
            <v>12750</v>
          </cell>
          <cell r="R787">
            <v>12750</v>
          </cell>
          <cell r="S787">
            <v>578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6750</v>
          </cell>
          <cell r="Y787">
            <v>4733</v>
          </cell>
          <cell r="Z787">
            <v>0</v>
          </cell>
          <cell r="AA787">
            <v>0</v>
          </cell>
          <cell r="AB787">
            <v>800</v>
          </cell>
          <cell r="AC787">
            <v>0</v>
          </cell>
          <cell r="AD787">
            <v>0</v>
          </cell>
          <cell r="AE787">
            <v>1250</v>
          </cell>
          <cell r="AF787">
            <v>0</v>
          </cell>
          <cell r="AG787">
            <v>0</v>
          </cell>
          <cell r="AH787">
            <v>0</v>
          </cell>
          <cell r="AI787">
            <v>750</v>
          </cell>
          <cell r="AJ787">
            <v>0</v>
          </cell>
          <cell r="AK787">
            <v>600</v>
          </cell>
          <cell r="AL787">
            <v>650</v>
          </cell>
          <cell r="AM787">
            <v>750</v>
          </cell>
          <cell r="AN787">
            <v>0</v>
          </cell>
          <cell r="AO787">
            <v>0</v>
          </cell>
          <cell r="AP787">
            <v>2409</v>
          </cell>
          <cell r="AQ787">
            <v>0</v>
          </cell>
          <cell r="AR787">
            <v>0</v>
          </cell>
          <cell r="AS787">
            <v>0</v>
          </cell>
          <cell r="AT787">
            <v>4016</v>
          </cell>
          <cell r="AU787">
            <v>36036</v>
          </cell>
          <cell r="AV787">
            <v>4000</v>
          </cell>
          <cell r="AW787">
            <v>0</v>
          </cell>
          <cell r="AX787">
            <v>436432</v>
          </cell>
          <cell r="AY787">
            <v>20196</v>
          </cell>
          <cell r="AZ787">
            <v>41475</v>
          </cell>
          <cell r="BA787" t="str">
            <v>No</v>
          </cell>
          <cell r="BB787" t="e">
            <v>#N/A</v>
          </cell>
          <cell r="BC787" t="str">
            <v>NA</v>
          </cell>
          <cell r="BD787">
            <v>0</v>
          </cell>
          <cell r="BE787">
            <v>0</v>
          </cell>
          <cell r="BF787">
            <v>0</v>
          </cell>
          <cell r="BG787" t="str">
            <v>No</v>
          </cell>
          <cell r="BH787">
            <v>42461</v>
          </cell>
          <cell r="BI787">
            <v>42825</v>
          </cell>
          <cell r="BJ787">
            <v>365</v>
          </cell>
          <cell r="BK787">
            <v>0</v>
          </cell>
          <cell r="BL787">
            <v>0</v>
          </cell>
          <cell r="BM787" t="e">
            <v>#DIV/0!</v>
          </cell>
          <cell r="BN787" t="e">
            <v>#DIV/0!</v>
          </cell>
          <cell r="BO787" t="e">
            <v>#DIV/0!</v>
          </cell>
          <cell r="BP787" t="e">
            <v>#DIV/0!</v>
          </cell>
          <cell r="BQ787" t="e">
            <v>#DIV/0!</v>
          </cell>
          <cell r="BR787" t="e">
            <v>#DIV/0!</v>
          </cell>
        </row>
        <row r="788">
          <cell r="A788" t="str">
            <v>10000309</v>
          </cell>
          <cell r="B788" t="str">
            <v>VVF India Ltd</v>
          </cell>
          <cell r="C788" t="str">
            <v>Taloja</v>
          </cell>
          <cell r="D788" t="str">
            <v>Taloja</v>
          </cell>
          <cell r="E788" t="str">
            <v>Oleo</v>
          </cell>
          <cell r="F788" t="str">
            <v>1010323999</v>
          </cell>
          <cell r="G788" t="str">
            <v>Dispatch</v>
          </cell>
          <cell r="H788" t="str">
            <v>Sachin Vasant Dethe</v>
          </cell>
          <cell r="I788">
            <v>29430</v>
          </cell>
          <cell r="J788">
            <v>36556</v>
          </cell>
          <cell r="L788" t="str">
            <v>Blue Coller</v>
          </cell>
          <cell r="M788" t="str">
            <v>Associate</v>
          </cell>
          <cell r="N788" t="str">
            <v>A-3</v>
          </cell>
          <cell r="O788" t="str">
            <v>Operator</v>
          </cell>
          <cell r="P788" t="str">
            <v>Monthly</v>
          </cell>
          <cell r="Q788">
            <v>12750</v>
          </cell>
          <cell r="R788">
            <v>12750</v>
          </cell>
          <cell r="S788">
            <v>350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6750</v>
          </cell>
          <cell r="Y788">
            <v>4733</v>
          </cell>
          <cell r="Z788">
            <v>0</v>
          </cell>
          <cell r="AA788">
            <v>0</v>
          </cell>
          <cell r="AB788">
            <v>800</v>
          </cell>
          <cell r="AC788">
            <v>0</v>
          </cell>
          <cell r="AD788">
            <v>0</v>
          </cell>
          <cell r="AE788">
            <v>1250</v>
          </cell>
          <cell r="AF788">
            <v>0</v>
          </cell>
          <cell r="AG788">
            <v>0</v>
          </cell>
          <cell r="AH788">
            <v>0</v>
          </cell>
          <cell r="AI788">
            <v>750</v>
          </cell>
          <cell r="AJ788">
            <v>0</v>
          </cell>
          <cell r="AK788">
            <v>600</v>
          </cell>
          <cell r="AL788">
            <v>650</v>
          </cell>
          <cell r="AM788">
            <v>750</v>
          </cell>
          <cell r="AN788">
            <v>0</v>
          </cell>
          <cell r="AO788">
            <v>0</v>
          </cell>
          <cell r="AP788">
            <v>2382</v>
          </cell>
          <cell r="AQ788">
            <v>0</v>
          </cell>
          <cell r="AR788">
            <v>0</v>
          </cell>
          <cell r="AS788">
            <v>0</v>
          </cell>
          <cell r="AT788">
            <v>3970</v>
          </cell>
          <cell r="AU788">
            <v>35735</v>
          </cell>
          <cell r="AV788">
            <v>4000</v>
          </cell>
          <cell r="AW788">
            <v>0</v>
          </cell>
          <cell r="AX788">
            <v>432820</v>
          </cell>
          <cell r="AY788">
            <v>20196</v>
          </cell>
          <cell r="AZ788">
            <v>41475</v>
          </cell>
          <cell r="BA788" t="str">
            <v>No</v>
          </cell>
          <cell r="BB788" t="e">
            <v>#N/A</v>
          </cell>
          <cell r="BC788" t="str">
            <v>NA</v>
          </cell>
          <cell r="BD788">
            <v>0</v>
          </cell>
          <cell r="BE788">
            <v>0</v>
          </cell>
          <cell r="BF788">
            <v>0</v>
          </cell>
          <cell r="BG788" t="str">
            <v>No</v>
          </cell>
          <cell r="BH788">
            <v>42461</v>
          </cell>
          <cell r="BI788">
            <v>42825</v>
          </cell>
          <cell r="BJ788">
            <v>365</v>
          </cell>
          <cell r="BK788">
            <v>0</v>
          </cell>
          <cell r="BL788">
            <v>0</v>
          </cell>
          <cell r="BM788" t="e">
            <v>#DIV/0!</v>
          </cell>
          <cell r="BN788" t="e">
            <v>#DIV/0!</v>
          </cell>
          <cell r="BO788" t="e">
            <v>#DIV/0!</v>
          </cell>
          <cell r="BP788" t="e">
            <v>#DIV/0!</v>
          </cell>
          <cell r="BQ788" t="e">
            <v>#DIV/0!</v>
          </cell>
          <cell r="BR788" t="e">
            <v>#DIV/0!</v>
          </cell>
        </row>
        <row r="789">
          <cell r="A789" t="str">
            <v>10000310</v>
          </cell>
          <cell r="B789" t="str">
            <v>VVF India Ltd</v>
          </cell>
          <cell r="C789" t="str">
            <v>Taloja</v>
          </cell>
          <cell r="D789" t="str">
            <v>Taloja</v>
          </cell>
          <cell r="E789" t="str">
            <v>Oleo</v>
          </cell>
          <cell r="F789" t="str">
            <v>1010325999</v>
          </cell>
          <cell r="G789" t="str">
            <v>Environment, Health &amp; Safety</v>
          </cell>
          <cell r="H789" t="str">
            <v>Vinod Ashok Alashi</v>
          </cell>
          <cell r="I789">
            <v>29110</v>
          </cell>
          <cell r="J789">
            <v>36557</v>
          </cell>
          <cell r="L789" t="str">
            <v>Blue Coller</v>
          </cell>
          <cell r="M789" t="str">
            <v>Associate</v>
          </cell>
          <cell r="N789" t="str">
            <v>A-2</v>
          </cell>
          <cell r="O789" t="str">
            <v>Operator</v>
          </cell>
          <cell r="P789" t="str">
            <v>Monthly</v>
          </cell>
          <cell r="Q789">
            <v>12175</v>
          </cell>
          <cell r="R789">
            <v>12175</v>
          </cell>
          <cell r="S789">
            <v>1183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6450</v>
          </cell>
          <cell r="Y789">
            <v>4233</v>
          </cell>
          <cell r="Z789">
            <v>0</v>
          </cell>
          <cell r="AA789">
            <v>0</v>
          </cell>
          <cell r="AB789">
            <v>800</v>
          </cell>
          <cell r="AC789">
            <v>0</v>
          </cell>
          <cell r="AD789">
            <v>0</v>
          </cell>
          <cell r="AE789">
            <v>1250</v>
          </cell>
          <cell r="AF789">
            <v>0</v>
          </cell>
          <cell r="AG789">
            <v>0</v>
          </cell>
          <cell r="AH789">
            <v>0</v>
          </cell>
          <cell r="AI789">
            <v>750</v>
          </cell>
          <cell r="AJ789">
            <v>0</v>
          </cell>
          <cell r="AK789">
            <v>600</v>
          </cell>
          <cell r="AL789">
            <v>650</v>
          </cell>
          <cell r="AM789">
            <v>750</v>
          </cell>
          <cell r="AN789">
            <v>0</v>
          </cell>
          <cell r="AO789">
            <v>0</v>
          </cell>
          <cell r="AP789">
            <v>2377</v>
          </cell>
          <cell r="AQ789">
            <v>0</v>
          </cell>
          <cell r="AR789">
            <v>0</v>
          </cell>
          <cell r="AS789">
            <v>0</v>
          </cell>
          <cell r="AT789">
            <v>3962</v>
          </cell>
          <cell r="AU789">
            <v>35180</v>
          </cell>
          <cell r="AV789">
            <v>3500</v>
          </cell>
          <cell r="AW789">
            <v>0</v>
          </cell>
          <cell r="AX789">
            <v>425660</v>
          </cell>
          <cell r="AY789">
            <v>16236</v>
          </cell>
          <cell r="AZ789">
            <v>37265</v>
          </cell>
          <cell r="BA789" t="str">
            <v>No</v>
          </cell>
          <cell r="BB789" t="e">
            <v>#N/A</v>
          </cell>
          <cell r="BC789" t="str">
            <v>NA</v>
          </cell>
          <cell r="BD789">
            <v>0</v>
          </cell>
          <cell r="BE789">
            <v>0</v>
          </cell>
          <cell r="BF789">
            <v>0</v>
          </cell>
          <cell r="BG789" t="str">
            <v>No</v>
          </cell>
          <cell r="BH789">
            <v>42461</v>
          </cell>
          <cell r="BI789">
            <v>42825</v>
          </cell>
          <cell r="BJ789">
            <v>365</v>
          </cell>
          <cell r="BK789">
            <v>0</v>
          </cell>
          <cell r="BL789">
            <v>0</v>
          </cell>
          <cell r="BM789" t="e">
            <v>#DIV/0!</v>
          </cell>
          <cell r="BN789" t="e">
            <v>#DIV/0!</v>
          </cell>
          <cell r="BO789" t="e">
            <v>#DIV/0!</v>
          </cell>
          <cell r="BP789" t="e">
            <v>#DIV/0!</v>
          </cell>
          <cell r="BQ789" t="e">
            <v>#DIV/0!</v>
          </cell>
          <cell r="BR789" t="e">
            <v>#DIV/0!</v>
          </cell>
        </row>
        <row r="790">
          <cell r="A790" t="str">
            <v>10000313</v>
          </cell>
          <cell r="B790" t="str">
            <v>VVF India Ltd</v>
          </cell>
          <cell r="C790" t="str">
            <v>Taloja</v>
          </cell>
          <cell r="D790" t="str">
            <v>Taloja</v>
          </cell>
          <cell r="E790" t="str">
            <v>Oleo</v>
          </cell>
          <cell r="F790" t="str">
            <v>1010328999</v>
          </cell>
          <cell r="G790" t="str">
            <v>Production</v>
          </cell>
          <cell r="H790" t="str">
            <v>Anil Raghunath Pawar</v>
          </cell>
          <cell r="I790">
            <v>28112</v>
          </cell>
          <cell r="J790">
            <v>36558</v>
          </cell>
          <cell r="L790" t="str">
            <v>Blue Coller</v>
          </cell>
          <cell r="M790" t="str">
            <v>Associate</v>
          </cell>
          <cell r="N790" t="str">
            <v>A-3</v>
          </cell>
          <cell r="O790" t="str">
            <v>Operator</v>
          </cell>
          <cell r="P790" t="str">
            <v>Monthly</v>
          </cell>
          <cell r="Q790">
            <v>12750</v>
          </cell>
          <cell r="R790">
            <v>12750</v>
          </cell>
          <cell r="S790">
            <v>630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6750</v>
          </cell>
          <cell r="Y790">
            <v>4733</v>
          </cell>
          <cell r="Z790">
            <v>0</v>
          </cell>
          <cell r="AA790">
            <v>0</v>
          </cell>
          <cell r="AB790">
            <v>800</v>
          </cell>
          <cell r="AC790">
            <v>0</v>
          </cell>
          <cell r="AD790">
            <v>0</v>
          </cell>
          <cell r="AE790">
            <v>1250</v>
          </cell>
          <cell r="AF790">
            <v>0</v>
          </cell>
          <cell r="AG790">
            <v>0</v>
          </cell>
          <cell r="AH790">
            <v>0</v>
          </cell>
          <cell r="AI790">
            <v>750</v>
          </cell>
          <cell r="AJ790">
            <v>0</v>
          </cell>
          <cell r="AK790">
            <v>600</v>
          </cell>
          <cell r="AL790">
            <v>650</v>
          </cell>
          <cell r="AM790">
            <v>750</v>
          </cell>
          <cell r="AN790">
            <v>0</v>
          </cell>
          <cell r="AO790">
            <v>0</v>
          </cell>
          <cell r="AP790">
            <v>2416</v>
          </cell>
          <cell r="AQ790">
            <v>0</v>
          </cell>
          <cell r="AR790">
            <v>0</v>
          </cell>
          <cell r="AS790">
            <v>0</v>
          </cell>
          <cell r="AT790">
            <v>4026</v>
          </cell>
          <cell r="AU790">
            <v>36105</v>
          </cell>
          <cell r="AV790">
            <v>4000</v>
          </cell>
          <cell r="AW790">
            <v>0</v>
          </cell>
          <cell r="AX790">
            <v>437260</v>
          </cell>
          <cell r="AY790">
            <v>20196</v>
          </cell>
          <cell r="AZ790">
            <v>41475</v>
          </cell>
          <cell r="BA790" t="str">
            <v>No</v>
          </cell>
          <cell r="BB790" t="e">
            <v>#N/A</v>
          </cell>
          <cell r="BC790" t="str">
            <v>NA</v>
          </cell>
          <cell r="BD790">
            <v>0</v>
          </cell>
          <cell r="BE790">
            <v>0</v>
          </cell>
          <cell r="BF790">
            <v>0</v>
          </cell>
          <cell r="BG790" t="str">
            <v>No</v>
          </cell>
          <cell r="BH790">
            <v>42461</v>
          </cell>
          <cell r="BI790">
            <v>42825</v>
          </cell>
          <cell r="BJ790">
            <v>365</v>
          </cell>
          <cell r="BK790">
            <v>0</v>
          </cell>
          <cell r="BL790">
            <v>0</v>
          </cell>
          <cell r="BM790" t="e">
            <v>#DIV/0!</v>
          </cell>
          <cell r="BN790" t="e">
            <v>#DIV/0!</v>
          </cell>
          <cell r="BO790" t="e">
            <v>#DIV/0!</v>
          </cell>
          <cell r="BP790" t="e">
            <v>#DIV/0!</v>
          </cell>
          <cell r="BQ790" t="e">
            <v>#DIV/0!</v>
          </cell>
          <cell r="BR790" t="e">
            <v>#DIV/0!</v>
          </cell>
        </row>
        <row r="791">
          <cell r="A791" t="str">
            <v>10000315</v>
          </cell>
          <cell r="B791" t="str">
            <v>VVF India Ltd</v>
          </cell>
          <cell r="C791" t="str">
            <v>Taloja</v>
          </cell>
          <cell r="D791" t="str">
            <v>Taloja</v>
          </cell>
          <cell r="E791" t="str">
            <v>Oleo</v>
          </cell>
          <cell r="F791" t="str">
            <v>1010318050</v>
          </cell>
          <cell r="G791" t="str">
            <v>Production</v>
          </cell>
          <cell r="H791" t="str">
            <v>Gurunath J Bhogle</v>
          </cell>
          <cell r="I791">
            <v>27494</v>
          </cell>
          <cell r="J791">
            <v>36559</v>
          </cell>
          <cell r="L791" t="str">
            <v>Blue Coller</v>
          </cell>
          <cell r="M791" t="str">
            <v>Associate</v>
          </cell>
          <cell r="N791" t="str">
            <v>A-3</v>
          </cell>
          <cell r="O791" t="str">
            <v>Operator</v>
          </cell>
          <cell r="P791" t="str">
            <v>Monthly</v>
          </cell>
          <cell r="Q791">
            <v>12750</v>
          </cell>
          <cell r="R791">
            <v>12750</v>
          </cell>
          <cell r="S791">
            <v>519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6750</v>
          </cell>
          <cell r="Y791">
            <v>4733</v>
          </cell>
          <cell r="Z791">
            <v>0</v>
          </cell>
          <cell r="AA791">
            <v>0</v>
          </cell>
          <cell r="AB791">
            <v>800</v>
          </cell>
          <cell r="AC791">
            <v>0</v>
          </cell>
          <cell r="AD791">
            <v>0</v>
          </cell>
          <cell r="AE791">
            <v>1250</v>
          </cell>
          <cell r="AF791">
            <v>0</v>
          </cell>
          <cell r="AG791">
            <v>0</v>
          </cell>
          <cell r="AH791">
            <v>0</v>
          </cell>
          <cell r="AI791">
            <v>750</v>
          </cell>
          <cell r="AJ791">
            <v>0</v>
          </cell>
          <cell r="AK791">
            <v>600</v>
          </cell>
          <cell r="AL791">
            <v>650</v>
          </cell>
          <cell r="AM791">
            <v>750</v>
          </cell>
          <cell r="AN791">
            <v>0</v>
          </cell>
          <cell r="AO791">
            <v>0</v>
          </cell>
          <cell r="AP791">
            <v>2402</v>
          </cell>
          <cell r="AQ791">
            <v>0</v>
          </cell>
          <cell r="AR791">
            <v>0</v>
          </cell>
          <cell r="AS791">
            <v>0</v>
          </cell>
          <cell r="AT791">
            <v>4004</v>
          </cell>
          <cell r="AU791">
            <v>35958</v>
          </cell>
          <cell r="AV791">
            <v>4000</v>
          </cell>
          <cell r="AW791">
            <v>0</v>
          </cell>
          <cell r="AX791">
            <v>435496</v>
          </cell>
          <cell r="AY791">
            <v>20196</v>
          </cell>
          <cell r="AZ791">
            <v>41475</v>
          </cell>
          <cell r="BA791" t="str">
            <v>No</v>
          </cell>
          <cell r="BB791" t="e">
            <v>#N/A</v>
          </cell>
          <cell r="BC791" t="str">
            <v>NA</v>
          </cell>
          <cell r="BD791">
            <v>0</v>
          </cell>
          <cell r="BE791">
            <v>0</v>
          </cell>
          <cell r="BF791">
            <v>0</v>
          </cell>
          <cell r="BG791" t="str">
            <v>No</v>
          </cell>
          <cell r="BH791">
            <v>42461</v>
          </cell>
          <cell r="BI791">
            <v>42825</v>
          </cell>
          <cell r="BJ791">
            <v>365</v>
          </cell>
          <cell r="BK791">
            <v>0</v>
          </cell>
          <cell r="BL791">
            <v>0</v>
          </cell>
          <cell r="BM791" t="e">
            <v>#DIV/0!</v>
          </cell>
          <cell r="BN791" t="e">
            <v>#DIV/0!</v>
          </cell>
          <cell r="BO791" t="e">
            <v>#DIV/0!</v>
          </cell>
          <cell r="BP791" t="e">
            <v>#DIV/0!</v>
          </cell>
          <cell r="BQ791" t="e">
            <v>#DIV/0!</v>
          </cell>
          <cell r="BR791" t="e">
            <v>#DIV/0!</v>
          </cell>
        </row>
        <row r="792">
          <cell r="A792" t="str">
            <v>10000316</v>
          </cell>
          <cell r="B792" t="str">
            <v>VVF India Ltd</v>
          </cell>
          <cell r="C792" t="str">
            <v>Taloja</v>
          </cell>
          <cell r="D792" t="str">
            <v>Taloja</v>
          </cell>
          <cell r="E792" t="str">
            <v>Oleo</v>
          </cell>
          <cell r="F792" t="str">
            <v>1010318210</v>
          </cell>
          <cell r="G792" t="str">
            <v>Production</v>
          </cell>
          <cell r="H792" t="str">
            <v>Jaiprakash S Pathak</v>
          </cell>
          <cell r="I792">
            <v>27151</v>
          </cell>
          <cell r="J792">
            <v>36560</v>
          </cell>
          <cell r="L792" t="str">
            <v>Blue Coller</v>
          </cell>
          <cell r="M792" t="str">
            <v>Associate</v>
          </cell>
          <cell r="N792" t="str">
            <v>A-2</v>
          </cell>
          <cell r="O792" t="str">
            <v>Operator</v>
          </cell>
          <cell r="P792" t="str">
            <v>Monthly</v>
          </cell>
          <cell r="Q792">
            <v>12175</v>
          </cell>
          <cell r="R792">
            <v>12175</v>
          </cell>
          <cell r="S792">
            <v>925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6450</v>
          </cell>
          <cell r="Y792">
            <v>4233</v>
          </cell>
          <cell r="Z792">
            <v>0</v>
          </cell>
          <cell r="AA792">
            <v>0</v>
          </cell>
          <cell r="AB792">
            <v>800</v>
          </cell>
          <cell r="AC792">
            <v>0</v>
          </cell>
          <cell r="AD792">
            <v>0</v>
          </cell>
          <cell r="AE792">
            <v>1250</v>
          </cell>
          <cell r="AF792">
            <v>0</v>
          </cell>
          <cell r="AG792">
            <v>0</v>
          </cell>
          <cell r="AH792">
            <v>0</v>
          </cell>
          <cell r="AI792">
            <v>750</v>
          </cell>
          <cell r="AJ792">
            <v>0</v>
          </cell>
          <cell r="AK792">
            <v>600</v>
          </cell>
          <cell r="AL792">
            <v>650</v>
          </cell>
          <cell r="AM792">
            <v>750</v>
          </cell>
          <cell r="AN792">
            <v>0</v>
          </cell>
          <cell r="AO792">
            <v>0</v>
          </cell>
          <cell r="AP792">
            <v>2346</v>
          </cell>
          <cell r="AQ792">
            <v>0</v>
          </cell>
          <cell r="AR792">
            <v>0</v>
          </cell>
          <cell r="AS792">
            <v>0</v>
          </cell>
          <cell r="AT792">
            <v>3910</v>
          </cell>
          <cell r="AU792">
            <v>34839</v>
          </cell>
          <cell r="AV792">
            <v>3500</v>
          </cell>
          <cell r="AW792">
            <v>0</v>
          </cell>
          <cell r="AX792">
            <v>421568</v>
          </cell>
          <cell r="AY792">
            <v>16236</v>
          </cell>
          <cell r="AZ792">
            <v>37265</v>
          </cell>
          <cell r="BA792" t="str">
            <v>No</v>
          </cell>
          <cell r="BB792" t="e">
            <v>#N/A</v>
          </cell>
          <cell r="BC792" t="str">
            <v>NA</v>
          </cell>
          <cell r="BD792">
            <v>0</v>
          </cell>
          <cell r="BE792">
            <v>0</v>
          </cell>
          <cell r="BF792">
            <v>0</v>
          </cell>
          <cell r="BG792" t="str">
            <v>No</v>
          </cell>
          <cell r="BH792">
            <v>42461</v>
          </cell>
          <cell r="BI792">
            <v>42825</v>
          </cell>
          <cell r="BJ792">
            <v>365</v>
          </cell>
          <cell r="BK792">
            <v>0</v>
          </cell>
          <cell r="BL792">
            <v>0</v>
          </cell>
          <cell r="BM792" t="e">
            <v>#DIV/0!</v>
          </cell>
          <cell r="BN792" t="e">
            <v>#DIV/0!</v>
          </cell>
          <cell r="BO792" t="e">
            <v>#DIV/0!</v>
          </cell>
          <cell r="BP792" t="e">
            <v>#DIV/0!</v>
          </cell>
          <cell r="BQ792" t="e">
            <v>#DIV/0!</v>
          </cell>
          <cell r="BR792" t="e">
            <v>#DIV/0!</v>
          </cell>
        </row>
        <row r="793">
          <cell r="A793" t="str">
            <v>10000317</v>
          </cell>
          <cell r="B793" t="str">
            <v>VVF India Ltd</v>
          </cell>
          <cell r="C793" t="str">
            <v>Taloja</v>
          </cell>
          <cell r="D793" t="str">
            <v>Taloja</v>
          </cell>
          <cell r="E793" t="str">
            <v>Oleo</v>
          </cell>
          <cell r="F793" t="str">
            <v>1010318030</v>
          </cell>
          <cell r="G793" t="str">
            <v>Production</v>
          </cell>
          <cell r="H793" t="str">
            <v>Pramod C Nijapkar</v>
          </cell>
          <cell r="I793">
            <v>28755</v>
          </cell>
          <cell r="J793">
            <v>36563</v>
          </cell>
          <cell r="L793" t="str">
            <v>Blue Coller</v>
          </cell>
          <cell r="M793" t="str">
            <v>Associate</v>
          </cell>
          <cell r="N793" t="str">
            <v>A-2</v>
          </cell>
          <cell r="O793" t="str">
            <v>Operator</v>
          </cell>
          <cell r="P793" t="str">
            <v>Monthly</v>
          </cell>
          <cell r="Q793">
            <v>11150</v>
          </cell>
          <cell r="R793">
            <v>11150</v>
          </cell>
          <cell r="S793">
            <v>1345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6450</v>
          </cell>
          <cell r="Y793">
            <v>4233</v>
          </cell>
          <cell r="Z793">
            <v>0</v>
          </cell>
          <cell r="AA793">
            <v>0</v>
          </cell>
          <cell r="AB793">
            <v>800</v>
          </cell>
          <cell r="AC793">
            <v>0</v>
          </cell>
          <cell r="AD793">
            <v>0</v>
          </cell>
          <cell r="AE793">
            <v>1250</v>
          </cell>
          <cell r="AF793">
            <v>0</v>
          </cell>
          <cell r="AG793">
            <v>0</v>
          </cell>
          <cell r="AH793">
            <v>0</v>
          </cell>
          <cell r="AI793">
            <v>750</v>
          </cell>
          <cell r="AJ793">
            <v>0</v>
          </cell>
          <cell r="AK793">
            <v>600</v>
          </cell>
          <cell r="AL793">
            <v>650</v>
          </cell>
          <cell r="AM793">
            <v>750</v>
          </cell>
          <cell r="AN793">
            <v>0</v>
          </cell>
          <cell r="AO793">
            <v>0</v>
          </cell>
          <cell r="AP793">
            <v>2273</v>
          </cell>
          <cell r="AQ793">
            <v>0</v>
          </cell>
          <cell r="AR793">
            <v>0</v>
          </cell>
          <cell r="AS793">
            <v>0</v>
          </cell>
          <cell r="AT793">
            <v>3789</v>
          </cell>
          <cell r="AU793">
            <v>34040</v>
          </cell>
          <cell r="AV793">
            <v>3500</v>
          </cell>
          <cell r="AW793">
            <v>0</v>
          </cell>
          <cell r="AX793">
            <v>411980</v>
          </cell>
          <cell r="AY793">
            <v>16236</v>
          </cell>
          <cell r="AZ793">
            <v>37265</v>
          </cell>
          <cell r="BA793" t="str">
            <v>No</v>
          </cell>
          <cell r="BB793" t="e">
            <v>#N/A</v>
          </cell>
          <cell r="BC793" t="str">
            <v>NA</v>
          </cell>
          <cell r="BD793">
            <v>0</v>
          </cell>
          <cell r="BE793">
            <v>0</v>
          </cell>
          <cell r="BF793">
            <v>0</v>
          </cell>
          <cell r="BG793" t="str">
            <v>No</v>
          </cell>
          <cell r="BH793">
            <v>42461</v>
          </cell>
          <cell r="BI793">
            <v>42825</v>
          </cell>
          <cell r="BJ793">
            <v>365</v>
          </cell>
          <cell r="BK793">
            <v>0</v>
          </cell>
          <cell r="BL793">
            <v>0</v>
          </cell>
          <cell r="BM793" t="e">
            <v>#DIV/0!</v>
          </cell>
          <cell r="BN793" t="e">
            <v>#DIV/0!</v>
          </cell>
          <cell r="BO793" t="e">
            <v>#DIV/0!</v>
          </cell>
          <cell r="BP793" t="e">
            <v>#DIV/0!</v>
          </cell>
          <cell r="BQ793" t="e">
            <v>#DIV/0!</v>
          </cell>
          <cell r="BR793" t="e">
            <v>#DIV/0!</v>
          </cell>
        </row>
        <row r="794">
          <cell r="A794" t="str">
            <v>10000318</v>
          </cell>
          <cell r="B794" t="str">
            <v>VVF India Ltd</v>
          </cell>
          <cell r="C794" t="str">
            <v>Taloja</v>
          </cell>
          <cell r="D794" t="str">
            <v>Taloja</v>
          </cell>
          <cell r="E794" t="str">
            <v>Oleo</v>
          </cell>
          <cell r="F794" t="str">
            <v>1010318050</v>
          </cell>
          <cell r="G794" t="str">
            <v>Production</v>
          </cell>
          <cell r="H794" t="str">
            <v>Arun J Bhoir</v>
          </cell>
          <cell r="I794">
            <v>28142</v>
          </cell>
          <cell r="J794">
            <v>36564</v>
          </cell>
          <cell r="L794" t="str">
            <v>Blue Coller</v>
          </cell>
          <cell r="M794" t="str">
            <v>Associate</v>
          </cell>
          <cell r="N794" t="str">
            <v>A-3</v>
          </cell>
          <cell r="O794" t="str">
            <v>Operator</v>
          </cell>
          <cell r="P794" t="str">
            <v>Monthly</v>
          </cell>
          <cell r="Q794">
            <v>11900</v>
          </cell>
          <cell r="R794">
            <v>11900</v>
          </cell>
          <cell r="S794">
            <v>1201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6750</v>
          </cell>
          <cell r="Y794">
            <v>4733</v>
          </cell>
          <cell r="Z794">
            <v>0</v>
          </cell>
          <cell r="AA794">
            <v>0</v>
          </cell>
          <cell r="AB794">
            <v>800</v>
          </cell>
          <cell r="AC794">
            <v>0</v>
          </cell>
          <cell r="AD794">
            <v>0</v>
          </cell>
          <cell r="AE794">
            <v>1250</v>
          </cell>
          <cell r="AF794">
            <v>0</v>
          </cell>
          <cell r="AG794">
            <v>0</v>
          </cell>
          <cell r="AH794">
            <v>0</v>
          </cell>
          <cell r="AI794">
            <v>750</v>
          </cell>
          <cell r="AJ794">
            <v>0</v>
          </cell>
          <cell r="AK794">
            <v>600</v>
          </cell>
          <cell r="AL794">
            <v>650</v>
          </cell>
          <cell r="AM794">
            <v>750</v>
          </cell>
          <cell r="AN794">
            <v>0</v>
          </cell>
          <cell r="AO794">
            <v>0</v>
          </cell>
          <cell r="AP794">
            <v>2382</v>
          </cell>
          <cell r="AQ794">
            <v>0</v>
          </cell>
          <cell r="AR794">
            <v>0</v>
          </cell>
          <cell r="AS794">
            <v>0</v>
          </cell>
          <cell r="AT794">
            <v>3970</v>
          </cell>
          <cell r="AU794">
            <v>35736</v>
          </cell>
          <cell r="AV794">
            <v>4000</v>
          </cell>
          <cell r="AW794">
            <v>0</v>
          </cell>
          <cell r="AX794">
            <v>432832</v>
          </cell>
          <cell r="AY794">
            <v>13464</v>
          </cell>
          <cell r="AZ794">
            <v>34330</v>
          </cell>
          <cell r="BA794" t="str">
            <v>No</v>
          </cell>
          <cell r="BB794" t="e">
            <v>#N/A</v>
          </cell>
          <cell r="BC794" t="str">
            <v>NA</v>
          </cell>
          <cell r="BD794">
            <v>0</v>
          </cell>
          <cell r="BE794">
            <v>0</v>
          </cell>
          <cell r="BF794">
            <v>0</v>
          </cell>
          <cell r="BG794" t="str">
            <v>No</v>
          </cell>
          <cell r="BH794">
            <v>42461</v>
          </cell>
          <cell r="BI794">
            <v>42825</v>
          </cell>
          <cell r="BJ794">
            <v>365</v>
          </cell>
          <cell r="BK794">
            <v>0</v>
          </cell>
          <cell r="BL794">
            <v>0</v>
          </cell>
          <cell r="BM794" t="e">
            <v>#DIV/0!</v>
          </cell>
          <cell r="BN794" t="e">
            <v>#DIV/0!</v>
          </cell>
          <cell r="BO794" t="e">
            <v>#DIV/0!</v>
          </cell>
          <cell r="BP794" t="e">
            <v>#DIV/0!</v>
          </cell>
          <cell r="BQ794" t="e">
            <v>#DIV/0!</v>
          </cell>
          <cell r="BR794" t="e">
            <v>#DIV/0!</v>
          </cell>
        </row>
        <row r="795">
          <cell r="A795" t="str">
            <v>10000319</v>
          </cell>
          <cell r="B795" t="str">
            <v>VVF India Ltd</v>
          </cell>
          <cell r="C795" t="str">
            <v>Taloja</v>
          </cell>
          <cell r="D795" t="str">
            <v>Taloja</v>
          </cell>
          <cell r="E795" t="str">
            <v>Oleo</v>
          </cell>
          <cell r="F795" t="str">
            <v>1010325999</v>
          </cell>
          <cell r="G795" t="str">
            <v>Environment, Health &amp; Safety</v>
          </cell>
          <cell r="H795" t="str">
            <v>Arvind Ramesh Shigawan</v>
          </cell>
          <cell r="I795">
            <v>28671</v>
          </cell>
          <cell r="J795">
            <v>36567</v>
          </cell>
          <cell r="L795" t="str">
            <v>Blue Coller</v>
          </cell>
          <cell r="M795" t="str">
            <v>Associate</v>
          </cell>
          <cell r="N795" t="str">
            <v>A-3</v>
          </cell>
          <cell r="O795" t="str">
            <v>Operator</v>
          </cell>
          <cell r="P795" t="str">
            <v>Monthly</v>
          </cell>
          <cell r="Q795">
            <v>12750</v>
          </cell>
          <cell r="R795">
            <v>12750</v>
          </cell>
          <cell r="S795">
            <v>500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6750</v>
          </cell>
          <cell r="Y795">
            <v>4733</v>
          </cell>
          <cell r="Z795">
            <v>0</v>
          </cell>
          <cell r="AA795">
            <v>0</v>
          </cell>
          <cell r="AB795">
            <v>800</v>
          </cell>
          <cell r="AC795">
            <v>0</v>
          </cell>
          <cell r="AD795">
            <v>0</v>
          </cell>
          <cell r="AE795">
            <v>1250</v>
          </cell>
          <cell r="AF795">
            <v>0</v>
          </cell>
          <cell r="AG795">
            <v>0</v>
          </cell>
          <cell r="AH795">
            <v>0</v>
          </cell>
          <cell r="AI795">
            <v>750</v>
          </cell>
          <cell r="AJ795">
            <v>0</v>
          </cell>
          <cell r="AK795">
            <v>600</v>
          </cell>
          <cell r="AL795">
            <v>650</v>
          </cell>
          <cell r="AM795">
            <v>750</v>
          </cell>
          <cell r="AN795">
            <v>0</v>
          </cell>
          <cell r="AO795">
            <v>0</v>
          </cell>
          <cell r="AP795">
            <v>2400</v>
          </cell>
          <cell r="AQ795">
            <v>0</v>
          </cell>
          <cell r="AR795">
            <v>0</v>
          </cell>
          <cell r="AS795">
            <v>0</v>
          </cell>
          <cell r="AT795">
            <v>4000</v>
          </cell>
          <cell r="AU795">
            <v>35933</v>
          </cell>
          <cell r="AV795">
            <v>4000</v>
          </cell>
          <cell r="AW795">
            <v>0</v>
          </cell>
          <cell r="AX795">
            <v>435196</v>
          </cell>
          <cell r="AY795">
            <v>20196</v>
          </cell>
          <cell r="AZ795">
            <v>41475</v>
          </cell>
          <cell r="BA795" t="str">
            <v>No</v>
          </cell>
          <cell r="BB795" t="e">
            <v>#N/A</v>
          </cell>
          <cell r="BC795" t="str">
            <v>NA</v>
          </cell>
          <cell r="BD795">
            <v>0</v>
          </cell>
          <cell r="BE795">
            <v>0</v>
          </cell>
          <cell r="BF795">
            <v>0</v>
          </cell>
          <cell r="BG795" t="str">
            <v>No</v>
          </cell>
          <cell r="BH795">
            <v>42461</v>
          </cell>
          <cell r="BI795">
            <v>42825</v>
          </cell>
          <cell r="BJ795">
            <v>365</v>
          </cell>
          <cell r="BK795">
            <v>0</v>
          </cell>
          <cell r="BL795">
            <v>0</v>
          </cell>
          <cell r="BM795" t="e">
            <v>#DIV/0!</v>
          </cell>
          <cell r="BN795" t="e">
            <v>#DIV/0!</v>
          </cell>
          <cell r="BO795" t="e">
            <v>#DIV/0!</v>
          </cell>
          <cell r="BP795" t="e">
            <v>#DIV/0!</v>
          </cell>
          <cell r="BQ795" t="e">
            <v>#DIV/0!</v>
          </cell>
          <cell r="BR795" t="e">
            <v>#DIV/0!</v>
          </cell>
        </row>
        <row r="796">
          <cell r="A796" t="str">
            <v>10000320</v>
          </cell>
          <cell r="B796" t="str">
            <v>VVF India Ltd</v>
          </cell>
          <cell r="C796" t="str">
            <v>Taloja</v>
          </cell>
          <cell r="D796" t="str">
            <v>Taloja</v>
          </cell>
          <cell r="E796" t="str">
            <v>Oleo</v>
          </cell>
          <cell r="F796" t="str">
            <v>1010328999</v>
          </cell>
          <cell r="G796" t="str">
            <v>Production</v>
          </cell>
          <cell r="H796" t="str">
            <v>Naresh C Rane</v>
          </cell>
          <cell r="I796">
            <v>27712</v>
          </cell>
          <cell r="J796">
            <v>36571</v>
          </cell>
          <cell r="L796" t="str">
            <v>Blue Coller</v>
          </cell>
          <cell r="M796" t="str">
            <v>Associate</v>
          </cell>
          <cell r="N796" t="str">
            <v>A-1</v>
          </cell>
          <cell r="O796" t="str">
            <v>Operator</v>
          </cell>
          <cell r="P796" t="str">
            <v>Monthly</v>
          </cell>
          <cell r="Q796">
            <v>8525</v>
          </cell>
          <cell r="R796">
            <v>8525</v>
          </cell>
          <cell r="S796">
            <v>3380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6250</v>
          </cell>
          <cell r="Y796">
            <v>3733</v>
          </cell>
          <cell r="Z796">
            <v>0</v>
          </cell>
          <cell r="AA796">
            <v>0</v>
          </cell>
          <cell r="AB796">
            <v>800</v>
          </cell>
          <cell r="AC796">
            <v>0</v>
          </cell>
          <cell r="AD796">
            <v>0</v>
          </cell>
          <cell r="AE796">
            <v>1250</v>
          </cell>
          <cell r="AF796">
            <v>0</v>
          </cell>
          <cell r="AG796">
            <v>0</v>
          </cell>
          <cell r="AH796">
            <v>0</v>
          </cell>
          <cell r="AI796">
            <v>750</v>
          </cell>
          <cell r="AJ796">
            <v>0</v>
          </cell>
          <cell r="AK796">
            <v>600</v>
          </cell>
          <cell r="AL796">
            <v>650</v>
          </cell>
          <cell r="AM796">
            <v>750</v>
          </cell>
          <cell r="AN796">
            <v>0</v>
          </cell>
          <cell r="AO796">
            <v>0</v>
          </cell>
          <cell r="AP796">
            <v>2179</v>
          </cell>
          <cell r="AQ796">
            <v>0</v>
          </cell>
          <cell r="AR796">
            <v>0</v>
          </cell>
          <cell r="AS796">
            <v>0</v>
          </cell>
          <cell r="AT796">
            <v>3631</v>
          </cell>
          <cell r="AU796">
            <v>32498</v>
          </cell>
          <cell r="AV796">
            <v>3000</v>
          </cell>
          <cell r="AW796">
            <v>0</v>
          </cell>
          <cell r="AX796">
            <v>392976</v>
          </cell>
          <cell r="AY796">
            <v>12276</v>
          </cell>
          <cell r="AZ796">
            <v>33055</v>
          </cell>
          <cell r="BA796" t="str">
            <v>No</v>
          </cell>
          <cell r="BB796" t="e">
            <v>#N/A</v>
          </cell>
          <cell r="BC796" t="str">
            <v>NA</v>
          </cell>
          <cell r="BD796">
            <v>0</v>
          </cell>
          <cell r="BE796">
            <v>0</v>
          </cell>
          <cell r="BF796">
            <v>0</v>
          </cell>
          <cell r="BG796" t="str">
            <v>No</v>
          </cell>
          <cell r="BH796">
            <v>42461</v>
          </cell>
          <cell r="BI796">
            <v>42825</v>
          </cell>
          <cell r="BJ796">
            <v>365</v>
          </cell>
          <cell r="BK796">
            <v>0</v>
          </cell>
          <cell r="BL796">
            <v>0</v>
          </cell>
          <cell r="BM796" t="e">
            <v>#DIV/0!</v>
          </cell>
          <cell r="BN796" t="e">
            <v>#DIV/0!</v>
          </cell>
          <cell r="BO796" t="e">
            <v>#DIV/0!</v>
          </cell>
          <cell r="BP796" t="e">
            <v>#DIV/0!</v>
          </cell>
          <cell r="BQ796" t="e">
            <v>#DIV/0!</v>
          </cell>
          <cell r="BR796" t="e">
            <v>#DIV/0!</v>
          </cell>
        </row>
        <row r="797">
          <cell r="A797" t="str">
            <v>10000322</v>
          </cell>
          <cell r="B797" t="str">
            <v>VVF India Ltd</v>
          </cell>
          <cell r="C797" t="str">
            <v>Taloja</v>
          </cell>
          <cell r="D797" t="str">
            <v>Taloja</v>
          </cell>
          <cell r="E797" t="str">
            <v>Oleo</v>
          </cell>
          <cell r="F797" t="str">
            <v>1010322999</v>
          </cell>
          <cell r="G797" t="str">
            <v>Quality Control</v>
          </cell>
          <cell r="H797" t="str">
            <v>Prakash Vilas Mulik</v>
          </cell>
          <cell r="I797">
            <v>28796</v>
          </cell>
          <cell r="J797">
            <v>36586</v>
          </cell>
          <cell r="L797" t="str">
            <v>Blue Coller</v>
          </cell>
          <cell r="M797" t="str">
            <v>Associate</v>
          </cell>
          <cell r="N797" t="str">
            <v>A-3</v>
          </cell>
          <cell r="O797" t="str">
            <v>Lab Attendant</v>
          </cell>
          <cell r="P797" t="str">
            <v>Monthly</v>
          </cell>
          <cell r="Q797">
            <v>12750</v>
          </cell>
          <cell r="R797">
            <v>12750</v>
          </cell>
          <cell r="S797">
            <v>724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6750</v>
          </cell>
          <cell r="Y797">
            <v>4733</v>
          </cell>
          <cell r="Z797">
            <v>0</v>
          </cell>
          <cell r="AA797">
            <v>0</v>
          </cell>
          <cell r="AB797">
            <v>800</v>
          </cell>
          <cell r="AC797">
            <v>0</v>
          </cell>
          <cell r="AD797">
            <v>0</v>
          </cell>
          <cell r="AE797">
            <v>1250</v>
          </cell>
          <cell r="AF797">
            <v>0</v>
          </cell>
          <cell r="AG797">
            <v>0</v>
          </cell>
          <cell r="AH797">
            <v>0</v>
          </cell>
          <cell r="AI797">
            <v>750</v>
          </cell>
          <cell r="AJ797">
            <v>0</v>
          </cell>
          <cell r="AK797">
            <v>600</v>
          </cell>
          <cell r="AL797">
            <v>650</v>
          </cell>
          <cell r="AM797">
            <v>750</v>
          </cell>
          <cell r="AN797">
            <v>0</v>
          </cell>
          <cell r="AO797">
            <v>0</v>
          </cell>
          <cell r="AP797">
            <v>2427</v>
          </cell>
          <cell r="AQ797">
            <v>0</v>
          </cell>
          <cell r="AR797">
            <v>0</v>
          </cell>
          <cell r="AS797">
            <v>0</v>
          </cell>
          <cell r="AT797">
            <v>4045</v>
          </cell>
          <cell r="AU797">
            <v>36229</v>
          </cell>
          <cell r="AV797">
            <v>4000</v>
          </cell>
          <cell r="AW797">
            <v>0</v>
          </cell>
          <cell r="AX797">
            <v>438748</v>
          </cell>
          <cell r="AY797">
            <v>20196</v>
          </cell>
          <cell r="AZ797">
            <v>41475</v>
          </cell>
          <cell r="BA797" t="str">
            <v>No</v>
          </cell>
          <cell r="BB797" t="e">
            <v>#N/A</v>
          </cell>
          <cell r="BC797" t="str">
            <v>NA</v>
          </cell>
          <cell r="BD797">
            <v>0</v>
          </cell>
          <cell r="BE797">
            <v>0</v>
          </cell>
          <cell r="BF797">
            <v>0</v>
          </cell>
          <cell r="BG797" t="str">
            <v>No</v>
          </cell>
          <cell r="BH797">
            <v>42461</v>
          </cell>
          <cell r="BI797">
            <v>42825</v>
          </cell>
          <cell r="BJ797">
            <v>365</v>
          </cell>
          <cell r="BK797">
            <v>0</v>
          </cell>
          <cell r="BL797">
            <v>0</v>
          </cell>
          <cell r="BM797" t="e">
            <v>#DIV/0!</v>
          </cell>
          <cell r="BN797" t="e">
            <v>#DIV/0!</v>
          </cell>
          <cell r="BO797" t="e">
            <v>#DIV/0!</v>
          </cell>
          <cell r="BP797" t="e">
            <v>#DIV/0!</v>
          </cell>
          <cell r="BQ797" t="e">
            <v>#DIV/0!</v>
          </cell>
          <cell r="BR797" t="e">
            <v>#DIV/0!</v>
          </cell>
        </row>
        <row r="798">
          <cell r="A798" t="str">
            <v>10000323</v>
          </cell>
          <cell r="B798" t="str">
            <v>VVF India Ltd</v>
          </cell>
          <cell r="C798" t="str">
            <v>Taloja</v>
          </cell>
          <cell r="D798" t="str">
            <v>Taloja</v>
          </cell>
          <cell r="E798" t="str">
            <v>Oleo</v>
          </cell>
          <cell r="F798" t="str">
            <v>1010318070</v>
          </cell>
          <cell r="G798" t="str">
            <v>Production</v>
          </cell>
          <cell r="H798" t="str">
            <v>Manish D Shelar</v>
          </cell>
          <cell r="I798">
            <v>29527</v>
          </cell>
          <cell r="J798">
            <v>36588</v>
          </cell>
          <cell r="L798" t="str">
            <v>Blue Coller</v>
          </cell>
          <cell r="M798" t="str">
            <v>Associate</v>
          </cell>
          <cell r="N798" t="str">
            <v>A-2</v>
          </cell>
          <cell r="O798" t="str">
            <v>Operator</v>
          </cell>
          <cell r="P798" t="str">
            <v>Monthly</v>
          </cell>
          <cell r="Q798">
            <v>11150</v>
          </cell>
          <cell r="R798">
            <v>11150</v>
          </cell>
          <cell r="S798">
            <v>1425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6450</v>
          </cell>
          <cell r="Y798">
            <v>4233</v>
          </cell>
          <cell r="Z798">
            <v>0</v>
          </cell>
          <cell r="AA798">
            <v>0</v>
          </cell>
          <cell r="AB798">
            <v>800</v>
          </cell>
          <cell r="AC798">
            <v>0</v>
          </cell>
          <cell r="AD798">
            <v>0</v>
          </cell>
          <cell r="AE798">
            <v>1250</v>
          </cell>
          <cell r="AF798">
            <v>0</v>
          </cell>
          <cell r="AG798">
            <v>0</v>
          </cell>
          <cell r="AH798">
            <v>0</v>
          </cell>
          <cell r="AI798">
            <v>750</v>
          </cell>
          <cell r="AJ798">
            <v>0</v>
          </cell>
          <cell r="AK798">
            <v>600</v>
          </cell>
          <cell r="AL798">
            <v>650</v>
          </cell>
          <cell r="AM798">
            <v>750</v>
          </cell>
          <cell r="AN798">
            <v>0</v>
          </cell>
          <cell r="AO798">
            <v>0</v>
          </cell>
          <cell r="AP798">
            <v>2283</v>
          </cell>
          <cell r="AQ798">
            <v>0</v>
          </cell>
          <cell r="AR798">
            <v>0</v>
          </cell>
          <cell r="AS798">
            <v>0</v>
          </cell>
          <cell r="AT798">
            <v>3805</v>
          </cell>
          <cell r="AU798">
            <v>34146</v>
          </cell>
          <cell r="AV798">
            <v>3500</v>
          </cell>
          <cell r="AW798">
            <v>0</v>
          </cell>
          <cell r="AX798">
            <v>413252</v>
          </cell>
          <cell r="AY798">
            <v>16236</v>
          </cell>
          <cell r="AZ798">
            <v>37265</v>
          </cell>
          <cell r="BA798" t="str">
            <v>No</v>
          </cell>
          <cell r="BB798" t="e">
            <v>#N/A</v>
          </cell>
          <cell r="BC798" t="str">
            <v>NA</v>
          </cell>
          <cell r="BD798">
            <v>0</v>
          </cell>
          <cell r="BE798">
            <v>0</v>
          </cell>
          <cell r="BF798">
            <v>0</v>
          </cell>
          <cell r="BG798" t="str">
            <v>No</v>
          </cell>
          <cell r="BH798">
            <v>42461</v>
          </cell>
          <cell r="BI798">
            <v>42825</v>
          </cell>
          <cell r="BJ798">
            <v>365</v>
          </cell>
          <cell r="BK798">
            <v>0</v>
          </cell>
          <cell r="BL798">
            <v>0</v>
          </cell>
          <cell r="BM798" t="e">
            <v>#DIV/0!</v>
          </cell>
          <cell r="BN798" t="e">
            <v>#DIV/0!</v>
          </cell>
          <cell r="BO798" t="e">
            <v>#DIV/0!</v>
          </cell>
          <cell r="BP798" t="e">
            <v>#DIV/0!</v>
          </cell>
          <cell r="BQ798" t="e">
            <v>#DIV/0!</v>
          </cell>
          <cell r="BR798" t="e">
            <v>#DIV/0!</v>
          </cell>
        </row>
        <row r="799">
          <cell r="A799" t="str">
            <v>10000326</v>
          </cell>
          <cell r="B799" t="str">
            <v>VVF India Ltd</v>
          </cell>
          <cell r="C799" t="str">
            <v>Taloja</v>
          </cell>
          <cell r="D799" t="str">
            <v>Taloja</v>
          </cell>
          <cell r="E799" t="str">
            <v>Oleo</v>
          </cell>
          <cell r="F799" t="str">
            <v>1010318210</v>
          </cell>
          <cell r="G799" t="str">
            <v>Production</v>
          </cell>
          <cell r="H799" t="str">
            <v>Sachin Vithal Benke</v>
          </cell>
          <cell r="I799">
            <v>29088</v>
          </cell>
          <cell r="J799">
            <v>36617</v>
          </cell>
          <cell r="L799" t="str">
            <v>Blue Coller</v>
          </cell>
          <cell r="M799" t="str">
            <v>Associate</v>
          </cell>
          <cell r="N799" t="str">
            <v>A-2</v>
          </cell>
          <cell r="O799" t="str">
            <v>Operator</v>
          </cell>
          <cell r="P799" t="str">
            <v>Monthly</v>
          </cell>
          <cell r="Q799">
            <v>12175</v>
          </cell>
          <cell r="R799">
            <v>12175</v>
          </cell>
          <cell r="S799">
            <v>1167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6450</v>
          </cell>
          <cell r="Y799">
            <v>4233</v>
          </cell>
          <cell r="Z799">
            <v>0</v>
          </cell>
          <cell r="AA799">
            <v>0</v>
          </cell>
          <cell r="AB799">
            <v>800</v>
          </cell>
          <cell r="AC799">
            <v>0</v>
          </cell>
          <cell r="AD799">
            <v>0</v>
          </cell>
          <cell r="AE799">
            <v>1250</v>
          </cell>
          <cell r="AF799">
            <v>0</v>
          </cell>
          <cell r="AG799">
            <v>0</v>
          </cell>
          <cell r="AH799">
            <v>0</v>
          </cell>
          <cell r="AI799">
            <v>750</v>
          </cell>
          <cell r="AJ799">
            <v>0</v>
          </cell>
          <cell r="AK799">
            <v>600</v>
          </cell>
          <cell r="AL799">
            <v>650</v>
          </cell>
          <cell r="AM799">
            <v>750</v>
          </cell>
          <cell r="AN799">
            <v>0</v>
          </cell>
          <cell r="AO799">
            <v>0</v>
          </cell>
          <cell r="AP799">
            <v>2375</v>
          </cell>
          <cell r="AQ799">
            <v>0</v>
          </cell>
          <cell r="AR799">
            <v>0</v>
          </cell>
          <cell r="AS799">
            <v>0</v>
          </cell>
          <cell r="AT799">
            <v>3958</v>
          </cell>
          <cell r="AU799">
            <v>35158</v>
          </cell>
          <cell r="AV799">
            <v>3500</v>
          </cell>
          <cell r="AW799">
            <v>0</v>
          </cell>
          <cell r="AX799">
            <v>425396</v>
          </cell>
          <cell r="AY799">
            <v>16236</v>
          </cell>
          <cell r="AZ799">
            <v>37277</v>
          </cell>
          <cell r="BA799" t="str">
            <v>No</v>
          </cell>
          <cell r="BB799" t="e">
            <v>#N/A</v>
          </cell>
          <cell r="BC799" t="str">
            <v>NA</v>
          </cell>
          <cell r="BD799">
            <v>0</v>
          </cell>
          <cell r="BE799">
            <v>0</v>
          </cell>
          <cell r="BF799">
            <v>0</v>
          </cell>
          <cell r="BG799" t="str">
            <v>No</v>
          </cell>
          <cell r="BH799">
            <v>42461</v>
          </cell>
          <cell r="BI799">
            <v>42825</v>
          </cell>
          <cell r="BJ799">
            <v>365</v>
          </cell>
          <cell r="BK799">
            <v>0</v>
          </cell>
          <cell r="BL799">
            <v>0</v>
          </cell>
          <cell r="BM799" t="e">
            <v>#DIV/0!</v>
          </cell>
          <cell r="BN799" t="e">
            <v>#DIV/0!</v>
          </cell>
          <cell r="BO799" t="e">
            <v>#DIV/0!</v>
          </cell>
          <cell r="BP799" t="e">
            <v>#DIV/0!</v>
          </cell>
          <cell r="BQ799" t="e">
            <v>#DIV/0!</v>
          </cell>
          <cell r="BR799" t="e">
            <v>#DIV/0!</v>
          </cell>
        </row>
        <row r="800">
          <cell r="A800" t="str">
            <v>10000329</v>
          </cell>
          <cell r="B800" t="str">
            <v>VVF India Ltd</v>
          </cell>
          <cell r="C800" t="str">
            <v>Taloja</v>
          </cell>
          <cell r="D800" t="str">
            <v>Taloja</v>
          </cell>
          <cell r="E800" t="str">
            <v>Oleo</v>
          </cell>
          <cell r="F800" t="str">
            <v>1010318050</v>
          </cell>
          <cell r="G800" t="str">
            <v>Production</v>
          </cell>
          <cell r="H800" t="str">
            <v>Vishwas Laxman Adsul</v>
          </cell>
          <cell r="I800">
            <v>28195</v>
          </cell>
          <cell r="J800">
            <v>36635</v>
          </cell>
          <cell r="L800" t="str">
            <v>Blue Coller</v>
          </cell>
          <cell r="M800" t="str">
            <v>Officer</v>
          </cell>
          <cell r="N800" t="str">
            <v>S-1</v>
          </cell>
          <cell r="O800" t="str">
            <v>Supervisor</v>
          </cell>
          <cell r="P800" t="str">
            <v>Monthly</v>
          </cell>
          <cell r="Q800">
            <v>17320</v>
          </cell>
          <cell r="R800">
            <v>17320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4500</v>
          </cell>
          <cell r="Y800">
            <v>6563</v>
          </cell>
          <cell r="Z800">
            <v>418</v>
          </cell>
          <cell r="AA800">
            <v>0</v>
          </cell>
          <cell r="AB800">
            <v>800</v>
          </cell>
          <cell r="AC800">
            <v>0</v>
          </cell>
          <cell r="AD800">
            <v>0</v>
          </cell>
          <cell r="AE800">
            <v>1250</v>
          </cell>
          <cell r="AF800">
            <v>0</v>
          </cell>
          <cell r="AG800">
            <v>0</v>
          </cell>
          <cell r="AH800">
            <v>0</v>
          </cell>
          <cell r="AI800">
            <v>750</v>
          </cell>
          <cell r="AJ800">
            <v>0</v>
          </cell>
          <cell r="AK800">
            <v>600</v>
          </cell>
          <cell r="AL800">
            <v>650</v>
          </cell>
          <cell r="AM800">
            <v>750</v>
          </cell>
          <cell r="AN800">
            <v>0</v>
          </cell>
          <cell r="AO800">
            <v>0</v>
          </cell>
          <cell r="AP800">
            <v>2618</v>
          </cell>
          <cell r="AQ800">
            <v>0</v>
          </cell>
          <cell r="AR800">
            <v>0</v>
          </cell>
          <cell r="AS800">
            <v>0</v>
          </cell>
          <cell r="AT800">
            <v>4364</v>
          </cell>
          <cell r="AU800">
            <v>40583</v>
          </cell>
          <cell r="AV800">
            <v>5000</v>
          </cell>
          <cell r="AW800">
            <v>0</v>
          </cell>
          <cell r="AX800">
            <v>491996</v>
          </cell>
          <cell r="AY800">
            <v>20904</v>
          </cell>
          <cell r="AZ800">
            <v>42240</v>
          </cell>
          <cell r="BA800" t="str">
            <v>No</v>
          </cell>
          <cell r="BB800" t="e">
            <v>#N/A</v>
          </cell>
          <cell r="BC800" t="str">
            <v>NA</v>
          </cell>
          <cell r="BD800">
            <v>0</v>
          </cell>
          <cell r="BE800">
            <v>0</v>
          </cell>
          <cell r="BF800">
            <v>0</v>
          </cell>
          <cell r="BG800" t="str">
            <v>No</v>
          </cell>
          <cell r="BH800">
            <v>42461</v>
          </cell>
          <cell r="BI800">
            <v>42825</v>
          </cell>
          <cell r="BJ800">
            <v>365</v>
          </cell>
          <cell r="BK800">
            <v>0</v>
          </cell>
          <cell r="BL800">
            <v>0</v>
          </cell>
          <cell r="BM800" t="e">
            <v>#DIV/0!</v>
          </cell>
          <cell r="BN800" t="e">
            <v>#DIV/0!</v>
          </cell>
          <cell r="BO800" t="e">
            <v>#DIV/0!</v>
          </cell>
          <cell r="BP800" t="e">
            <v>#DIV/0!</v>
          </cell>
          <cell r="BQ800" t="e">
            <v>#DIV/0!</v>
          </cell>
          <cell r="BR800" t="e">
            <v>#DIV/0!</v>
          </cell>
        </row>
        <row r="801">
          <cell r="A801" t="str">
            <v>10000330</v>
          </cell>
          <cell r="B801" t="str">
            <v>VVF India Ltd</v>
          </cell>
          <cell r="C801" t="str">
            <v>Taloja</v>
          </cell>
          <cell r="D801" t="str">
            <v>Taloja</v>
          </cell>
          <cell r="E801" t="str">
            <v>Oleo</v>
          </cell>
          <cell r="F801" t="str">
            <v>1010318050</v>
          </cell>
          <cell r="G801" t="str">
            <v>Production</v>
          </cell>
          <cell r="H801" t="str">
            <v>Ramesh Narhari Parab</v>
          </cell>
          <cell r="I801">
            <v>27209</v>
          </cell>
          <cell r="J801">
            <v>36635</v>
          </cell>
          <cell r="L801" t="str">
            <v>Blue Coller</v>
          </cell>
          <cell r="M801" t="str">
            <v>Associate</v>
          </cell>
          <cell r="N801" t="str">
            <v>A-3</v>
          </cell>
          <cell r="O801" t="str">
            <v>Operator</v>
          </cell>
          <cell r="P801" t="str">
            <v>Monthly</v>
          </cell>
          <cell r="Q801">
            <v>12750</v>
          </cell>
          <cell r="R801">
            <v>12750</v>
          </cell>
          <cell r="S801">
            <v>241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6750</v>
          </cell>
          <cell r="Y801">
            <v>4733</v>
          </cell>
          <cell r="Z801">
            <v>0</v>
          </cell>
          <cell r="AA801">
            <v>0</v>
          </cell>
          <cell r="AB801">
            <v>800</v>
          </cell>
          <cell r="AC801">
            <v>0</v>
          </cell>
          <cell r="AD801">
            <v>0</v>
          </cell>
          <cell r="AE801">
            <v>1250</v>
          </cell>
          <cell r="AF801">
            <v>0</v>
          </cell>
          <cell r="AG801">
            <v>0</v>
          </cell>
          <cell r="AH801">
            <v>0</v>
          </cell>
          <cell r="AI801">
            <v>750</v>
          </cell>
          <cell r="AJ801">
            <v>0</v>
          </cell>
          <cell r="AK801">
            <v>600</v>
          </cell>
          <cell r="AL801">
            <v>650</v>
          </cell>
          <cell r="AM801">
            <v>750</v>
          </cell>
          <cell r="AN801">
            <v>0</v>
          </cell>
          <cell r="AO801">
            <v>0</v>
          </cell>
          <cell r="AP801">
            <v>2369</v>
          </cell>
          <cell r="AQ801">
            <v>0</v>
          </cell>
          <cell r="AR801">
            <v>0</v>
          </cell>
          <cell r="AS801">
            <v>0</v>
          </cell>
          <cell r="AT801">
            <v>3948</v>
          </cell>
          <cell r="AU801">
            <v>35591</v>
          </cell>
          <cell r="AV801">
            <v>4000</v>
          </cell>
          <cell r="AW801">
            <v>0</v>
          </cell>
          <cell r="AX801">
            <v>431092</v>
          </cell>
          <cell r="AY801">
            <v>20196</v>
          </cell>
          <cell r="AZ801">
            <v>41487</v>
          </cell>
          <cell r="BA801" t="str">
            <v>No</v>
          </cell>
          <cell r="BB801" t="e">
            <v>#N/A</v>
          </cell>
          <cell r="BC801" t="str">
            <v>NA</v>
          </cell>
          <cell r="BD801">
            <v>0</v>
          </cell>
          <cell r="BE801">
            <v>0</v>
          </cell>
          <cell r="BF801">
            <v>0</v>
          </cell>
          <cell r="BG801" t="str">
            <v>No</v>
          </cell>
          <cell r="BH801">
            <v>42461</v>
          </cell>
          <cell r="BI801">
            <v>42825</v>
          </cell>
          <cell r="BJ801">
            <v>365</v>
          </cell>
          <cell r="BK801">
            <v>0</v>
          </cell>
          <cell r="BL801">
            <v>0</v>
          </cell>
          <cell r="BM801" t="e">
            <v>#DIV/0!</v>
          </cell>
          <cell r="BN801" t="e">
            <v>#DIV/0!</v>
          </cell>
          <cell r="BO801" t="e">
            <v>#DIV/0!</v>
          </cell>
          <cell r="BP801" t="e">
            <v>#DIV/0!</v>
          </cell>
          <cell r="BQ801" t="e">
            <v>#DIV/0!</v>
          </cell>
          <cell r="BR801" t="e">
            <v>#DIV/0!</v>
          </cell>
        </row>
        <row r="802">
          <cell r="A802" t="str">
            <v>10000335</v>
          </cell>
          <cell r="B802" t="str">
            <v>VVF India Ltd</v>
          </cell>
          <cell r="C802" t="str">
            <v>Taloja</v>
          </cell>
          <cell r="D802" t="str">
            <v>Taloja</v>
          </cell>
          <cell r="E802" t="str">
            <v>Oleo</v>
          </cell>
          <cell r="F802" t="str">
            <v>1010318040</v>
          </cell>
          <cell r="G802" t="str">
            <v>Production</v>
          </cell>
          <cell r="H802" t="str">
            <v xml:space="preserve">Manojkumar V </v>
          </cell>
          <cell r="I802">
            <v>28199</v>
          </cell>
          <cell r="J802">
            <v>36663</v>
          </cell>
          <cell r="L802" t="str">
            <v>Blue Coller</v>
          </cell>
          <cell r="M802" t="str">
            <v>Associate</v>
          </cell>
          <cell r="N802" t="str">
            <v>A-3</v>
          </cell>
          <cell r="O802" t="str">
            <v>Operator</v>
          </cell>
          <cell r="P802" t="str">
            <v>Monthly</v>
          </cell>
          <cell r="Q802">
            <v>12750</v>
          </cell>
          <cell r="R802">
            <v>12750</v>
          </cell>
          <cell r="S802">
            <v>350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6750</v>
          </cell>
          <cell r="Y802">
            <v>4733</v>
          </cell>
          <cell r="Z802">
            <v>0</v>
          </cell>
          <cell r="AA802">
            <v>0</v>
          </cell>
          <cell r="AB802">
            <v>800</v>
          </cell>
          <cell r="AC802">
            <v>0</v>
          </cell>
          <cell r="AD802">
            <v>0</v>
          </cell>
          <cell r="AE802">
            <v>1250</v>
          </cell>
          <cell r="AF802">
            <v>0</v>
          </cell>
          <cell r="AG802">
            <v>0</v>
          </cell>
          <cell r="AH802">
            <v>0</v>
          </cell>
          <cell r="AI802">
            <v>750</v>
          </cell>
          <cell r="AJ802">
            <v>0</v>
          </cell>
          <cell r="AK802">
            <v>600</v>
          </cell>
          <cell r="AL802">
            <v>650</v>
          </cell>
          <cell r="AM802">
            <v>750</v>
          </cell>
          <cell r="AN802">
            <v>0</v>
          </cell>
          <cell r="AO802">
            <v>0</v>
          </cell>
          <cell r="AP802">
            <v>2382</v>
          </cell>
          <cell r="AQ802">
            <v>0</v>
          </cell>
          <cell r="AR802">
            <v>0</v>
          </cell>
          <cell r="AS802">
            <v>0</v>
          </cell>
          <cell r="AT802">
            <v>3970</v>
          </cell>
          <cell r="AU802">
            <v>35735</v>
          </cell>
          <cell r="AV802">
            <v>4000</v>
          </cell>
          <cell r="AW802">
            <v>0</v>
          </cell>
          <cell r="AX802">
            <v>432820</v>
          </cell>
          <cell r="AY802">
            <v>20196</v>
          </cell>
          <cell r="AZ802">
            <v>41475</v>
          </cell>
          <cell r="BA802" t="str">
            <v>No</v>
          </cell>
          <cell r="BB802" t="e">
            <v>#N/A</v>
          </cell>
          <cell r="BC802" t="str">
            <v>NA</v>
          </cell>
          <cell r="BD802">
            <v>0</v>
          </cell>
          <cell r="BE802">
            <v>0</v>
          </cell>
          <cell r="BF802">
            <v>0</v>
          </cell>
          <cell r="BG802" t="str">
            <v>No</v>
          </cell>
          <cell r="BH802">
            <v>42461</v>
          </cell>
          <cell r="BI802">
            <v>42825</v>
          </cell>
          <cell r="BJ802">
            <v>365</v>
          </cell>
          <cell r="BK802">
            <v>0</v>
          </cell>
          <cell r="BL802">
            <v>0</v>
          </cell>
          <cell r="BM802" t="e">
            <v>#DIV/0!</v>
          </cell>
          <cell r="BN802" t="e">
            <v>#DIV/0!</v>
          </cell>
          <cell r="BO802" t="e">
            <v>#DIV/0!</v>
          </cell>
          <cell r="BP802" t="e">
            <v>#DIV/0!</v>
          </cell>
          <cell r="BQ802" t="e">
            <v>#DIV/0!</v>
          </cell>
          <cell r="BR802" t="e">
            <v>#DIV/0!</v>
          </cell>
        </row>
        <row r="803">
          <cell r="A803" t="str">
            <v>10000336</v>
          </cell>
          <cell r="B803" t="str">
            <v>VVF India Ltd</v>
          </cell>
          <cell r="C803" t="str">
            <v>Taloja</v>
          </cell>
          <cell r="D803" t="str">
            <v>Taloja</v>
          </cell>
          <cell r="E803" t="str">
            <v>Oleo</v>
          </cell>
          <cell r="F803" t="str">
            <v>1010320999</v>
          </cell>
          <cell r="G803" t="str">
            <v>Logistics</v>
          </cell>
          <cell r="H803" t="str">
            <v>Santosh Hari Kadam</v>
          </cell>
          <cell r="I803">
            <v>27576</v>
          </cell>
          <cell r="J803">
            <v>36663</v>
          </cell>
          <cell r="L803" t="str">
            <v>Blue Coller</v>
          </cell>
          <cell r="M803" t="str">
            <v>Officer</v>
          </cell>
          <cell r="N803" t="str">
            <v>J-3</v>
          </cell>
          <cell r="O803" t="str">
            <v>Assistant</v>
          </cell>
          <cell r="P803" t="str">
            <v>Monthly</v>
          </cell>
          <cell r="Q803">
            <v>14852</v>
          </cell>
          <cell r="R803">
            <v>14852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6750</v>
          </cell>
          <cell r="Y803">
            <v>5725</v>
          </cell>
          <cell r="Z803">
            <v>0</v>
          </cell>
          <cell r="AA803">
            <v>0</v>
          </cell>
          <cell r="AB803">
            <v>800</v>
          </cell>
          <cell r="AC803">
            <v>0</v>
          </cell>
          <cell r="AD803">
            <v>0</v>
          </cell>
          <cell r="AE803">
            <v>1250</v>
          </cell>
          <cell r="AF803">
            <v>0</v>
          </cell>
          <cell r="AG803">
            <v>0</v>
          </cell>
          <cell r="AH803">
            <v>0</v>
          </cell>
          <cell r="AI803">
            <v>750</v>
          </cell>
          <cell r="AJ803">
            <v>0</v>
          </cell>
          <cell r="AK803">
            <v>600</v>
          </cell>
          <cell r="AL803">
            <v>650</v>
          </cell>
          <cell r="AM803">
            <v>750</v>
          </cell>
          <cell r="AN803">
            <v>0</v>
          </cell>
          <cell r="AO803">
            <v>0</v>
          </cell>
          <cell r="AP803">
            <v>2592</v>
          </cell>
          <cell r="AQ803">
            <v>0</v>
          </cell>
          <cell r="AR803">
            <v>0</v>
          </cell>
          <cell r="AS803">
            <v>0</v>
          </cell>
          <cell r="AT803">
            <v>4320</v>
          </cell>
          <cell r="AU803">
            <v>39039</v>
          </cell>
          <cell r="AV803">
            <v>4000</v>
          </cell>
          <cell r="AW803">
            <v>0</v>
          </cell>
          <cell r="AX803">
            <v>472468</v>
          </cell>
          <cell r="AY803">
            <v>20088</v>
          </cell>
          <cell r="AZ803">
            <v>41360</v>
          </cell>
          <cell r="BA803" t="str">
            <v>No</v>
          </cell>
          <cell r="BB803" t="e">
            <v>#N/A</v>
          </cell>
          <cell r="BC803" t="str">
            <v>NA</v>
          </cell>
          <cell r="BD803">
            <v>0</v>
          </cell>
          <cell r="BE803">
            <v>0</v>
          </cell>
          <cell r="BF803">
            <v>0</v>
          </cell>
          <cell r="BG803" t="str">
            <v>No</v>
          </cell>
          <cell r="BH803">
            <v>42461</v>
          </cell>
          <cell r="BI803">
            <v>42825</v>
          </cell>
          <cell r="BJ803">
            <v>365</v>
          </cell>
          <cell r="BK803">
            <v>0</v>
          </cell>
          <cell r="BL803">
            <v>0</v>
          </cell>
          <cell r="BM803" t="e">
            <v>#DIV/0!</v>
          </cell>
          <cell r="BN803" t="e">
            <v>#DIV/0!</v>
          </cell>
          <cell r="BO803" t="e">
            <v>#DIV/0!</v>
          </cell>
          <cell r="BP803" t="e">
            <v>#DIV/0!</v>
          </cell>
          <cell r="BQ803" t="e">
            <v>#DIV/0!</v>
          </cell>
          <cell r="BR803" t="e">
            <v>#DIV/0!</v>
          </cell>
        </row>
        <row r="804">
          <cell r="A804" t="str">
            <v>10000337</v>
          </cell>
          <cell r="B804" t="str">
            <v>VVF India Ltd</v>
          </cell>
          <cell r="C804" t="str">
            <v>Taloja</v>
          </cell>
          <cell r="D804" t="str">
            <v>Taloja</v>
          </cell>
          <cell r="E804" t="str">
            <v>Oleo</v>
          </cell>
          <cell r="F804" t="str">
            <v>1010328999</v>
          </cell>
          <cell r="G804" t="str">
            <v>Production</v>
          </cell>
          <cell r="H804" t="str">
            <v>Prashantkumar S Patro</v>
          </cell>
          <cell r="I804">
            <v>29397</v>
          </cell>
          <cell r="J804">
            <v>36663</v>
          </cell>
          <cell r="L804" t="str">
            <v>Blue Coller</v>
          </cell>
          <cell r="M804" t="str">
            <v>Associate</v>
          </cell>
          <cell r="N804" t="str">
            <v>A-3</v>
          </cell>
          <cell r="O804" t="str">
            <v>Operator</v>
          </cell>
          <cell r="P804" t="str">
            <v>Monthly</v>
          </cell>
          <cell r="Q804">
            <v>12750</v>
          </cell>
          <cell r="R804">
            <v>12750</v>
          </cell>
          <cell r="S804">
            <v>450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6750</v>
          </cell>
          <cell r="Y804">
            <v>4733</v>
          </cell>
          <cell r="Z804">
            <v>0</v>
          </cell>
          <cell r="AA804">
            <v>0</v>
          </cell>
          <cell r="AB804">
            <v>800</v>
          </cell>
          <cell r="AC804">
            <v>0</v>
          </cell>
          <cell r="AD804">
            <v>0</v>
          </cell>
          <cell r="AE804">
            <v>1250</v>
          </cell>
          <cell r="AF804">
            <v>0</v>
          </cell>
          <cell r="AG804">
            <v>0</v>
          </cell>
          <cell r="AH804">
            <v>0</v>
          </cell>
          <cell r="AI804">
            <v>750</v>
          </cell>
          <cell r="AJ804">
            <v>0</v>
          </cell>
          <cell r="AK804">
            <v>600</v>
          </cell>
          <cell r="AL804">
            <v>650</v>
          </cell>
          <cell r="AM804">
            <v>750</v>
          </cell>
          <cell r="AN804">
            <v>0</v>
          </cell>
          <cell r="AO804">
            <v>0</v>
          </cell>
          <cell r="AP804">
            <v>2394</v>
          </cell>
          <cell r="AQ804">
            <v>0</v>
          </cell>
          <cell r="AR804">
            <v>0</v>
          </cell>
          <cell r="AS804">
            <v>0</v>
          </cell>
          <cell r="AT804">
            <v>3990</v>
          </cell>
          <cell r="AU804">
            <v>35867</v>
          </cell>
          <cell r="AV804">
            <v>4000</v>
          </cell>
          <cell r="AW804">
            <v>0</v>
          </cell>
          <cell r="AX804">
            <v>434404</v>
          </cell>
          <cell r="AY804">
            <v>20196</v>
          </cell>
          <cell r="AZ804">
            <v>41475</v>
          </cell>
          <cell r="BA804" t="str">
            <v>No</v>
          </cell>
          <cell r="BB804" t="e">
            <v>#N/A</v>
          </cell>
          <cell r="BC804" t="str">
            <v>NA</v>
          </cell>
          <cell r="BD804">
            <v>0</v>
          </cell>
          <cell r="BE804">
            <v>0</v>
          </cell>
          <cell r="BF804">
            <v>0</v>
          </cell>
          <cell r="BG804" t="str">
            <v>No</v>
          </cell>
          <cell r="BH804">
            <v>42461</v>
          </cell>
          <cell r="BI804">
            <v>42825</v>
          </cell>
          <cell r="BJ804">
            <v>365</v>
          </cell>
          <cell r="BK804">
            <v>0</v>
          </cell>
          <cell r="BL804">
            <v>0</v>
          </cell>
          <cell r="BM804" t="e">
            <v>#DIV/0!</v>
          </cell>
          <cell r="BN804" t="e">
            <v>#DIV/0!</v>
          </cell>
          <cell r="BO804" t="e">
            <v>#DIV/0!</v>
          </cell>
          <cell r="BP804" t="e">
            <v>#DIV/0!</v>
          </cell>
          <cell r="BQ804" t="e">
            <v>#DIV/0!</v>
          </cell>
          <cell r="BR804" t="e">
            <v>#DIV/0!</v>
          </cell>
        </row>
        <row r="805">
          <cell r="A805" t="str">
            <v>10000338</v>
          </cell>
          <cell r="B805" t="str">
            <v>VVF India Ltd</v>
          </cell>
          <cell r="C805" t="str">
            <v>Taloja</v>
          </cell>
          <cell r="D805" t="str">
            <v>Taloja</v>
          </cell>
          <cell r="E805" t="str">
            <v>Oleo</v>
          </cell>
          <cell r="F805" t="str">
            <v>1010322999</v>
          </cell>
          <cell r="G805" t="str">
            <v>Quality Control</v>
          </cell>
          <cell r="H805" t="str">
            <v>Sachin Manohar Ghag</v>
          </cell>
          <cell r="I805">
            <v>26642</v>
          </cell>
          <cell r="J805">
            <v>36663</v>
          </cell>
          <cell r="L805" t="str">
            <v>Blue Coller</v>
          </cell>
          <cell r="M805" t="str">
            <v>Associate</v>
          </cell>
          <cell r="N805" t="str">
            <v>A-2</v>
          </cell>
          <cell r="O805" t="str">
            <v>Lab Attendant</v>
          </cell>
          <cell r="P805" t="str">
            <v>Monthly</v>
          </cell>
          <cell r="Q805">
            <v>11150</v>
          </cell>
          <cell r="R805">
            <v>11150</v>
          </cell>
          <cell r="S805">
            <v>1573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6450</v>
          </cell>
          <cell r="Y805">
            <v>4233</v>
          </cell>
          <cell r="Z805">
            <v>0</v>
          </cell>
          <cell r="AA805">
            <v>0</v>
          </cell>
          <cell r="AB805">
            <v>800</v>
          </cell>
          <cell r="AC805">
            <v>0</v>
          </cell>
          <cell r="AD805">
            <v>0</v>
          </cell>
          <cell r="AE805">
            <v>1250</v>
          </cell>
          <cell r="AF805">
            <v>0</v>
          </cell>
          <cell r="AG805">
            <v>0</v>
          </cell>
          <cell r="AH805">
            <v>0</v>
          </cell>
          <cell r="AI805">
            <v>750</v>
          </cell>
          <cell r="AJ805">
            <v>0</v>
          </cell>
          <cell r="AK805">
            <v>600</v>
          </cell>
          <cell r="AL805">
            <v>650</v>
          </cell>
          <cell r="AM805">
            <v>750</v>
          </cell>
          <cell r="AN805">
            <v>0</v>
          </cell>
          <cell r="AO805">
            <v>0</v>
          </cell>
          <cell r="AP805">
            <v>2301</v>
          </cell>
          <cell r="AQ805">
            <v>0</v>
          </cell>
          <cell r="AR805">
            <v>0</v>
          </cell>
          <cell r="AS805">
            <v>0</v>
          </cell>
          <cell r="AT805">
            <v>3835</v>
          </cell>
          <cell r="AU805">
            <v>34342</v>
          </cell>
          <cell r="AV805">
            <v>3500</v>
          </cell>
          <cell r="AW805">
            <v>0</v>
          </cell>
          <cell r="AX805">
            <v>415604</v>
          </cell>
          <cell r="AY805">
            <v>16236</v>
          </cell>
          <cell r="AZ805">
            <v>37265</v>
          </cell>
          <cell r="BA805" t="str">
            <v>No</v>
          </cell>
          <cell r="BB805" t="e">
            <v>#N/A</v>
          </cell>
          <cell r="BC805" t="str">
            <v>NA</v>
          </cell>
          <cell r="BD805">
            <v>0</v>
          </cell>
          <cell r="BE805">
            <v>0</v>
          </cell>
          <cell r="BF805">
            <v>0</v>
          </cell>
          <cell r="BG805" t="str">
            <v>No</v>
          </cell>
          <cell r="BH805">
            <v>42461</v>
          </cell>
          <cell r="BI805">
            <v>42825</v>
          </cell>
          <cell r="BJ805">
            <v>365</v>
          </cell>
          <cell r="BK805">
            <v>0</v>
          </cell>
          <cell r="BL805">
            <v>0</v>
          </cell>
          <cell r="BM805" t="e">
            <v>#DIV/0!</v>
          </cell>
          <cell r="BN805" t="e">
            <v>#DIV/0!</v>
          </cell>
          <cell r="BO805" t="e">
            <v>#DIV/0!</v>
          </cell>
          <cell r="BP805" t="e">
            <v>#DIV/0!</v>
          </cell>
          <cell r="BQ805" t="e">
            <v>#DIV/0!</v>
          </cell>
          <cell r="BR805" t="e">
            <v>#DIV/0!</v>
          </cell>
        </row>
        <row r="806">
          <cell r="A806" t="str">
            <v>10000339</v>
          </cell>
          <cell r="B806" t="str">
            <v>VVF India Ltd</v>
          </cell>
          <cell r="C806" t="str">
            <v>Taloja</v>
          </cell>
          <cell r="D806" t="str">
            <v>Taloja</v>
          </cell>
          <cell r="E806" t="str">
            <v>Oleo</v>
          </cell>
          <cell r="F806" t="str">
            <v>1010329999</v>
          </cell>
          <cell r="G806" t="str">
            <v>Utility</v>
          </cell>
          <cell r="H806" t="str">
            <v>Naresh Ramesh Kuwar</v>
          </cell>
          <cell r="I806">
            <v>27896</v>
          </cell>
          <cell r="J806">
            <v>36665</v>
          </cell>
          <cell r="L806" t="str">
            <v>Blue Coller</v>
          </cell>
          <cell r="M806" t="str">
            <v>Associate</v>
          </cell>
          <cell r="N806" t="str">
            <v>A-3</v>
          </cell>
          <cell r="O806" t="str">
            <v>Operator</v>
          </cell>
          <cell r="P806" t="str">
            <v>Monthly</v>
          </cell>
          <cell r="Q806">
            <v>12750</v>
          </cell>
          <cell r="R806">
            <v>12750</v>
          </cell>
          <cell r="S806">
            <v>913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6750</v>
          </cell>
          <cell r="Y806">
            <v>4733</v>
          </cell>
          <cell r="Z806">
            <v>0</v>
          </cell>
          <cell r="AA806">
            <v>0</v>
          </cell>
          <cell r="AB806">
            <v>800</v>
          </cell>
          <cell r="AC806">
            <v>0</v>
          </cell>
          <cell r="AD806">
            <v>0</v>
          </cell>
          <cell r="AE806">
            <v>1250</v>
          </cell>
          <cell r="AF806">
            <v>0</v>
          </cell>
          <cell r="AG806">
            <v>0</v>
          </cell>
          <cell r="AH806">
            <v>0</v>
          </cell>
          <cell r="AI806">
            <v>750</v>
          </cell>
          <cell r="AJ806">
            <v>0</v>
          </cell>
          <cell r="AK806">
            <v>600</v>
          </cell>
          <cell r="AL806">
            <v>650</v>
          </cell>
          <cell r="AM806">
            <v>750</v>
          </cell>
          <cell r="AN806">
            <v>0</v>
          </cell>
          <cell r="AO806">
            <v>0</v>
          </cell>
          <cell r="AP806">
            <v>2450</v>
          </cell>
          <cell r="AQ806">
            <v>0</v>
          </cell>
          <cell r="AR806">
            <v>0</v>
          </cell>
          <cell r="AS806">
            <v>0</v>
          </cell>
          <cell r="AT806">
            <v>4083</v>
          </cell>
          <cell r="AU806">
            <v>36479</v>
          </cell>
          <cell r="AV806">
            <v>4000</v>
          </cell>
          <cell r="AW806">
            <v>0</v>
          </cell>
          <cell r="AX806">
            <v>441748</v>
          </cell>
          <cell r="AY806">
            <v>20196</v>
          </cell>
          <cell r="AZ806">
            <v>41475</v>
          </cell>
          <cell r="BA806" t="str">
            <v>No</v>
          </cell>
          <cell r="BB806" t="e">
            <v>#N/A</v>
          </cell>
          <cell r="BC806" t="str">
            <v>NA</v>
          </cell>
          <cell r="BD806">
            <v>0</v>
          </cell>
          <cell r="BE806">
            <v>0</v>
          </cell>
          <cell r="BF806">
            <v>0</v>
          </cell>
          <cell r="BG806" t="str">
            <v>No</v>
          </cell>
          <cell r="BH806">
            <v>42461</v>
          </cell>
          <cell r="BI806">
            <v>42825</v>
          </cell>
          <cell r="BJ806">
            <v>365</v>
          </cell>
          <cell r="BK806">
            <v>0</v>
          </cell>
          <cell r="BL806">
            <v>0</v>
          </cell>
          <cell r="BM806" t="e">
            <v>#DIV/0!</v>
          </cell>
          <cell r="BN806" t="e">
            <v>#DIV/0!</v>
          </cell>
          <cell r="BO806" t="e">
            <v>#DIV/0!</v>
          </cell>
          <cell r="BP806" t="e">
            <v>#DIV/0!</v>
          </cell>
          <cell r="BQ806" t="e">
            <v>#DIV/0!</v>
          </cell>
          <cell r="BR806" t="e">
            <v>#DIV/0!</v>
          </cell>
        </row>
        <row r="807">
          <cell r="A807" t="str">
            <v>10000340</v>
          </cell>
          <cell r="B807" t="str">
            <v>VVF India Ltd</v>
          </cell>
          <cell r="C807" t="str">
            <v>Taloja</v>
          </cell>
          <cell r="D807" t="str">
            <v>Taloja</v>
          </cell>
          <cell r="E807" t="str">
            <v>Oleo</v>
          </cell>
          <cell r="F807" t="str">
            <v>1010318030</v>
          </cell>
          <cell r="G807" t="str">
            <v>Production</v>
          </cell>
          <cell r="H807" t="str">
            <v>Mahesh Suresh Jadhav</v>
          </cell>
          <cell r="I807">
            <v>26802</v>
          </cell>
          <cell r="J807">
            <v>36669</v>
          </cell>
          <cell r="L807" t="str">
            <v>Blue Coller</v>
          </cell>
          <cell r="M807" t="str">
            <v>Associate</v>
          </cell>
          <cell r="N807" t="str">
            <v>A-1</v>
          </cell>
          <cell r="O807" t="str">
            <v>Operator</v>
          </cell>
          <cell r="P807" t="str">
            <v>Monthly</v>
          </cell>
          <cell r="Q807">
            <v>8525</v>
          </cell>
          <cell r="R807">
            <v>8525</v>
          </cell>
          <cell r="S807">
            <v>2850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6250</v>
          </cell>
          <cell r="Y807">
            <v>3733</v>
          </cell>
          <cell r="Z807">
            <v>0</v>
          </cell>
          <cell r="AA807">
            <v>0</v>
          </cell>
          <cell r="AB807">
            <v>800</v>
          </cell>
          <cell r="AC807">
            <v>0</v>
          </cell>
          <cell r="AD807">
            <v>0</v>
          </cell>
          <cell r="AE807">
            <v>1250</v>
          </cell>
          <cell r="AF807">
            <v>0</v>
          </cell>
          <cell r="AG807">
            <v>0</v>
          </cell>
          <cell r="AH807">
            <v>0</v>
          </cell>
          <cell r="AI807">
            <v>750</v>
          </cell>
          <cell r="AJ807">
            <v>0</v>
          </cell>
          <cell r="AK807">
            <v>600</v>
          </cell>
          <cell r="AL807">
            <v>650</v>
          </cell>
          <cell r="AM807">
            <v>750</v>
          </cell>
          <cell r="AN807">
            <v>0</v>
          </cell>
          <cell r="AO807">
            <v>0</v>
          </cell>
          <cell r="AP807">
            <v>2115</v>
          </cell>
          <cell r="AQ807">
            <v>0</v>
          </cell>
          <cell r="AR807">
            <v>0</v>
          </cell>
          <cell r="AS807">
            <v>0</v>
          </cell>
          <cell r="AT807">
            <v>3525</v>
          </cell>
          <cell r="AU807">
            <v>31798</v>
          </cell>
          <cell r="AV807">
            <v>3000</v>
          </cell>
          <cell r="AW807">
            <v>0</v>
          </cell>
          <cell r="AX807">
            <v>384576</v>
          </cell>
          <cell r="AY807">
            <v>12276</v>
          </cell>
          <cell r="AZ807">
            <v>33055</v>
          </cell>
          <cell r="BA807" t="str">
            <v>No</v>
          </cell>
          <cell r="BB807" t="e">
            <v>#N/A</v>
          </cell>
          <cell r="BC807" t="str">
            <v>NA</v>
          </cell>
          <cell r="BD807">
            <v>0</v>
          </cell>
          <cell r="BE807">
            <v>0</v>
          </cell>
          <cell r="BF807">
            <v>0</v>
          </cell>
          <cell r="BG807" t="str">
            <v>No</v>
          </cell>
          <cell r="BH807">
            <v>42461</v>
          </cell>
          <cell r="BI807">
            <v>42825</v>
          </cell>
          <cell r="BJ807">
            <v>365</v>
          </cell>
          <cell r="BK807">
            <v>0</v>
          </cell>
          <cell r="BL807">
            <v>0</v>
          </cell>
          <cell r="BM807" t="e">
            <v>#DIV/0!</v>
          </cell>
          <cell r="BN807" t="e">
            <v>#DIV/0!</v>
          </cell>
          <cell r="BO807" t="e">
            <v>#DIV/0!</v>
          </cell>
          <cell r="BP807" t="e">
            <v>#DIV/0!</v>
          </cell>
          <cell r="BQ807" t="e">
            <v>#DIV/0!</v>
          </cell>
          <cell r="BR807" t="e">
            <v>#DIV/0!</v>
          </cell>
        </row>
        <row r="808">
          <cell r="A808" t="str">
            <v>10000341</v>
          </cell>
          <cell r="B808" t="str">
            <v>VVF India Ltd</v>
          </cell>
          <cell r="C808" t="str">
            <v>Taloja</v>
          </cell>
          <cell r="D808" t="str">
            <v>Taloja</v>
          </cell>
          <cell r="E808" t="str">
            <v>Oleo</v>
          </cell>
          <cell r="F808" t="str">
            <v>1010318060</v>
          </cell>
          <cell r="G808" t="str">
            <v>Research &amp; Development</v>
          </cell>
          <cell r="H808" t="str">
            <v>Sreekumar S Nair</v>
          </cell>
          <cell r="I808">
            <v>29508</v>
          </cell>
          <cell r="J808">
            <v>36669</v>
          </cell>
          <cell r="L808" t="str">
            <v>Blue Coller</v>
          </cell>
          <cell r="M808" t="str">
            <v>Associate</v>
          </cell>
          <cell r="N808" t="str">
            <v>A-2</v>
          </cell>
          <cell r="O808" t="str">
            <v>Operator</v>
          </cell>
          <cell r="P808" t="str">
            <v>Monthly</v>
          </cell>
          <cell r="Q808">
            <v>11150</v>
          </cell>
          <cell r="R808">
            <v>11150</v>
          </cell>
          <cell r="S808">
            <v>1500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6450</v>
          </cell>
          <cell r="Y808">
            <v>4233</v>
          </cell>
          <cell r="Z808">
            <v>0</v>
          </cell>
          <cell r="AA808">
            <v>0</v>
          </cell>
          <cell r="AB808">
            <v>800</v>
          </cell>
          <cell r="AC808">
            <v>0</v>
          </cell>
          <cell r="AD808">
            <v>0</v>
          </cell>
          <cell r="AE808">
            <v>1250</v>
          </cell>
          <cell r="AF808">
            <v>0</v>
          </cell>
          <cell r="AG808">
            <v>0</v>
          </cell>
          <cell r="AH808">
            <v>0</v>
          </cell>
          <cell r="AI808">
            <v>750</v>
          </cell>
          <cell r="AJ808">
            <v>0</v>
          </cell>
          <cell r="AK808">
            <v>600</v>
          </cell>
          <cell r="AL808">
            <v>650</v>
          </cell>
          <cell r="AM808">
            <v>750</v>
          </cell>
          <cell r="AN808">
            <v>0</v>
          </cell>
          <cell r="AO808">
            <v>0</v>
          </cell>
          <cell r="AP808">
            <v>2292</v>
          </cell>
          <cell r="AQ808">
            <v>0</v>
          </cell>
          <cell r="AR808">
            <v>0</v>
          </cell>
          <cell r="AS808">
            <v>0</v>
          </cell>
          <cell r="AT808">
            <v>3820</v>
          </cell>
          <cell r="AU808">
            <v>34245</v>
          </cell>
          <cell r="AV808">
            <v>3500</v>
          </cell>
          <cell r="AW808">
            <v>0</v>
          </cell>
          <cell r="AX808">
            <v>414440</v>
          </cell>
          <cell r="AY808">
            <v>16236</v>
          </cell>
          <cell r="AZ808">
            <v>37265</v>
          </cell>
          <cell r="BA808" t="str">
            <v>No</v>
          </cell>
          <cell r="BB808" t="e">
            <v>#N/A</v>
          </cell>
          <cell r="BC808" t="str">
            <v>NA</v>
          </cell>
          <cell r="BD808">
            <v>0</v>
          </cell>
          <cell r="BE808">
            <v>0</v>
          </cell>
          <cell r="BF808">
            <v>0</v>
          </cell>
          <cell r="BG808" t="str">
            <v>No</v>
          </cell>
          <cell r="BH808">
            <v>42461</v>
          </cell>
          <cell r="BI808">
            <v>42825</v>
          </cell>
          <cell r="BJ808">
            <v>365</v>
          </cell>
          <cell r="BK808">
            <v>0</v>
          </cell>
          <cell r="BL808">
            <v>0</v>
          </cell>
          <cell r="BM808" t="e">
            <v>#DIV/0!</v>
          </cell>
          <cell r="BN808" t="e">
            <v>#DIV/0!</v>
          </cell>
          <cell r="BO808" t="e">
            <v>#DIV/0!</v>
          </cell>
          <cell r="BP808" t="e">
            <v>#DIV/0!</v>
          </cell>
          <cell r="BQ808" t="e">
            <v>#DIV/0!</v>
          </cell>
          <cell r="BR808" t="e">
            <v>#DIV/0!</v>
          </cell>
        </row>
        <row r="809">
          <cell r="A809" t="str">
            <v>10000342</v>
          </cell>
          <cell r="B809" t="str">
            <v>VVF India Ltd</v>
          </cell>
          <cell r="C809" t="str">
            <v>Taloja</v>
          </cell>
          <cell r="D809" t="str">
            <v>Taloja</v>
          </cell>
          <cell r="E809" t="str">
            <v>Oleo</v>
          </cell>
          <cell r="F809" t="str">
            <v>1010328999</v>
          </cell>
          <cell r="G809" t="str">
            <v>Production</v>
          </cell>
          <cell r="H809" t="str">
            <v>Rajan Bhaguram Mohite</v>
          </cell>
          <cell r="I809">
            <v>27888</v>
          </cell>
          <cell r="J809">
            <v>36670</v>
          </cell>
          <cell r="L809" t="str">
            <v>Blue Coller</v>
          </cell>
          <cell r="M809" t="str">
            <v>Associate</v>
          </cell>
          <cell r="N809" t="str">
            <v>A-1</v>
          </cell>
          <cell r="O809" t="str">
            <v>Operator</v>
          </cell>
          <cell r="P809" t="str">
            <v>Monthly</v>
          </cell>
          <cell r="Q809">
            <v>8525</v>
          </cell>
          <cell r="R809">
            <v>8525</v>
          </cell>
          <cell r="S809">
            <v>2865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6250</v>
          </cell>
          <cell r="Y809">
            <v>3733</v>
          </cell>
          <cell r="Z809">
            <v>0</v>
          </cell>
          <cell r="AA809">
            <v>0</v>
          </cell>
          <cell r="AB809">
            <v>800</v>
          </cell>
          <cell r="AC809">
            <v>0</v>
          </cell>
          <cell r="AD809">
            <v>0</v>
          </cell>
          <cell r="AE809">
            <v>1250</v>
          </cell>
          <cell r="AF809">
            <v>0</v>
          </cell>
          <cell r="AG809">
            <v>0</v>
          </cell>
          <cell r="AH809">
            <v>0</v>
          </cell>
          <cell r="AI809">
            <v>750</v>
          </cell>
          <cell r="AJ809">
            <v>0</v>
          </cell>
          <cell r="AK809">
            <v>600</v>
          </cell>
          <cell r="AL809">
            <v>650</v>
          </cell>
          <cell r="AM809">
            <v>750</v>
          </cell>
          <cell r="AN809">
            <v>0</v>
          </cell>
          <cell r="AO809">
            <v>0</v>
          </cell>
          <cell r="AP809">
            <v>2117</v>
          </cell>
          <cell r="AQ809">
            <v>0</v>
          </cell>
          <cell r="AR809">
            <v>0</v>
          </cell>
          <cell r="AS809">
            <v>0</v>
          </cell>
          <cell r="AT809">
            <v>3528</v>
          </cell>
          <cell r="AU809">
            <v>31818</v>
          </cell>
          <cell r="AV809">
            <v>3000</v>
          </cell>
          <cell r="AW809">
            <v>0</v>
          </cell>
          <cell r="AX809">
            <v>384816</v>
          </cell>
          <cell r="AY809">
            <v>12276</v>
          </cell>
          <cell r="AZ809">
            <v>33055</v>
          </cell>
          <cell r="BA809" t="str">
            <v>No</v>
          </cell>
          <cell r="BB809" t="e">
            <v>#N/A</v>
          </cell>
          <cell r="BC809" t="str">
            <v>NA</v>
          </cell>
          <cell r="BD809">
            <v>0</v>
          </cell>
          <cell r="BE809">
            <v>0</v>
          </cell>
          <cell r="BF809">
            <v>0</v>
          </cell>
          <cell r="BG809" t="str">
            <v>No</v>
          </cell>
          <cell r="BH809">
            <v>42461</v>
          </cell>
          <cell r="BI809">
            <v>42825</v>
          </cell>
          <cell r="BJ809">
            <v>365</v>
          </cell>
          <cell r="BK809">
            <v>0</v>
          </cell>
          <cell r="BL809">
            <v>0</v>
          </cell>
          <cell r="BM809" t="e">
            <v>#DIV/0!</v>
          </cell>
          <cell r="BN809" t="e">
            <v>#DIV/0!</v>
          </cell>
          <cell r="BO809" t="e">
            <v>#DIV/0!</v>
          </cell>
          <cell r="BP809" t="e">
            <v>#DIV/0!</v>
          </cell>
          <cell r="BQ809" t="e">
            <v>#DIV/0!</v>
          </cell>
          <cell r="BR809" t="e">
            <v>#DIV/0!</v>
          </cell>
        </row>
        <row r="810">
          <cell r="A810" t="str">
            <v>10000343</v>
          </cell>
          <cell r="B810" t="str">
            <v>VVF India Ltd</v>
          </cell>
          <cell r="C810" t="str">
            <v>Taloja</v>
          </cell>
          <cell r="D810" t="str">
            <v>Taloja</v>
          </cell>
          <cell r="E810" t="str">
            <v>Oleo</v>
          </cell>
          <cell r="F810" t="str">
            <v>1010323999</v>
          </cell>
          <cell r="G810" t="str">
            <v>Dispatch</v>
          </cell>
          <cell r="H810" t="str">
            <v>Santosh S Sakpal</v>
          </cell>
          <cell r="I810">
            <v>29357</v>
          </cell>
          <cell r="J810">
            <v>36670</v>
          </cell>
          <cell r="L810" t="str">
            <v>Blue Coller</v>
          </cell>
          <cell r="M810" t="str">
            <v>Associate</v>
          </cell>
          <cell r="N810" t="str">
            <v>A-3</v>
          </cell>
          <cell r="O810" t="str">
            <v>Operator</v>
          </cell>
          <cell r="P810" t="str">
            <v>Monthly</v>
          </cell>
          <cell r="Q810">
            <v>12750</v>
          </cell>
          <cell r="R810">
            <v>12750</v>
          </cell>
          <cell r="S810">
            <v>539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6750</v>
          </cell>
          <cell r="Y810">
            <v>4733</v>
          </cell>
          <cell r="Z810">
            <v>0</v>
          </cell>
          <cell r="AA810">
            <v>0</v>
          </cell>
          <cell r="AB810">
            <v>800</v>
          </cell>
          <cell r="AC810">
            <v>0</v>
          </cell>
          <cell r="AD810">
            <v>0</v>
          </cell>
          <cell r="AE810">
            <v>1250</v>
          </cell>
          <cell r="AF810">
            <v>0</v>
          </cell>
          <cell r="AG810">
            <v>0</v>
          </cell>
          <cell r="AH810">
            <v>0</v>
          </cell>
          <cell r="AI810">
            <v>750</v>
          </cell>
          <cell r="AJ810">
            <v>0</v>
          </cell>
          <cell r="AK810">
            <v>600</v>
          </cell>
          <cell r="AL810">
            <v>650</v>
          </cell>
          <cell r="AM810">
            <v>750</v>
          </cell>
          <cell r="AN810">
            <v>0</v>
          </cell>
          <cell r="AO810">
            <v>0</v>
          </cell>
          <cell r="AP810">
            <v>2405</v>
          </cell>
          <cell r="AQ810">
            <v>0</v>
          </cell>
          <cell r="AR810">
            <v>0</v>
          </cell>
          <cell r="AS810">
            <v>0</v>
          </cell>
          <cell r="AT810">
            <v>4008</v>
          </cell>
          <cell r="AU810">
            <v>35985</v>
          </cell>
          <cell r="AV810">
            <v>4000</v>
          </cell>
          <cell r="AW810">
            <v>0</v>
          </cell>
          <cell r="AX810">
            <v>435820</v>
          </cell>
          <cell r="AY810">
            <v>20196</v>
          </cell>
          <cell r="AZ810">
            <v>41475</v>
          </cell>
          <cell r="BA810" t="str">
            <v>No</v>
          </cell>
          <cell r="BB810" t="e">
            <v>#N/A</v>
          </cell>
          <cell r="BC810" t="str">
            <v>NA</v>
          </cell>
          <cell r="BD810">
            <v>0</v>
          </cell>
          <cell r="BE810">
            <v>0</v>
          </cell>
          <cell r="BF810">
            <v>0</v>
          </cell>
          <cell r="BG810" t="str">
            <v>No</v>
          </cell>
          <cell r="BH810">
            <v>42461</v>
          </cell>
          <cell r="BI810">
            <v>42825</v>
          </cell>
          <cell r="BJ810">
            <v>365</v>
          </cell>
          <cell r="BK810">
            <v>0</v>
          </cell>
          <cell r="BL810">
            <v>0</v>
          </cell>
          <cell r="BM810" t="e">
            <v>#DIV/0!</v>
          </cell>
          <cell r="BN810" t="e">
            <v>#DIV/0!</v>
          </cell>
          <cell r="BO810" t="e">
            <v>#DIV/0!</v>
          </cell>
          <cell r="BP810" t="e">
            <v>#DIV/0!</v>
          </cell>
          <cell r="BQ810" t="e">
            <v>#DIV/0!</v>
          </cell>
          <cell r="BR810" t="e">
            <v>#DIV/0!</v>
          </cell>
        </row>
        <row r="811">
          <cell r="A811" t="str">
            <v>10000346</v>
          </cell>
          <cell r="B811" t="str">
            <v>VVF India Ltd</v>
          </cell>
          <cell r="C811" t="str">
            <v>Taloja</v>
          </cell>
          <cell r="D811" t="str">
            <v>Taloja</v>
          </cell>
          <cell r="E811" t="str">
            <v>Oleo</v>
          </cell>
          <cell r="F811" t="str">
            <v>1010318050</v>
          </cell>
          <cell r="G811" t="str">
            <v>Production</v>
          </cell>
          <cell r="H811" t="str">
            <v>Anand Laxman Kadam</v>
          </cell>
          <cell r="I811">
            <v>29044</v>
          </cell>
          <cell r="J811">
            <v>36704</v>
          </cell>
          <cell r="L811" t="str">
            <v>Blue Coller</v>
          </cell>
          <cell r="M811" t="str">
            <v>Associate</v>
          </cell>
          <cell r="N811" t="str">
            <v>A-2</v>
          </cell>
          <cell r="O811" t="str">
            <v>Operator</v>
          </cell>
          <cell r="P811" t="str">
            <v>Monthly</v>
          </cell>
          <cell r="Q811">
            <v>11150</v>
          </cell>
          <cell r="R811">
            <v>11150</v>
          </cell>
          <cell r="S811">
            <v>1455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6450</v>
          </cell>
          <cell r="Y811">
            <v>4233</v>
          </cell>
          <cell r="Z811">
            <v>0</v>
          </cell>
          <cell r="AA811">
            <v>0</v>
          </cell>
          <cell r="AB811">
            <v>800</v>
          </cell>
          <cell r="AC811">
            <v>0</v>
          </cell>
          <cell r="AD811">
            <v>0</v>
          </cell>
          <cell r="AE811">
            <v>1250</v>
          </cell>
          <cell r="AF811">
            <v>0</v>
          </cell>
          <cell r="AG811">
            <v>0</v>
          </cell>
          <cell r="AH811">
            <v>0</v>
          </cell>
          <cell r="AI811">
            <v>750</v>
          </cell>
          <cell r="AJ811">
            <v>0</v>
          </cell>
          <cell r="AK811">
            <v>600</v>
          </cell>
          <cell r="AL811">
            <v>650</v>
          </cell>
          <cell r="AM811">
            <v>750</v>
          </cell>
          <cell r="AN811">
            <v>0</v>
          </cell>
          <cell r="AO811">
            <v>0</v>
          </cell>
          <cell r="AP811">
            <v>2287</v>
          </cell>
          <cell r="AQ811">
            <v>0</v>
          </cell>
          <cell r="AR811">
            <v>0</v>
          </cell>
          <cell r="AS811">
            <v>0</v>
          </cell>
          <cell r="AT811">
            <v>3811</v>
          </cell>
          <cell r="AU811">
            <v>34186</v>
          </cell>
          <cell r="AV811">
            <v>3500</v>
          </cell>
          <cell r="AW811">
            <v>0</v>
          </cell>
          <cell r="AX811">
            <v>413732</v>
          </cell>
          <cell r="AY811">
            <v>16236</v>
          </cell>
          <cell r="AZ811">
            <v>37265</v>
          </cell>
          <cell r="BA811" t="str">
            <v>No</v>
          </cell>
          <cell r="BB811" t="e">
            <v>#N/A</v>
          </cell>
          <cell r="BC811" t="str">
            <v>NA</v>
          </cell>
          <cell r="BD811">
            <v>0</v>
          </cell>
          <cell r="BE811">
            <v>0</v>
          </cell>
          <cell r="BF811">
            <v>0</v>
          </cell>
          <cell r="BG811" t="str">
            <v>No</v>
          </cell>
          <cell r="BH811">
            <v>42461</v>
          </cell>
          <cell r="BI811">
            <v>42825</v>
          </cell>
          <cell r="BJ811">
            <v>365</v>
          </cell>
          <cell r="BK811">
            <v>0</v>
          </cell>
          <cell r="BL811">
            <v>0</v>
          </cell>
          <cell r="BM811" t="e">
            <v>#DIV/0!</v>
          </cell>
          <cell r="BN811" t="e">
            <v>#DIV/0!</v>
          </cell>
          <cell r="BO811" t="e">
            <v>#DIV/0!</v>
          </cell>
          <cell r="BP811" t="e">
            <v>#DIV/0!</v>
          </cell>
          <cell r="BQ811" t="e">
            <v>#DIV/0!</v>
          </cell>
          <cell r="BR811" t="e">
            <v>#DIV/0!</v>
          </cell>
        </row>
        <row r="812">
          <cell r="A812" t="str">
            <v>10000347</v>
          </cell>
          <cell r="B812" t="str">
            <v>VVF India Ltd</v>
          </cell>
          <cell r="C812" t="str">
            <v>Taloja</v>
          </cell>
          <cell r="D812" t="str">
            <v>Taloja</v>
          </cell>
          <cell r="E812" t="str">
            <v>Oleo</v>
          </cell>
          <cell r="F812" t="str">
            <v>1010318020</v>
          </cell>
          <cell r="G812" t="str">
            <v>Production</v>
          </cell>
          <cell r="H812" t="str">
            <v>Satish C Desai</v>
          </cell>
          <cell r="I812">
            <v>26552</v>
          </cell>
          <cell r="J812">
            <v>36704</v>
          </cell>
          <cell r="L812" t="str">
            <v>Blue Coller</v>
          </cell>
          <cell r="M812" t="str">
            <v>Associate</v>
          </cell>
          <cell r="N812" t="str">
            <v>A-2</v>
          </cell>
          <cell r="O812" t="str">
            <v>Operator</v>
          </cell>
          <cell r="P812" t="str">
            <v>Monthly</v>
          </cell>
          <cell r="Q812">
            <v>11150</v>
          </cell>
          <cell r="R812">
            <v>11150</v>
          </cell>
          <cell r="S812">
            <v>1896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6450</v>
          </cell>
          <cell r="Y812">
            <v>4233</v>
          </cell>
          <cell r="Z812">
            <v>0</v>
          </cell>
          <cell r="AA812">
            <v>0</v>
          </cell>
          <cell r="AB812">
            <v>800</v>
          </cell>
          <cell r="AC812">
            <v>0</v>
          </cell>
          <cell r="AD812">
            <v>0</v>
          </cell>
          <cell r="AE812">
            <v>1250</v>
          </cell>
          <cell r="AF812">
            <v>0</v>
          </cell>
          <cell r="AG812">
            <v>0</v>
          </cell>
          <cell r="AH812">
            <v>0</v>
          </cell>
          <cell r="AI812">
            <v>750</v>
          </cell>
          <cell r="AJ812">
            <v>0</v>
          </cell>
          <cell r="AK812">
            <v>600</v>
          </cell>
          <cell r="AL812">
            <v>650</v>
          </cell>
          <cell r="AM812">
            <v>750</v>
          </cell>
          <cell r="AN812">
            <v>0</v>
          </cell>
          <cell r="AO812">
            <v>0</v>
          </cell>
          <cell r="AP812">
            <v>2340</v>
          </cell>
          <cell r="AQ812">
            <v>0</v>
          </cell>
          <cell r="AR812">
            <v>0</v>
          </cell>
          <cell r="AS812">
            <v>0</v>
          </cell>
          <cell r="AT812">
            <v>3899</v>
          </cell>
          <cell r="AU812">
            <v>34768</v>
          </cell>
          <cell r="AV812">
            <v>3500</v>
          </cell>
          <cell r="AW812">
            <v>0</v>
          </cell>
          <cell r="AX812">
            <v>420716</v>
          </cell>
          <cell r="AY812">
            <v>16236</v>
          </cell>
          <cell r="AZ812">
            <v>37277</v>
          </cell>
          <cell r="BA812" t="str">
            <v>No</v>
          </cell>
          <cell r="BB812" t="e">
            <v>#N/A</v>
          </cell>
          <cell r="BC812" t="str">
            <v>NA</v>
          </cell>
          <cell r="BD812">
            <v>0</v>
          </cell>
          <cell r="BE812">
            <v>0</v>
          </cell>
          <cell r="BF812">
            <v>0</v>
          </cell>
          <cell r="BG812" t="str">
            <v>No</v>
          </cell>
          <cell r="BH812">
            <v>42461</v>
          </cell>
          <cell r="BI812">
            <v>42825</v>
          </cell>
          <cell r="BJ812">
            <v>365</v>
          </cell>
          <cell r="BK812">
            <v>0</v>
          </cell>
          <cell r="BL812">
            <v>0</v>
          </cell>
          <cell r="BM812" t="e">
            <v>#DIV/0!</v>
          </cell>
          <cell r="BN812" t="e">
            <v>#DIV/0!</v>
          </cell>
          <cell r="BO812" t="e">
            <v>#DIV/0!</v>
          </cell>
          <cell r="BP812" t="e">
            <v>#DIV/0!</v>
          </cell>
          <cell r="BQ812" t="e">
            <v>#DIV/0!</v>
          </cell>
          <cell r="BR812" t="e">
            <v>#DIV/0!</v>
          </cell>
        </row>
        <row r="813">
          <cell r="A813" t="str">
            <v>10000348</v>
          </cell>
          <cell r="B813" t="str">
            <v>VVF India Ltd</v>
          </cell>
          <cell r="C813" t="str">
            <v>Taloja</v>
          </cell>
          <cell r="D813" t="str">
            <v>Taloja</v>
          </cell>
          <cell r="E813" t="str">
            <v>Oleo</v>
          </cell>
          <cell r="F813" t="str">
            <v>1010318050</v>
          </cell>
          <cell r="G813" t="str">
            <v>Production</v>
          </cell>
          <cell r="H813" t="str">
            <v>Rabinarayan T Patro</v>
          </cell>
          <cell r="I813">
            <v>28661</v>
          </cell>
          <cell r="J813">
            <v>36708</v>
          </cell>
          <cell r="L813" t="str">
            <v>Blue Coller</v>
          </cell>
          <cell r="M813" t="str">
            <v>Officer</v>
          </cell>
          <cell r="N813" t="str">
            <v>S-1</v>
          </cell>
          <cell r="O813" t="str">
            <v>Supervisor</v>
          </cell>
          <cell r="P813" t="str">
            <v>Monthly</v>
          </cell>
          <cell r="Q813">
            <v>16871</v>
          </cell>
          <cell r="R813">
            <v>16871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4500</v>
          </cell>
          <cell r="Y813">
            <v>5410</v>
          </cell>
          <cell r="Z813">
            <v>0</v>
          </cell>
          <cell r="AA813">
            <v>0</v>
          </cell>
          <cell r="AB813">
            <v>800</v>
          </cell>
          <cell r="AC813">
            <v>0</v>
          </cell>
          <cell r="AD813">
            <v>0</v>
          </cell>
          <cell r="AE813">
            <v>1250</v>
          </cell>
          <cell r="AF813">
            <v>0</v>
          </cell>
          <cell r="AG813">
            <v>0</v>
          </cell>
          <cell r="AH813">
            <v>0</v>
          </cell>
          <cell r="AI813">
            <v>750</v>
          </cell>
          <cell r="AJ813">
            <v>0</v>
          </cell>
          <cell r="AK813">
            <v>600</v>
          </cell>
          <cell r="AL813">
            <v>650</v>
          </cell>
          <cell r="AM813">
            <v>750</v>
          </cell>
          <cell r="AN813">
            <v>0</v>
          </cell>
          <cell r="AO813">
            <v>0</v>
          </cell>
          <cell r="AP813">
            <v>2565</v>
          </cell>
          <cell r="AQ813">
            <v>0</v>
          </cell>
          <cell r="AR813">
            <v>0</v>
          </cell>
          <cell r="AS813">
            <v>0</v>
          </cell>
          <cell r="AT813">
            <v>4274</v>
          </cell>
          <cell r="AU813">
            <v>38420</v>
          </cell>
          <cell r="AV813">
            <v>5000</v>
          </cell>
          <cell r="AW813">
            <v>0</v>
          </cell>
          <cell r="AX813">
            <v>466040</v>
          </cell>
          <cell r="AY813">
            <v>19800</v>
          </cell>
          <cell r="AZ813">
            <v>41066</v>
          </cell>
          <cell r="BA813" t="str">
            <v>No</v>
          </cell>
          <cell r="BB813" t="e">
            <v>#N/A</v>
          </cell>
          <cell r="BC813" t="str">
            <v>NA</v>
          </cell>
          <cell r="BD813">
            <v>0</v>
          </cell>
          <cell r="BE813">
            <v>0</v>
          </cell>
          <cell r="BF813">
            <v>0</v>
          </cell>
          <cell r="BG813" t="str">
            <v>No</v>
          </cell>
          <cell r="BH813">
            <v>42461</v>
          </cell>
          <cell r="BI813">
            <v>42825</v>
          </cell>
          <cell r="BJ813">
            <v>365</v>
          </cell>
          <cell r="BK813">
            <v>0</v>
          </cell>
          <cell r="BL813">
            <v>0</v>
          </cell>
          <cell r="BM813" t="e">
            <v>#DIV/0!</v>
          </cell>
          <cell r="BN813" t="e">
            <v>#DIV/0!</v>
          </cell>
          <cell r="BO813" t="e">
            <v>#DIV/0!</v>
          </cell>
          <cell r="BP813" t="e">
            <v>#DIV/0!</v>
          </cell>
          <cell r="BQ813" t="e">
            <v>#DIV/0!</v>
          </cell>
          <cell r="BR813" t="e">
            <v>#DIV/0!</v>
          </cell>
        </row>
        <row r="814">
          <cell r="A814" t="str">
            <v>10000349</v>
          </cell>
          <cell r="B814" t="str">
            <v>VVF India Ltd</v>
          </cell>
          <cell r="C814" t="str">
            <v>Taloja</v>
          </cell>
          <cell r="D814" t="str">
            <v>Taloja</v>
          </cell>
          <cell r="E814" t="str">
            <v>Oleo</v>
          </cell>
          <cell r="F814" t="str">
            <v>1010318030</v>
          </cell>
          <cell r="G814" t="str">
            <v>Production</v>
          </cell>
          <cell r="H814" t="str">
            <v>Vivek H Warkhandkar</v>
          </cell>
          <cell r="I814">
            <v>27937</v>
          </cell>
          <cell r="J814">
            <v>36708</v>
          </cell>
          <cell r="L814" t="str">
            <v>Blue Coller</v>
          </cell>
          <cell r="M814" t="str">
            <v>Associate</v>
          </cell>
          <cell r="N814" t="str">
            <v>A-2</v>
          </cell>
          <cell r="O814" t="str">
            <v>Operator</v>
          </cell>
          <cell r="P814" t="str">
            <v>Monthly</v>
          </cell>
          <cell r="Q814">
            <v>11150</v>
          </cell>
          <cell r="R814">
            <v>11150</v>
          </cell>
          <cell r="S814">
            <v>1345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6450</v>
          </cell>
          <cell r="Y814">
            <v>4233</v>
          </cell>
          <cell r="Z814">
            <v>0</v>
          </cell>
          <cell r="AA814">
            <v>0</v>
          </cell>
          <cell r="AB814">
            <v>800</v>
          </cell>
          <cell r="AC814">
            <v>0</v>
          </cell>
          <cell r="AD814">
            <v>0</v>
          </cell>
          <cell r="AE814">
            <v>1250</v>
          </cell>
          <cell r="AF814">
            <v>0</v>
          </cell>
          <cell r="AG814">
            <v>0</v>
          </cell>
          <cell r="AH814">
            <v>0</v>
          </cell>
          <cell r="AI814">
            <v>750</v>
          </cell>
          <cell r="AJ814">
            <v>0</v>
          </cell>
          <cell r="AK814">
            <v>600</v>
          </cell>
          <cell r="AL814">
            <v>650</v>
          </cell>
          <cell r="AM814">
            <v>750</v>
          </cell>
          <cell r="AN814">
            <v>0</v>
          </cell>
          <cell r="AO814">
            <v>0</v>
          </cell>
          <cell r="AP814">
            <v>2273</v>
          </cell>
          <cell r="AQ814">
            <v>0</v>
          </cell>
          <cell r="AR814">
            <v>0</v>
          </cell>
          <cell r="AS814">
            <v>0</v>
          </cell>
          <cell r="AT814">
            <v>3789</v>
          </cell>
          <cell r="AU814">
            <v>34040</v>
          </cell>
          <cell r="AV814">
            <v>3500</v>
          </cell>
          <cell r="AW814">
            <v>0</v>
          </cell>
          <cell r="AX814">
            <v>411980</v>
          </cell>
          <cell r="AY814">
            <v>16236</v>
          </cell>
          <cell r="AZ814">
            <v>37265</v>
          </cell>
          <cell r="BA814" t="str">
            <v>No</v>
          </cell>
          <cell r="BB814" t="e">
            <v>#N/A</v>
          </cell>
          <cell r="BC814" t="str">
            <v>NA</v>
          </cell>
          <cell r="BD814">
            <v>0</v>
          </cell>
          <cell r="BE814">
            <v>0</v>
          </cell>
          <cell r="BF814">
            <v>0</v>
          </cell>
          <cell r="BG814" t="str">
            <v>No</v>
          </cell>
          <cell r="BH814">
            <v>42461</v>
          </cell>
          <cell r="BI814">
            <v>42825</v>
          </cell>
          <cell r="BJ814">
            <v>365</v>
          </cell>
          <cell r="BK814">
            <v>0</v>
          </cell>
          <cell r="BL814">
            <v>0</v>
          </cell>
          <cell r="BM814" t="e">
            <v>#DIV/0!</v>
          </cell>
          <cell r="BN814" t="e">
            <v>#DIV/0!</v>
          </cell>
          <cell r="BO814" t="e">
            <v>#DIV/0!</v>
          </cell>
          <cell r="BP814" t="e">
            <v>#DIV/0!</v>
          </cell>
          <cell r="BQ814" t="e">
            <v>#DIV/0!</v>
          </cell>
          <cell r="BR814" t="e">
            <v>#DIV/0!</v>
          </cell>
        </row>
        <row r="815">
          <cell r="A815" t="str">
            <v>10000350</v>
          </cell>
          <cell r="B815" t="str">
            <v>VVF India Ltd</v>
          </cell>
          <cell r="C815" t="str">
            <v>Taloja</v>
          </cell>
          <cell r="D815" t="str">
            <v>Taloja</v>
          </cell>
          <cell r="E815" t="str">
            <v>Oleo</v>
          </cell>
          <cell r="F815" t="str">
            <v>1010318010</v>
          </cell>
          <cell r="G815" t="str">
            <v>Production</v>
          </cell>
          <cell r="H815" t="str">
            <v>Vijay Shankar Mishra</v>
          </cell>
          <cell r="I815">
            <v>30071</v>
          </cell>
          <cell r="J815">
            <v>36708</v>
          </cell>
          <cell r="L815" t="str">
            <v>Blue Coller</v>
          </cell>
          <cell r="M815" t="str">
            <v>Associate</v>
          </cell>
          <cell r="N815" t="str">
            <v>A-2</v>
          </cell>
          <cell r="O815" t="str">
            <v>Operator</v>
          </cell>
          <cell r="P815" t="str">
            <v>Monthly</v>
          </cell>
          <cell r="Q815">
            <v>11150</v>
          </cell>
          <cell r="R815">
            <v>11150</v>
          </cell>
          <cell r="S815">
            <v>1345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6450</v>
          </cell>
          <cell r="Y815">
            <v>4233</v>
          </cell>
          <cell r="Z815">
            <v>0</v>
          </cell>
          <cell r="AA815">
            <v>0</v>
          </cell>
          <cell r="AB815">
            <v>800</v>
          </cell>
          <cell r="AC815">
            <v>0</v>
          </cell>
          <cell r="AD815">
            <v>0</v>
          </cell>
          <cell r="AE815">
            <v>1250</v>
          </cell>
          <cell r="AF815">
            <v>0</v>
          </cell>
          <cell r="AG815">
            <v>0</v>
          </cell>
          <cell r="AH815">
            <v>0</v>
          </cell>
          <cell r="AI815">
            <v>750</v>
          </cell>
          <cell r="AJ815">
            <v>0</v>
          </cell>
          <cell r="AK815">
            <v>600</v>
          </cell>
          <cell r="AL815">
            <v>650</v>
          </cell>
          <cell r="AM815">
            <v>750</v>
          </cell>
          <cell r="AN815">
            <v>0</v>
          </cell>
          <cell r="AO815">
            <v>0</v>
          </cell>
          <cell r="AP815">
            <v>2273</v>
          </cell>
          <cell r="AQ815">
            <v>0</v>
          </cell>
          <cell r="AR815">
            <v>0</v>
          </cell>
          <cell r="AS815">
            <v>0</v>
          </cell>
          <cell r="AT815">
            <v>3789</v>
          </cell>
          <cell r="AU815">
            <v>34040</v>
          </cell>
          <cell r="AV815">
            <v>3500</v>
          </cell>
          <cell r="AW815">
            <v>0</v>
          </cell>
          <cell r="AX815">
            <v>411980</v>
          </cell>
          <cell r="AY815">
            <v>16236</v>
          </cell>
          <cell r="AZ815">
            <v>37265</v>
          </cell>
          <cell r="BA815" t="str">
            <v>No</v>
          </cell>
          <cell r="BB815" t="e">
            <v>#N/A</v>
          </cell>
          <cell r="BC815" t="str">
            <v>NA</v>
          </cell>
          <cell r="BD815">
            <v>0</v>
          </cell>
          <cell r="BE815">
            <v>0</v>
          </cell>
          <cell r="BF815">
            <v>0</v>
          </cell>
          <cell r="BG815" t="str">
            <v>No</v>
          </cell>
          <cell r="BH815">
            <v>42461</v>
          </cell>
          <cell r="BI815">
            <v>42825</v>
          </cell>
          <cell r="BJ815">
            <v>365</v>
          </cell>
          <cell r="BK815">
            <v>0</v>
          </cell>
          <cell r="BL815">
            <v>0</v>
          </cell>
          <cell r="BM815" t="e">
            <v>#DIV/0!</v>
          </cell>
          <cell r="BN815" t="e">
            <v>#DIV/0!</v>
          </cell>
          <cell r="BO815" t="e">
            <v>#DIV/0!</v>
          </cell>
          <cell r="BP815" t="e">
            <v>#DIV/0!</v>
          </cell>
          <cell r="BQ815" t="e">
            <v>#DIV/0!</v>
          </cell>
          <cell r="BR815" t="e">
            <v>#DIV/0!</v>
          </cell>
        </row>
        <row r="816">
          <cell r="A816" t="str">
            <v>10000351</v>
          </cell>
          <cell r="B816" t="str">
            <v>VVF India Ltd</v>
          </cell>
          <cell r="C816" t="str">
            <v>Taloja</v>
          </cell>
          <cell r="D816" t="str">
            <v>Taloja</v>
          </cell>
          <cell r="E816" t="str">
            <v>Oleo</v>
          </cell>
          <cell r="F816" t="str">
            <v>1010322999</v>
          </cell>
          <cell r="G816" t="str">
            <v>Quality Control</v>
          </cell>
          <cell r="H816" t="str">
            <v>Girish Parihar</v>
          </cell>
          <cell r="I816">
            <v>27997</v>
          </cell>
          <cell r="J816">
            <v>36708</v>
          </cell>
          <cell r="L816" t="str">
            <v>Blue Coller</v>
          </cell>
          <cell r="M816" t="str">
            <v>Associate</v>
          </cell>
          <cell r="N816" t="str">
            <v>A-3</v>
          </cell>
          <cell r="O816" t="str">
            <v>Lab Attendant</v>
          </cell>
          <cell r="P816" t="str">
            <v>Monthly</v>
          </cell>
          <cell r="Q816">
            <v>12750</v>
          </cell>
          <cell r="R816">
            <v>12750</v>
          </cell>
          <cell r="S816">
            <v>718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6750</v>
          </cell>
          <cell r="Y816">
            <v>4733</v>
          </cell>
          <cell r="Z816">
            <v>0</v>
          </cell>
          <cell r="AA816">
            <v>0</v>
          </cell>
          <cell r="AB816">
            <v>800</v>
          </cell>
          <cell r="AC816">
            <v>0</v>
          </cell>
          <cell r="AD816">
            <v>0</v>
          </cell>
          <cell r="AE816">
            <v>1250</v>
          </cell>
          <cell r="AF816">
            <v>0</v>
          </cell>
          <cell r="AG816">
            <v>0</v>
          </cell>
          <cell r="AH816">
            <v>0</v>
          </cell>
          <cell r="AI816">
            <v>750</v>
          </cell>
          <cell r="AJ816">
            <v>0</v>
          </cell>
          <cell r="AK816">
            <v>600</v>
          </cell>
          <cell r="AL816">
            <v>650</v>
          </cell>
          <cell r="AM816">
            <v>750</v>
          </cell>
          <cell r="AN816">
            <v>0</v>
          </cell>
          <cell r="AO816">
            <v>0</v>
          </cell>
          <cell r="AP816">
            <v>2426</v>
          </cell>
          <cell r="AQ816">
            <v>0</v>
          </cell>
          <cell r="AR816">
            <v>0</v>
          </cell>
          <cell r="AS816">
            <v>0</v>
          </cell>
          <cell r="AT816">
            <v>4044</v>
          </cell>
          <cell r="AU816">
            <v>36221</v>
          </cell>
          <cell r="AV816">
            <v>4000</v>
          </cell>
          <cell r="AW816">
            <v>0</v>
          </cell>
          <cell r="AX816">
            <v>438652</v>
          </cell>
          <cell r="AY816">
            <v>20196</v>
          </cell>
          <cell r="AZ816">
            <v>41475</v>
          </cell>
          <cell r="BA816" t="str">
            <v>No</v>
          </cell>
          <cell r="BB816" t="e">
            <v>#N/A</v>
          </cell>
          <cell r="BC816" t="str">
            <v>NA</v>
          </cell>
          <cell r="BD816">
            <v>0</v>
          </cell>
          <cell r="BE816">
            <v>0</v>
          </cell>
          <cell r="BF816">
            <v>0</v>
          </cell>
          <cell r="BG816" t="str">
            <v>No</v>
          </cell>
          <cell r="BH816">
            <v>42461</v>
          </cell>
          <cell r="BI816">
            <v>42825</v>
          </cell>
          <cell r="BJ816">
            <v>365</v>
          </cell>
          <cell r="BK816">
            <v>0</v>
          </cell>
          <cell r="BL816">
            <v>0</v>
          </cell>
          <cell r="BM816" t="e">
            <v>#DIV/0!</v>
          </cell>
          <cell r="BN816" t="e">
            <v>#DIV/0!</v>
          </cell>
          <cell r="BO816" t="e">
            <v>#DIV/0!</v>
          </cell>
          <cell r="BP816" t="e">
            <v>#DIV/0!</v>
          </cell>
          <cell r="BQ816" t="e">
            <v>#DIV/0!</v>
          </cell>
          <cell r="BR816" t="e">
            <v>#DIV/0!</v>
          </cell>
        </row>
        <row r="817">
          <cell r="A817" t="str">
            <v>10000352</v>
          </cell>
          <cell r="B817" t="str">
            <v>VVF India Ltd</v>
          </cell>
          <cell r="C817" t="str">
            <v>Taloja</v>
          </cell>
          <cell r="D817" t="str">
            <v>Taloja</v>
          </cell>
          <cell r="E817" t="str">
            <v>Oleo</v>
          </cell>
          <cell r="F817" t="str">
            <v>1010318020</v>
          </cell>
          <cell r="G817" t="str">
            <v>Production</v>
          </cell>
          <cell r="H817" t="str">
            <v>Arun B Adsul</v>
          </cell>
          <cell r="I817">
            <v>29165</v>
          </cell>
          <cell r="J817">
            <v>36710</v>
          </cell>
          <cell r="L817" t="str">
            <v>Blue Coller</v>
          </cell>
          <cell r="M817" t="str">
            <v>Associate</v>
          </cell>
          <cell r="N817" t="str">
            <v>A-3</v>
          </cell>
          <cell r="O817" t="str">
            <v>Operator</v>
          </cell>
          <cell r="P817" t="str">
            <v>Monthly</v>
          </cell>
          <cell r="Q817">
            <v>12750</v>
          </cell>
          <cell r="R817">
            <v>12750</v>
          </cell>
          <cell r="S817">
            <v>913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6750</v>
          </cell>
          <cell r="Y817">
            <v>4733</v>
          </cell>
          <cell r="Z817">
            <v>0</v>
          </cell>
          <cell r="AA817">
            <v>0</v>
          </cell>
          <cell r="AB817">
            <v>800</v>
          </cell>
          <cell r="AC817">
            <v>0</v>
          </cell>
          <cell r="AD817">
            <v>0</v>
          </cell>
          <cell r="AE817">
            <v>1250</v>
          </cell>
          <cell r="AF817">
            <v>0</v>
          </cell>
          <cell r="AG817">
            <v>0</v>
          </cell>
          <cell r="AH817">
            <v>0</v>
          </cell>
          <cell r="AI817">
            <v>750</v>
          </cell>
          <cell r="AJ817">
            <v>0</v>
          </cell>
          <cell r="AK817">
            <v>600</v>
          </cell>
          <cell r="AL817">
            <v>650</v>
          </cell>
          <cell r="AM817">
            <v>750</v>
          </cell>
          <cell r="AN817">
            <v>0</v>
          </cell>
          <cell r="AO817">
            <v>0</v>
          </cell>
          <cell r="AP817">
            <v>2450</v>
          </cell>
          <cell r="AQ817">
            <v>0</v>
          </cell>
          <cell r="AR817">
            <v>0</v>
          </cell>
          <cell r="AS817">
            <v>0</v>
          </cell>
          <cell r="AT817">
            <v>4083</v>
          </cell>
          <cell r="AU817">
            <v>36479</v>
          </cell>
          <cell r="AV817">
            <v>4000</v>
          </cell>
          <cell r="AW817">
            <v>0</v>
          </cell>
          <cell r="AX817">
            <v>441748</v>
          </cell>
          <cell r="AY817">
            <v>20196</v>
          </cell>
          <cell r="AZ817">
            <v>41475</v>
          </cell>
          <cell r="BA817" t="str">
            <v>No</v>
          </cell>
          <cell r="BB817" t="e">
            <v>#N/A</v>
          </cell>
          <cell r="BC817" t="str">
            <v>NA</v>
          </cell>
          <cell r="BD817">
            <v>0</v>
          </cell>
          <cell r="BE817">
            <v>0</v>
          </cell>
          <cell r="BF817">
            <v>0</v>
          </cell>
          <cell r="BG817" t="str">
            <v>No</v>
          </cell>
          <cell r="BH817">
            <v>42461</v>
          </cell>
          <cell r="BI817">
            <v>42825</v>
          </cell>
          <cell r="BJ817">
            <v>365</v>
          </cell>
          <cell r="BK817">
            <v>0</v>
          </cell>
          <cell r="BL817">
            <v>0</v>
          </cell>
          <cell r="BM817" t="e">
            <v>#DIV/0!</v>
          </cell>
          <cell r="BN817" t="e">
            <v>#DIV/0!</v>
          </cell>
          <cell r="BO817" t="e">
            <v>#DIV/0!</v>
          </cell>
          <cell r="BP817" t="e">
            <v>#DIV/0!</v>
          </cell>
          <cell r="BQ817" t="e">
            <v>#DIV/0!</v>
          </cell>
          <cell r="BR817" t="e">
            <v>#DIV/0!</v>
          </cell>
        </row>
        <row r="818">
          <cell r="A818" t="str">
            <v>10000353</v>
          </cell>
          <cell r="B818" t="str">
            <v>VVF India Ltd</v>
          </cell>
          <cell r="C818" t="str">
            <v>Taloja</v>
          </cell>
          <cell r="D818" t="str">
            <v>Taloja</v>
          </cell>
          <cell r="E818" t="str">
            <v>Oleo</v>
          </cell>
          <cell r="F818" t="str">
            <v>1010317999</v>
          </cell>
          <cell r="G818" t="str">
            <v>Stores</v>
          </cell>
          <cell r="H818" t="str">
            <v>Dinesh Dange</v>
          </cell>
          <cell r="I818">
            <v>28761</v>
          </cell>
          <cell r="J818">
            <v>36710</v>
          </cell>
          <cell r="L818" t="str">
            <v>Blue Coller</v>
          </cell>
          <cell r="M818" t="str">
            <v>Officer</v>
          </cell>
          <cell r="N818" t="str">
            <v>S-1</v>
          </cell>
          <cell r="O818" t="str">
            <v>Supervisor</v>
          </cell>
          <cell r="P818" t="str">
            <v>Monthly</v>
          </cell>
          <cell r="Q818">
            <v>17142</v>
          </cell>
          <cell r="R818">
            <v>17142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4500</v>
          </cell>
          <cell r="Y818">
            <v>6524</v>
          </cell>
          <cell r="Z818">
            <v>258</v>
          </cell>
          <cell r="AA818">
            <v>0</v>
          </cell>
          <cell r="AB818">
            <v>800</v>
          </cell>
          <cell r="AC818">
            <v>0</v>
          </cell>
          <cell r="AD818">
            <v>0</v>
          </cell>
          <cell r="AE818">
            <v>1250</v>
          </cell>
          <cell r="AF818">
            <v>0</v>
          </cell>
          <cell r="AG818">
            <v>0</v>
          </cell>
          <cell r="AH818">
            <v>0</v>
          </cell>
          <cell r="AI818">
            <v>750</v>
          </cell>
          <cell r="AJ818">
            <v>0</v>
          </cell>
          <cell r="AK818">
            <v>600</v>
          </cell>
          <cell r="AL818">
            <v>650</v>
          </cell>
          <cell r="AM818">
            <v>750</v>
          </cell>
          <cell r="AN818">
            <v>0</v>
          </cell>
          <cell r="AO818">
            <v>0</v>
          </cell>
          <cell r="AP818">
            <v>2597</v>
          </cell>
          <cell r="AQ818">
            <v>0</v>
          </cell>
          <cell r="AR818">
            <v>0</v>
          </cell>
          <cell r="AS818">
            <v>0</v>
          </cell>
          <cell r="AT818">
            <v>4328</v>
          </cell>
          <cell r="AU818">
            <v>40149</v>
          </cell>
          <cell r="AV818">
            <v>5000</v>
          </cell>
          <cell r="AW818">
            <v>0</v>
          </cell>
          <cell r="AX818">
            <v>486788</v>
          </cell>
          <cell r="AY818">
            <v>20688</v>
          </cell>
          <cell r="AZ818">
            <v>42010</v>
          </cell>
          <cell r="BA818" t="str">
            <v>No</v>
          </cell>
          <cell r="BB818" t="e">
            <v>#N/A</v>
          </cell>
          <cell r="BC818" t="str">
            <v>NA</v>
          </cell>
          <cell r="BD818">
            <v>0</v>
          </cell>
          <cell r="BE818">
            <v>0</v>
          </cell>
          <cell r="BF818">
            <v>0</v>
          </cell>
          <cell r="BG818" t="str">
            <v>No</v>
          </cell>
          <cell r="BH818">
            <v>42461</v>
          </cell>
          <cell r="BI818">
            <v>42825</v>
          </cell>
          <cell r="BJ818">
            <v>365</v>
          </cell>
          <cell r="BK818">
            <v>0</v>
          </cell>
          <cell r="BL818">
            <v>0</v>
          </cell>
          <cell r="BM818" t="e">
            <v>#DIV/0!</v>
          </cell>
          <cell r="BN818" t="e">
            <v>#DIV/0!</v>
          </cell>
          <cell r="BO818" t="e">
            <v>#DIV/0!</v>
          </cell>
          <cell r="BP818" t="e">
            <v>#DIV/0!</v>
          </cell>
          <cell r="BQ818" t="e">
            <v>#DIV/0!</v>
          </cell>
          <cell r="BR818" t="e">
            <v>#DIV/0!</v>
          </cell>
        </row>
        <row r="819">
          <cell r="A819" t="str">
            <v>10000354</v>
          </cell>
          <cell r="B819" t="str">
            <v>VVF India Ltd</v>
          </cell>
          <cell r="C819" t="str">
            <v>Taloja</v>
          </cell>
          <cell r="D819" t="str">
            <v>Taloja</v>
          </cell>
          <cell r="E819" t="str">
            <v>Oleo</v>
          </cell>
          <cell r="F819" t="str">
            <v>1010326999</v>
          </cell>
          <cell r="G819" t="str">
            <v>Research &amp; Development</v>
          </cell>
          <cell r="H819" t="str">
            <v>Rajkumar Gupta</v>
          </cell>
          <cell r="I819">
            <v>29809</v>
          </cell>
          <cell r="J819">
            <v>36710</v>
          </cell>
          <cell r="L819" t="str">
            <v>Blue Coller</v>
          </cell>
          <cell r="M819" t="str">
            <v>Associate</v>
          </cell>
          <cell r="N819" t="str">
            <v>A-3</v>
          </cell>
          <cell r="O819" t="str">
            <v>Operator</v>
          </cell>
          <cell r="P819" t="str">
            <v>Monthly</v>
          </cell>
          <cell r="Q819">
            <v>12750</v>
          </cell>
          <cell r="R819">
            <v>12750</v>
          </cell>
          <cell r="S819">
            <v>350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6750</v>
          </cell>
          <cell r="Y819">
            <v>4733</v>
          </cell>
          <cell r="Z819">
            <v>0</v>
          </cell>
          <cell r="AA819">
            <v>0</v>
          </cell>
          <cell r="AB819">
            <v>800</v>
          </cell>
          <cell r="AC819">
            <v>0</v>
          </cell>
          <cell r="AD819">
            <v>0</v>
          </cell>
          <cell r="AE819">
            <v>1250</v>
          </cell>
          <cell r="AF819">
            <v>0</v>
          </cell>
          <cell r="AG819">
            <v>0</v>
          </cell>
          <cell r="AH819">
            <v>0</v>
          </cell>
          <cell r="AI819">
            <v>750</v>
          </cell>
          <cell r="AJ819">
            <v>0</v>
          </cell>
          <cell r="AK819">
            <v>600</v>
          </cell>
          <cell r="AL819">
            <v>650</v>
          </cell>
          <cell r="AM819">
            <v>750</v>
          </cell>
          <cell r="AN819">
            <v>0</v>
          </cell>
          <cell r="AO819">
            <v>0</v>
          </cell>
          <cell r="AP819">
            <v>2382</v>
          </cell>
          <cell r="AQ819">
            <v>0</v>
          </cell>
          <cell r="AR819">
            <v>0</v>
          </cell>
          <cell r="AS819">
            <v>0</v>
          </cell>
          <cell r="AT819">
            <v>3970</v>
          </cell>
          <cell r="AU819">
            <v>35735</v>
          </cell>
          <cell r="AV819">
            <v>4000</v>
          </cell>
          <cell r="AW819">
            <v>0</v>
          </cell>
          <cell r="AX819">
            <v>432820</v>
          </cell>
          <cell r="AY819">
            <v>20196</v>
          </cell>
          <cell r="AZ819">
            <v>41475</v>
          </cell>
          <cell r="BA819" t="str">
            <v>No</v>
          </cell>
          <cell r="BB819" t="e">
            <v>#N/A</v>
          </cell>
          <cell r="BC819" t="str">
            <v>NA</v>
          </cell>
          <cell r="BD819">
            <v>0</v>
          </cell>
          <cell r="BE819">
            <v>0</v>
          </cell>
          <cell r="BF819">
            <v>0</v>
          </cell>
          <cell r="BG819" t="str">
            <v>No</v>
          </cell>
          <cell r="BH819">
            <v>42461</v>
          </cell>
          <cell r="BI819">
            <v>42825</v>
          </cell>
          <cell r="BJ819">
            <v>365</v>
          </cell>
          <cell r="BK819">
            <v>0</v>
          </cell>
          <cell r="BL819">
            <v>0</v>
          </cell>
          <cell r="BM819" t="e">
            <v>#DIV/0!</v>
          </cell>
          <cell r="BN819" t="e">
            <v>#DIV/0!</v>
          </cell>
          <cell r="BO819" t="e">
            <v>#DIV/0!</v>
          </cell>
          <cell r="BP819" t="e">
            <v>#DIV/0!</v>
          </cell>
          <cell r="BQ819" t="e">
            <v>#DIV/0!</v>
          </cell>
          <cell r="BR819" t="e">
            <v>#DIV/0!</v>
          </cell>
        </row>
        <row r="820">
          <cell r="A820" t="str">
            <v>10000355</v>
          </cell>
          <cell r="B820" t="str">
            <v>VVF India Ltd</v>
          </cell>
          <cell r="C820" t="str">
            <v>Taloja</v>
          </cell>
          <cell r="D820" t="str">
            <v>Taloja</v>
          </cell>
          <cell r="E820" t="str">
            <v>Oleo</v>
          </cell>
          <cell r="F820" t="str">
            <v>1010322999</v>
          </cell>
          <cell r="G820" t="str">
            <v>Quality Control</v>
          </cell>
          <cell r="H820" t="str">
            <v>Aftab Ahmed</v>
          </cell>
          <cell r="I820">
            <v>28378</v>
          </cell>
          <cell r="J820">
            <v>36710</v>
          </cell>
          <cell r="L820" t="str">
            <v>Blue Coller</v>
          </cell>
          <cell r="M820" t="str">
            <v>Associate</v>
          </cell>
          <cell r="N820" t="str">
            <v>A-1</v>
          </cell>
          <cell r="O820" t="str">
            <v>Lab Attendant</v>
          </cell>
          <cell r="P820" t="str">
            <v>Monthly</v>
          </cell>
          <cell r="Q820">
            <v>8525</v>
          </cell>
          <cell r="R820">
            <v>8525</v>
          </cell>
          <cell r="S820">
            <v>3193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6250</v>
          </cell>
          <cell r="Y820">
            <v>3733</v>
          </cell>
          <cell r="Z820">
            <v>0</v>
          </cell>
          <cell r="AA820">
            <v>0</v>
          </cell>
          <cell r="AB820">
            <v>800</v>
          </cell>
          <cell r="AC820">
            <v>0</v>
          </cell>
          <cell r="AD820">
            <v>0</v>
          </cell>
          <cell r="AE820">
            <v>1250</v>
          </cell>
          <cell r="AF820">
            <v>0</v>
          </cell>
          <cell r="AG820">
            <v>0</v>
          </cell>
          <cell r="AH820">
            <v>0</v>
          </cell>
          <cell r="AI820">
            <v>750</v>
          </cell>
          <cell r="AJ820">
            <v>0</v>
          </cell>
          <cell r="AK820">
            <v>600</v>
          </cell>
          <cell r="AL820">
            <v>650</v>
          </cell>
          <cell r="AM820">
            <v>750</v>
          </cell>
          <cell r="AN820">
            <v>0</v>
          </cell>
          <cell r="AO820">
            <v>0</v>
          </cell>
          <cell r="AP820">
            <v>2156</v>
          </cell>
          <cell r="AQ820">
            <v>0</v>
          </cell>
          <cell r="AR820">
            <v>0</v>
          </cell>
          <cell r="AS820">
            <v>0</v>
          </cell>
          <cell r="AT820">
            <v>3594</v>
          </cell>
          <cell r="AU820">
            <v>32251</v>
          </cell>
          <cell r="AV820">
            <v>3000</v>
          </cell>
          <cell r="AW820">
            <v>0</v>
          </cell>
          <cell r="AX820">
            <v>390012</v>
          </cell>
          <cell r="AY820">
            <v>12276</v>
          </cell>
          <cell r="AZ820">
            <v>33055</v>
          </cell>
          <cell r="BA820" t="str">
            <v>No</v>
          </cell>
          <cell r="BB820" t="e">
            <v>#N/A</v>
          </cell>
          <cell r="BC820" t="str">
            <v>NA</v>
          </cell>
          <cell r="BD820">
            <v>0</v>
          </cell>
          <cell r="BE820">
            <v>0</v>
          </cell>
          <cell r="BF820">
            <v>0</v>
          </cell>
          <cell r="BG820" t="str">
            <v>No</v>
          </cell>
          <cell r="BH820">
            <v>42461</v>
          </cell>
          <cell r="BI820">
            <v>42825</v>
          </cell>
          <cell r="BJ820">
            <v>365</v>
          </cell>
          <cell r="BK820">
            <v>0</v>
          </cell>
          <cell r="BL820">
            <v>0</v>
          </cell>
          <cell r="BM820" t="e">
            <v>#DIV/0!</v>
          </cell>
          <cell r="BN820" t="e">
            <v>#DIV/0!</v>
          </cell>
          <cell r="BO820" t="e">
            <v>#DIV/0!</v>
          </cell>
          <cell r="BP820" t="e">
            <v>#DIV/0!</v>
          </cell>
          <cell r="BQ820" t="e">
            <v>#DIV/0!</v>
          </cell>
          <cell r="BR820" t="e">
            <v>#DIV/0!</v>
          </cell>
        </row>
        <row r="821">
          <cell r="A821" t="str">
            <v>10000356</v>
          </cell>
          <cell r="B821" t="str">
            <v>VVF India Ltd</v>
          </cell>
          <cell r="C821" t="str">
            <v>Taloja</v>
          </cell>
          <cell r="D821" t="str">
            <v>Taloja</v>
          </cell>
          <cell r="E821" t="str">
            <v>Oleo</v>
          </cell>
          <cell r="F821" t="str">
            <v>1010318030</v>
          </cell>
          <cell r="G821" t="str">
            <v>Production</v>
          </cell>
          <cell r="H821" t="str">
            <v>Santosh S Vibhute</v>
          </cell>
          <cell r="I821">
            <v>27579</v>
          </cell>
          <cell r="J821">
            <v>36710</v>
          </cell>
          <cell r="L821" t="str">
            <v>Blue Coller</v>
          </cell>
          <cell r="M821" t="str">
            <v>Associate</v>
          </cell>
          <cell r="N821" t="str">
            <v>A-2</v>
          </cell>
          <cell r="O821" t="str">
            <v>Operator</v>
          </cell>
          <cell r="P821" t="str">
            <v>Monthly</v>
          </cell>
          <cell r="Q821">
            <v>11150</v>
          </cell>
          <cell r="R821">
            <v>11150</v>
          </cell>
          <cell r="S821">
            <v>1455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6450</v>
          </cell>
          <cell r="Y821">
            <v>4233</v>
          </cell>
          <cell r="Z821">
            <v>0</v>
          </cell>
          <cell r="AA821">
            <v>0</v>
          </cell>
          <cell r="AB821">
            <v>800</v>
          </cell>
          <cell r="AC821">
            <v>0</v>
          </cell>
          <cell r="AD821">
            <v>0</v>
          </cell>
          <cell r="AE821">
            <v>1250</v>
          </cell>
          <cell r="AF821">
            <v>0</v>
          </cell>
          <cell r="AG821">
            <v>0</v>
          </cell>
          <cell r="AH821">
            <v>0</v>
          </cell>
          <cell r="AI821">
            <v>750</v>
          </cell>
          <cell r="AJ821">
            <v>0</v>
          </cell>
          <cell r="AK821">
            <v>600</v>
          </cell>
          <cell r="AL821">
            <v>650</v>
          </cell>
          <cell r="AM821">
            <v>750</v>
          </cell>
          <cell r="AN821">
            <v>0</v>
          </cell>
          <cell r="AO821">
            <v>0</v>
          </cell>
          <cell r="AP821">
            <v>2287</v>
          </cell>
          <cell r="AQ821">
            <v>0</v>
          </cell>
          <cell r="AR821">
            <v>0</v>
          </cell>
          <cell r="AS821">
            <v>0</v>
          </cell>
          <cell r="AT821">
            <v>3811</v>
          </cell>
          <cell r="AU821">
            <v>34186</v>
          </cell>
          <cell r="AV821">
            <v>3500</v>
          </cell>
          <cell r="AW821">
            <v>0</v>
          </cell>
          <cell r="AX821">
            <v>413732</v>
          </cell>
          <cell r="AY821">
            <v>16236</v>
          </cell>
          <cell r="AZ821">
            <v>37265</v>
          </cell>
          <cell r="BA821" t="str">
            <v>No</v>
          </cell>
          <cell r="BB821" t="e">
            <v>#N/A</v>
          </cell>
          <cell r="BC821" t="str">
            <v>NA</v>
          </cell>
          <cell r="BD821">
            <v>0</v>
          </cell>
          <cell r="BE821">
            <v>0</v>
          </cell>
          <cell r="BF821">
            <v>0</v>
          </cell>
          <cell r="BG821" t="str">
            <v>No</v>
          </cell>
          <cell r="BH821">
            <v>42461</v>
          </cell>
          <cell r="BI821">
            <v>42825</v>
          </cell>
          <cell r="BJ821">
            <v>365</v>
          </cell>
          <cell r="BK821">
            <v>0</v>
          </cell>
          <cell r="BL821">
            <v>0</v>
          </cell>
          <cell r="BM821" t="e">
            <v>#DIV/0!</v>
          </cell>
          <cell r="BN821" t="e">
            <v>#DIV/0!</v>
          </cell>
          <cell r="BO821" t="e">
            <v>#DIV/0!</v>
          </cell>
          <cell r="BP821" t="e">
            <v>#DIV/0!</v>
          </cell>
          <cell r="BQ821" t="e">
            <v>#DIV/0!</v>
          </cell>
          <cell r="BR821" t="e">
            <v>#DIV/0!</v>
          </cell>
        </row>
        <row r="822">
          <cell r="A822" t="str">
            <v>10000357</v>
          </cell>
          <cell r="B822" t="str">
            <v>VVF India Ltd</v>
          </cell>
          <cell r="C822" t="str">
            <v>Taloja</v>
          </cell>
          <cell r="D822" t="str">
            <v>Taloja</v>
          </cell>
          <cell r="E822" t="str">
            <v>Oleo</v>
          </cell>
          <cell r="F822" t="str">
            <v>1010326999</v>
          </cell>
          <cell r="G822" t="str">
            <v>Research &amp; Development</v>
          </cell>
          <cell r="H822" t="str">
            <v>Chetan B Gaikwad</v>
          </cell>
          <cell r="I822">
            <v>29949</v>
          </cell>
          <cell r="J822">
            <v>36711</v>
          </cell>
          <cell r="L822" t="str">
            <v>Blue Coller</v>
          </cell>
          <cell r="M822" t="str">
            <v>Associate</v>
          </cell>
          <cell r="N822" t="str">
            <v>A-3</v>
          </cell>
          <cell r="O822" t="str">
            <v>Operator</v>
          </cell>
          <cell r="P822" t="str">
            <v>Monthly</v>
          </cell>
          <cell r="Q822">
            <v>12750</v>
          </cell>
          <cell r="R822">
            <v>12750</v>
          </cell>
          <cell r="S822">
            <v>421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6750</v>
          </cell>
          <cell r="Y822">
            <v>4733</v>
          </cell>
          <cell r="Z822">
            <v>0</v>
          </cell>
          <cell r="AA822">
            <v>0</v>
          </cell>
          <cell r="AB822">
            <v>800</v>
          </cell>
          <cell r="AC822">
            <v>0</v>
          </cell>
          <cell r="AD822">
            <v>0</v>
          </cell>
          <cell r="AE822">
            <v>1250</v>
          </cell>
          <cell r="AF822">
            <v>0</v>
          </cell>
          <cell r="AG822">
            <v>0</v>
          </cell>
          <cell r="AH822">
            <v>0</v>
          </cell>
          <cell r="AI822">
            <v>750</v>
          </cell>
          <cell r="AJ822">
            <v>0</v>
          </cell>
          <cell r="AK822">
            <v>600</v>
          </cell>
          <cell r="AL822">
            <v>650</v>
          </cell>
          <cell r="AM822">
            <v>750</v>
          </cell>
          <cell r="AN822">
            <v>0</v>
          </cell>
          <cell r="AO822">
            <v>0</v>
          </cell>
          <cell r="AP822">
            <v>2391</v>
          </cell>
          <cell r="AQ822">
            <v>0</v>
          </cell>
          <cell r="AR822">
            <v>0</v>
          </cell>
          <cell r="AS822">
            <v>0</v>
          </cell>
          <cell r="AT822">
            <v>3984</v>
          </cell>
          <cell r="AU822">
            <v>35829</v>
          </cell>
          <cell r="AV822">
            <v>4000</v>
          </cell>
          <cell r="AW822">
            <v>0</v>
          </cell>
          <cell r="AX822">
            <v>433948</v>
          </cell>
          <cell r="AY822">
            <v>20196</v>
          </cell>
          <cell r="AZ822">
            <v>41487</v>
          </cell>
          <cell r="BA822" t="str">
            <v>No</v>
          </cell>
          <cell r="BB822" t="e">
            <v>#N/A</v>
          </cell>
          <cell r="BC822" t="str">
            <v>NA</v>
          </cell>
          <cell r="BD822">
            <v>0</v>
          </cell>
          <cell r="BE822">
            <v>0</v>
          </cell>
          <cell r="BF822">
            <v>0</v>
          </cell>
          <cell r="BG822" t="str">
            <v>No</v>
          </cell>
          <cell r="BH822">
            <v>42461</v>
          </cell>
          <cell r="BI822">
            <v>42825</v>
          </cell>
          <cell r="BJ822">
            <v>365</v>
          </cell>
          <cell r="BK822">
            <v>0</v>
          </cell>
          <cell r="BL822">
            <v>0</v>
          </cell>
          <cell r="BM822" t="e">
            <v>#DIV/0!</v>
          </cell>
          <cell r="BN822" t="e">
            <v>#DIV/0!</v>
          </cell>
          <cell r="BO822" t="e">
            <v>#DIV/0!</v>
          </cell>
          <cell r="BP822" t="e">
            <v>#DIV/0!</v>
          </cell>
          <cell r="BQ822" t="e">
            <v>#DIV/0!</v>
          </cell>
          <cell r="BR822" t="e">
            <v>#DIV/0!</v>
          </cell>
        </row>
        <row r="823">
          <cell r="A823" t="str">
            <v>10000358</v>
          </cell>
          <cell r="B823" t="str">
            <v>VVF India Ltd</v>
          </cell>
          <cell r="C823" t="str">
            <v>Taloja</v>
          </cell>
          <cell r="D823" t="str">
            <v>Taloja</v>
          </cell>
          <cell r="E823" t="str">
            <v>Oleo</v>
          </cell>
          <cell r="F823" t="str">
            <v>1010320999</v>
          </cell>
          <cell r="G823" t="str">
            <v>Excise</v>
          </cell>
          <cell r="H823" t="str">
            <v>Vijay Vithal Chavan</v>
          </cell>
          <cell r="I823">
            <v>28343</v>
          </cell>
          <cell r="J823">
            <v>36711</v>
          </cell>
          <cell r="L823" t="str">
            <v>Blue Coller</v>
          </cell>
          <cell r="M823" t="str">
            <v>Officer</v>
          </cell>
          <cell r="N823" t="str">
            <v>J-2</v>
          </cell>
          <cell r="O823" t="str">
            <v>Assistant</v>
          </cell>
          <cell r="P823" t="str">
            <v>Monthly</v>
          </cell>
          <cell r="Q823">
            <v>14399</v>
          </cell>
          <cell r="R823">
            <v>14399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6450</v>
          </cell>
          <cell r="Y823">
            <v>5150.8</v>
          </cell>
          <cell r="Z823">
            <v>0</v>
          </cell>
          <cell r="AA823">
            <v>0</v>
          </cell>
          <cell r="AB823">
            <v>800</v>
          </cell>
          <cell r="AC823">
            <v>0</v>
          </cell>
          <cell r="AD823">
            <v>0</v>
          </cell>
          <cell r="AE823">
            <v>1250</v>
          </cell>
          <cell r="AF823">
            <v>0</v>
          </cell>
          <cell r="AG823">
            <v>0</v>
          </cell>
          <cell r="AH823">
            <v>0</v>
          </cell>
          <cell r="AI823">
            <v>750</v>
          </cell>
          <cell r="AJ823">
            <v>0</v>
          </cell>
          <cell r="AK823">
            <v>600</v>
          </cell>
          <cell r="AL823">
            <v>650</v>
          </cell>
          <cell r="AM823">
            <v>750</v>
          </cell>
          <cell r="AN823">
            <v>0</v>
          </cell>
          <cell r="AO823">
            <v>0</v>
          </cell>
          <cell r="AP823">
            <v>2502</v>
          </cell>
          <cell r="AQ823">
            <v>0</v>
          </cell>
          <cell r="AR823">
            <v>0</v>
          </cell>
          <cell r="AS823">
            <v>0</v>
          </cell>
          <cell r="AT823">
            <v>4170</v>
          </cell>
          <cell r="AU823">
            <v>37471.800000000003</v>
          </cell>
          <cell r="AV823">
            <v>3500</v>
          </cell>
          <cell r="AW823">
            <v>0</v>
          </cell>
          <cell r="AX823">
            <v>453161.60000000003</v>
          </cell>
          <cell r="AY823">
            <v>19260</v>
          </cell>
          <cell r="AZ823">
            <v>40470.399999999965</v>
          </cell>
          <cell r="BA823" t="str">
            <v>No</v>
          </cell>
          <cell r="BB823" t="e">
            <v>#N/A</v>
          </cell>
          <cell r="BC823" t="str">
            <v>NA</v>
          </cell>
          <cell r="BD823">
            <v>0</v>
          </cell>
          <cell r="BE823">
            <v>0</v>
          </cell>
          <cell r="BF823">
            <v>0</v>
          </cell>
          <cell r="BG823" t="str">
            <v>No</v>
          </cell>
          <cell r="BH823">
            <v>42461</v>
          </cell>
          <cell r="BI823">
            <v>42825</v>
          </cell>
          <cell r="BJ823">
            <v>365</v>
          </cell>
          <cell r="BK823">
            <v>0</v>
          </cell>
          <cell r="BL823">
            <v>0</v>
          </cell>
          <cell r="BM823" t="e">
            <v>#DIV/0!</v>
          </cell>
          <cell r="BN823" t="e">
            <v>#DIV/0!</v>
          </cell>
          <cell r="BO823" t="e">
            <v>#DIV/0!</v>
          </cell>
          <cell r="BP823" t="e">
            <v>#DIV/0!</v>
          </cell>
          <cell r="BQ823" t="e">
            <v>#DIV/0!</v>
          </cell>
          <cell r="BR823" t="e">
            <v>#DIV/0!</v>
          </cell>
        </row>
        <row r="824">
          <cell r="A824" t="str">
            <v>10000361</v>
          </cell>
          <cell r="B824" t="str">
            <v>VVF India Ltd</v>
          </cell>
          <cell r="C824" t="str">
            <v>Taloja</v>
          </cell>
          <cell r="D824" t="str">
            <v>Taloja</v>
          </cell>
          <cell r="E824" t="str">
            <v>CSS</v>
          </cell>
          <cell r="F824" t="str">
            <v>1019909999</v>
          </cell>
          <cell r="G824" t="str">
            <v>Projects</v>
          </cell>
          <cell r="H824" t="str">
            <v>Ravi S Sonkambale</v>
          </cell>
          <cell r="I824">
            <v>30081</v>
          </cell>
          <cell r="J824">
            <v>36843</v>
          </cell>
          <cell r="L824" t="str">
            <v>Blue Coller</v>
          </cell>
          <cell r="M824" t="str">
            <v>Officer</v>
          </cell>
          <cell r="N824" t="str">
            <v>S-1</v>
          </cell>
          <cell r="O824" t="str">
            <v>Supervisor</v>
          </cell>
          <cell r="P824" t="str">
            <v>Monthly</v>
          </cell>
          <cell r="Q824">
            <v>17736</v>
          </cell>
          <cell r="R824">
            <v>17736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4500</v>
          </cell>
          <cell r="Y824">
            <v>6888</v>
          </cell>
          <cell r="Z824">
            <v>0</v>
          </cell>
          <cell r="AA824">
            <v>0</v>
          </cell>
          <cell r="AB824">
            <v>800</v>
          </cell>
          <cell r="AC824">
            <v>0</v>
          </cell>
          <cell r="AD824">
            <v>0</v>
          </cell>
          <cell r="AE824">
            <v>1250</v>
          </cell>
          <cell r="AF824">
            <v>0</v>
          </cell>
          <cell r="AG824">
            <v>0</v>
          </cell>
          <cell r="AH824">
            <v>0</v>
          </cell>
          <cell r="AI824">
            <v>750</v>
          </cell>
          <cell r="AJ824">
            <v>0</v>
          </cell>
          <cell r="AK824">
            <v>600</v>
          </cell>
          <cell r="AL824">
            <v>650</v>
          </cell>
          <cell r="AM824">
            <v>750</v>
          </cell>
          <cell r="AN824">
            <v>0</v>
          </cell>
          <cell r="AO824">
            <v>0</v>
          </cell>
          <cell r="AP824">
            <v>2668</v>
          </cell>
          <cell r="AQ824">
            <v>0</v>
          </cell>
          <cell r="AR824">
            <v>0</v>
          </cell>
          <cell r="AS824">
            <v>0</v>
          </cell>
          <cell r="AT824">
            <v>4447</v>
          </cell>
          <cell r="AU824">
            <v>41039</v>
          </cell>
          <cell r="AV824">
            <v>5000</v>
          </cell>
          <cell r="AW824">
            <v>0</v>
          </cell>
          <cell r="AX824">
            <v>497468</v>
          </cell>
          <cell r="AY824">
            <v>21144</v>
          </cell>
          <cell r="AZ824">
            <v>42507</v>
          </cell>
          <cell r="BA824" t="str">
            <v>No</v>
          </cell>
          <cell r="BB824" t="e">
            <v>#N/A</v>
          </cell>
          <cell r="BC824" t="str">
            <v>NA</v>
          </cell>
          <cell r="BD824">
            <v>0</v>
          </cell>
          <cell r="BE824">
            <v>0</v>
          </cell>
          <cell r="BF824">
            <v>0</v>
          </cell>
          <cell r="BG824" t="str">
            <v>No</v>
          </cell>
          <cell r="BH824">
            <v>42461</v>
          </cell>
          <cell r="BI824">
            <v>42825</v>
          </cell>
          <cell r="BJ824">
            <v>365</v>
          </cell>
          <cell r="BK824">
            <v>0</v>
          </cell>
          <cell r="BL824">
            <v>0</v>
          </cell>
          <cell r="BM824" t="e">
            <v>#DIV/0!</v>
          </cell>
          <cell r="BN824" t="e">
            <v>#DIV/0!</v>
          </cell>
          <cell r="BO824" t="e">
            <v>#DIV/0!</v>
          </cell>
          <cell r="BP824" t="e">
            <v>#DIV/0!</v>
          </cell>
          <cell r="BQ824" t="e">
            <v>#DIV/0!</v>
          </cell>
          <cell r="BR824" t="e">
            <v>#DIV/0!</v>
          </cell>
        </row>
        <row r="825">
          <cell r="A825" t="str">
            <v>10000362</v>
          </cell>
          <cell r="B825" t="str">
            <v>VVF India Ltd</v>
          </cell>
          <cell r="C825" t="str">
            <v>Taloja</v>
          </cell>
          <cell r="D825" t="str">
            <v>Taloja</v>
          </cell>
          <cell r="E825" t="str">
            <v>Oleo</v>
          </cell>
          <cell r="F825" t="str">
            <v>1010308999</v>
          </cell>
          <cell r="G825" t="str">
            <v>Human Resources</v>
          </cell>
          <cell r="H825" t="str">
            <v>Atikur Rehman</v>
          </cell>
          <cell r="I825">
            <v>28004</v>
          </cell>
          <cell r="J825">
            <v>35772</v>
          </cell>
          <cell r="L825" t="str">
            <v>Blue Coller</v>
          </cell>
          <cell r="M825" t="str">
            <v>Associate</v>
          </cell>
          <cell r="N825" t="str">
            <v>A-2</v>
          </cell>
          <cell r="O825" t="str">
            <v>Operator</v>
          </cell>
          <cell r="P825" t="str">
            <v>Monthly</v>
          </cell>
          <cell r="Q825">
            <v>11150</v>
          </cell>
          <cell r="R825">
            <v>11150</v>
          </cell>
          <cell r="S825">
            <v>2015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6450</v>
          </cell>
          <cell r="Y825">
            <v>4233</v>
          </cell>
          <cell r="Z825">
            <v>0</v>
          </cell>
          <cell r="AA825">
            <v>0</v>
          </cell>
          <cell r="AB825">
            <v>800</v>
          </cell>
          <cell r="AC825">
            <v>0</v>
          </cell>
          <cell r="AD825">
            <v>0</v>
          </cell>
          <cell r="AE825">
            <v>1250</v>
          </cell>
          <cell r="AF825">
            <v>0</v>
          </cell>
          <cell r="AG825">
            <v>0</v>
          </cell>
          <cell r="AH825">
            <v>0</v>
          </cell>
          <cell r="AI825">
            <v>750</v>
          </cell>
          <cell r="AJ825">
            <v>0</v>
          </cell>
          <cell r="AK825">
            <v>600</v>
          </cell>
          <cell r="AL825">
            <v>650</v>
          </cell>
          <cell r="AM825">
            <v>750</v>
          </cell>
          <cell r="AN825">
            <v>0</v>
          </cell>
          <cell r="AO825">
            <v>0</v>
          </cell>
          <cell r="AP825">
            <v>2354</v>
          </cell>
          <cell r="AQ825">
            <v>0</v>
          </cell>
          <cell r="AR825">
            <v>0</v>
          </cell>
          <cell r="AS825">
            <v>0</v>
          </cell>
          <cell r="AT825">
            <v>3923</v>
          </cell>
          <cell r="AU825">
            <v>34925</v>
          </cell>
          <cell r="AV825">
            <v>3500</v>
          </cell>
          <cell r="AW825">
            <v>0</v>
          </cell>
          <cell r="AX825">
            <v>422600</v>
          </cell>
          <cell r="AY825">
            <v>16236</v>
          </cell>
          <cell r="AZ825">
            <v>37265</v>
          </cell>
          <cell r="BA825" t="str">
            <v>No</v>
          </cell>
          <cell r="BB825" t="e">
            <v>#N/A</v>
          </cell>
          <cell r="BC825" t="str">
            <v>NA</v>
          </cell>
          <cell r="BD825">
            <v>0</v>
          </cell>
          <cell r="BE825">
            <v>0</v>
          </cell>
          <cell r="BF825">
            <v>0</v>
          </cell>
          <cell r="BG825" t="str">
            <v>No</v>
          </cell>
          <cell r="BH825">
            <v>42461</v>
          </cell>
          <cell r="BI825">
            <v>42825</v>
          </cell>
          <cell r="BJ825">
            <v>365</v>
          </cell>
          <cell r="BK825">
            <v>0</v>
          </cell>
          <cell r="BL825">
            <v>0</v>
          </cell>
          <cell r="BM825" t="e">
            <v>#DIV/0!</v>
          </cell>
          <cell r="BN825" t="e">
            <v>#DIV/0!</v>
          </cell>
          <cell r="BO825" t="e">
            <v>#DIV/0!</v>
          </cell>
          <cell r="BP825" t="e">
            <v>#DIV/0!</v>
          </cell>
          <cell r="BQ825" t="e">
            <v>#DIV/0!</v>
          </cell>
          <cell r="BR825" t="e">
            <v>#DIV/0!</v>
          </cell>
        </row>
        <row r="826">
          <cell r="A826" t="str">
            <v>10000234</v>
          </cell>
          <cell r="B826" t="str">
            <v>VVF India Ltd</v>
          </cell>
          <cell r="C826" t="str">
            <v>Taloja</v>
          </cell>
          <cell r="D826" t="str">
            <v>Taloja</v>
          </cell>
          <cell r="E826" t="str">
            <v>Oleo</v>
          </cell>
          <cell r="F826" t="str">
            <v>1010318210</v>
          </cell>
          <cell r="G826" t="str">
            <v>Production</v>
          </cell>
          <cell r="H826" t="str">
            <v>Ganpat Jawle</v>
          </cell>
          <cell r="I826">
            <v>27404</v>
          </cell>
          <cell r="J826">
            <v>35009</v>
          </cell>
          <cell r="L826" t="str">
            <v>Blue Coller</v>
          </cell>
          <cell r="M826" t="str">
            <v>Associate</v>
          </cell>
          <cell r="N826" t="str">
            <v>A-3</v>
          </cell>
          <cell r="O826" t="str">
            <v>Operator</v>
          </cell>
          <cell r="P826" t="str">
            <v>Monthly</v>
          </cell>
          <cell r="Q826">
            <v>12750</v>
          </cell>
          <cell r="R826">
            <v>12750</v>
          </cell>
          <cell r="S826">
            <v>1364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6750</v>
          </cell>
          <cell r="Y826">
            <v>4733</v>
          </cell>
          <cell r="Z826">
            <v>0</v>
          </cell>
          <cell r="AA826">
            <v>0</v>
          </cell>
          <cell r="AB826">
            <v>800</v>
          </cell>
          <cell r="AC826">
            <v>0</v>
          </cell>
          <cell r="AD826">
            <v>0</v>
          </cell>
          <cell r="AE826">
            <v>1250</v>
          </cell>
          <cell r="AF826">
            <v>0</v>
          </cell>
          <cell r="AG826">
            <v>0</v>
          </cell>
          <cell r="AH826">
            <v>0</v>
          </cell>
          <cell r="AI826">
            <v>750</v>
          </cell>
          <cell r="AJ826">
            <v>0</v>
          </cell>
          <cell r="AK826">
            <v>600</v>
          </cell>
          <cell r="AL826">
            <v>650</v>
          </cell>
          <cell r="AM826">
            <v>750</v>
          </cell>
          <cell r="AN826">
            <v>0</v>
          </cell>
          <cell r="AO826">
            <v>0</v>
          </cell>
          <cell r="AP826">
            <v>2504</v>
          </cell>
          <cell r="AQ826">
            <v>0</v>
          </cell>
          <cell r="AR826">
            <v>0</v>
          </cell>
          <cell r="AS826">
            <v>0</v>
          </cell>
          <cell r="AT826">
            <v>4173</v>
          </cell>
          <cell r="AU826">
            <v>37074</v>
          </cell>
          <cell r="AV826">
            <v>4000</v>
          </cell>
          <cell r="AW826">
            <v>0</v>
          </cell>
          <cell r="AX826">
            <v>448888</v>
          </cell>
          <cell r="AY826">
            <v>20196</v>
          </cell>
          <cell r="AZ826">
            <v>41475</v>
          </cell>
          <cell r="BA826" t="str">
            <v>No</v>
          </cell>
          <cell r="BB826" t="e">
            <v>#N/A</v>
          </cell>
          <cell r="BC826" t="str">
            <v>NA</v>
          </cell>
          <cell r="BD826">
            <v>0</v>
          </cell>
          <cell r="BE826">
            <v>0</v>
          </cell>
          <cell r="BF826">
            <v>0</v>
          </cell>
          <cell r="BG826" t="str">
            <v>No</v>
          </cell>
          <cell r="BH826">
            <v>42461</v>
          </cell>
          <cell r="BI826">
            <v>42825</v>
          </cell>
          <cell r="BJ826">
            <v>365</v>
          </cell>
          <cell r="BK826">
            <v>0</v>
          </cell>
          <cell r="BL826">
            <v>0</v>
          </cell>
          <cell r="BM826" t="e">
            <v>#DIV/0!</v>
          </cell>
          <cell r="BN826" t="e">
            <v>#DIV/0!</v>
          </cell>
          <cell r="BO826" t="e">
            <v>#DIV/0!</v>
          </cell>
          <cell r="BP826" t="e">
            <v>#DIV/0!</v>
          </cell>
          <cell r="BQ826" t="e">
            <v>#DIV/0!</v>
          </cell>
          <cell r="BR826" t="e">
            <v>#DIV/0!</v>
          </cell>
        </row>
        <row r="827">
          <cell r="A827" t="str">
            <v>10000305</v>
          </cell>
          <cell r="B827" t="str">
            <v>VVF India Ltd</v>
          </cell>
          <cell r="C827" t="str">
            <v>Taloja</v>
          </cell>
          <cell r="D827" t="str">
            <v>Taloja</v>
          </cell>
          <cell r="E827" t="str">
            <v>Oleo</v>
          </cell>
          <cell r="F827" t="str">
            <v>1010318050</v>
          </cell>
          <cell r="G827" t="str">
            <v>Production</v>
          </cell>
          <cell r="H827" t="str">
            <v>Mahesh Mhatre</v>
          </cell>
          <cell r="I827">
            <v>28307</v>
          </cell>
          <cell r="J827">
            <v>36447</v>
          </cell>
          <cell r="L827" t="str">
            <v>Blue Coller</v>
          </cell>
          <cell r="M827" t="str">
            <v>Associate</v>
          </cell>
          <cell r="N827" t="str">
            <v>A-3</v>
          </cell>
          <cell r="O827" t="str">
            <v>Operator</v>
          </cell>
          <cell r="P827" t="str">
            <v>Monthly</v>
          </cell>
          <cell r="Q827">
            <v>11900</v>
          </cell>
          <cell r="R827">
            <v>11900</v>
          </cell>
          <cell r="S827">
            <v>1485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6750</v>
          </cell>
          <cell r="Y827">
            <v>4733</v>
          </cell>
          <cell r="Z827">
            <v>0</v>
          </cell>
          <cell r="AA827">
            <v>0</v>
          </cell>
          <cell r="AB827">
            <v>800</v>
          </cell>
          <cell r="AC827">
            <v>0</v>
          </cell>
          <cell r="AD827">
            <v>0</v>
          </cell>
          <cell r="AE827">
            <v>1250</v>
          </cell>
          <cell r="AF827">
            <v>0</v>
          </cell>
          <cell r="AG827">
            <v>0</v>
          </cell>
          <cell r="AH827">
            <v>0</v>
          </cell>
          <cell r="AI827">
            <v>750</v>
          </cell>
          <cell r="AJ827">
            <v>0</v>
          </cell>
          <cell r="AK827">
            <v>600</v>
          </cell>
          <cell r="AL827">
            <v>650</v>
          </cell>
          <cell r="AM827">
            <v>750</v>
          </cell>
          <cell r="AN827">
            <v>0</v>
          </cell>
          <cell r="AO827">
            <v>0</v>
          </cell>
          <cell r="AP827">
            <v>2416</v>
          </cell>
          <cell r="AQ827">
            <v>0</v>
          </cell>
          <cell r="AR827">
            <v>0</v>
          </cell>
          <cell r="AS827">
            <v>0</v>
          </cell>
          <cell r="AT827">
            <v>4027</v>
          </cell>
          <cell r="AU827">
            <v>36111</v>
          </cell>
          <cell r="AV827">
            <v>4000</v>
          </cell>
          <cell r="AW827">
            <v>0</v>
          </cell>
          <cell r="AX827">
            <v>437332</v>
          </cell>
          <cell r="AY827">
            <v>13464</v>
          </cell>
          <cell r="AZ827">
            <v>34318</v>
          </cell>
          <cell r="BA827" t="str">
            <v>No</v>
          </cell>
          <cell r="BB827" t="e">
            <v>#N/A</v>
          </cell>
          <cell r="BC827" t="str">
            <v>NA</v>
          </cell>
          <cell r="BD827">
            <v>0</v>
          </cell>
          <cell r="BE827">
            <v>0</v>
          </cell>
          <cell r="BF827">
            <v>0</v>
          </cell>
          <cell r="BG827" t="str">
            <v>No</v>
          </cell>
          <cell r="BH827">
            <v>42461</v>
          </cell>
          <cell r="BI827">
            <v>42825</v>
          </cell>
          <cell r="BJ827">
            <v>365</v>
          </cell>
          <cell r="BK827">
            <v>0</v>
          </cell>
          <cell r="BL827">
            <v>0</v>
          </cell>
          <cell r="BM827" t="e">
            <v>#DIV/0!</v>
          </cell>
          <cell r="BN827" t="e">
            <v>#DIV/0!</v>
          </cell>
          <cell r="BO827" t="e">
            <v>#DIV/0!</v>
          </cell>
          <cell r="BP827" t="e">
            <v>#DIV/0!</v>
          </cell>
          <cell r="BQ827" t="e">
            <v>#DIV/0!</v>
          </cell>
          <cell r="BR827" t="e">
            <v>#DIV/0!</v>
          </cell>
        </row>
        <row r="828">
          <cell r="A828" t="str">
            <v>10000274</v>
          </cell>
          <cell r="B828" t="str">
            <v>VVF India Ltd</v>
          </cell>
          <cell r="C828" t="str">
            <v>Taloja</v>
          </cell>
          <cell r="D828" t="str">
            <v>Taloja</v>
          </cell>
          <cell r="E828" t="str">
            <v>Oleo</v>
          </cell>
          <cell r="F828" t="str">
            <v>1010318210</v>
          </cell>
          <cell r="G828" t="str">
            <v>Production</v>
          </cell>
          <cell r="H828" t="str">
            <v>Rukmuddin Khan</v>
          </cell>
          <cell r="I828">
            <v>27273</v>
          </cell>
          <cell r="J828">
            <v>36120</v>
          </cell>
          <cell r="L828" t="str">
            <v>Blue Coller</v>
          </cell>
          <cell r="M828" t="str">
            <v>Associate</v>
          </cell>
          <cell r="N828" t="str">
            <v>A-2</v>
          </cell>
          <cell r="O828" t="str">
            <v>Operator</v>
          </cell>
          <cell r="P828" t="str">
            <v>Monthly</v>
          </cell>
          <cell r="Q828">
            <v>12175</v>
          </cell>
          <cell r="R828">
            <v>12175</v>
          </cell>
          <cell r="S828">
            <v>1545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6450</v>
          </cell>
          <cell r="Y828">
            <v>4233</v>
          </cell>
          <cell r="Z828">
            <v>0</v>
          </cell>
          <cell r="AA828">
            <v>0</v>
          </cell>
          <cell r="AB828">
            <v>800</v>
          </cell>
          <cell r="AC828">
            <v>0</v>
          </cell>
          <cell r="AD828">
            <v>0</v>
          </cell>
          <cell r="AE828">
            <v>1250</v>
          </cell>
          <cell r="AF828">
            <v>0</v>
          </cell>
          <cell r="AG828">
            <v>0</v>
          </cell>
          <cell r="AH828">
            <v>0</v>
          </cell>
          <cell r="AI828">
            <v>750</v>
          </cell>
          <cell r="AJ828">
            <v>0</v>
          </cell>
          <cell r="AK828">
            <v>600</v>
          </cell>
          <cell r="AL828">
            <v>650</v>
          </cell>
          <cell r="AM828">
            <v>750</v>
          </cell>
          <cell r="AN828">
            <v>0</v>
          </cell>
          <cell r="AO828">
            <v>0</v>
          </cell>
          <cell r="AP828">
            <v>2420</v>
          </cell>
          <cell r="AQ828">
            <v>0</v>
          </cell>
          <cell r="AR828">
            <v>0</v>
          </cell>
          <cell r="AS828">
            <v>0</v>
          </cell>
          <cell r="AT828">
            <v>4034</v>
          </cell>
          <cell r="AU828">
            <v>35657</v>
          </cell>
          <cell r="AV828">
            <v>3500</v>
          </cell>
          <cell r="AW828">
            <v>0</v>
          </cell>
          <cell r="AX828">
            <v>431384</v>
          </cell>
          <cell r="AY828">
            <v>16236</v>
          </cell>
          <cell r="AZ828">
            <v>37265</v>
          </cell>
          <cell r="BA828" t="str">
            <v>No</v>
          </cell>
          <cell r="BB828" t="e">
            <v>#N/A</v>
          </cell>
          <cell r="BC828" t="str">
            <v>NA</v>
          </cell>
          <cell r="BD828">
            <v>0</v>
          </cell>
          <cell r="BE828">
            <v>0</v>
          </cell>
          <cell r="BF828">
            <v>0</v>
          </cell>
          <cell r="BG828" t="str">
            <v>No</v>
          </cell>
          <cell r="BH828">
            <v>42461</v>
          </cell>
          <cell r="BI828">
            <v>42825</v>
          </cell>
          <cell r="BJ828">
            <v>365</v>
          </cell>
          <cell r="BK828">
            <v>0</v>
          </cell>
          <cell r="BL828">
            <v>0</v>
          </cell>
          <cell r="BM828" t="e">
            <v>#DIV/0!</v>
          </cell>
          <cell r="BN828" t="e">
            <v>#DIV/0!</v>
          </cell>
          <cell r="BO828" t="e">
            <v>#DIV/0!</v>
          </cell>
          <cell r="BP828" t="e">
            <v>#DIV/0!</v>
          </cell>
          <cell r="BQ828" t="e">
            <v>#DIV/0!</v>
          </cell>
          <cell r="BR828" t="e">
            <v>#DIV/0!</v>
          </cell>
        </row>
        <row r="829">
          <cell r="A829" t="str">
            <v>10000425</v>
          </cell>
          <cell r="B829" t="str">
            <v>VVF India Ltd</v>
          </cell>
          <cell r="C829" t="str">
            <v>Taloja</v>
          </cell>
          <cell r="D829" t="str">
            <v>Taloja</v>
          </cell>
          <cell r="E829" t="str">
            <v>Oleo</v>
          </cell>
          <cell r="F829" t="str">
            <v>1010328999</v>
          </cell>
          <cell r="G829" t="str">
            <v>Production</v>
          </cell>
          <cell r="H829" t="str">
            <v>Vijay Patil</v>
          </cell>
          <cell r="I829">
            <v>31174</v>
          </cell>
          <cell r="J829">
            <v>39135</v>
          </cell>
          <cell r="L829" t="str">
            <v>Blue Coller</v>
          </cell>
          <cell r="M829" t="str">
            <v>Associate</v>
          </cell>
          <cell r="N829" t="str">
            <v>A-1</v>
          </cell>
          <cell r="O829" t="str">
            <v xml:space="preserve">Operator </v>
          </cell>
          <cell r="P829" t="str">
            <v>Monthly</v>
          </cell>
          <cell r="Q829">
            <v>6700</v>
          </cell>
          <cell r="R829">
            <v>6700</v>
          </cell>
          <cell r="S829">
            <v>925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6250</v>
          </cell>
          <cell r="Y829">
            <v>3733</v>
          </cell>
          <cell r="Z829">
            <v>0</v>
          </cell>
          <cell r="AA829">
            <v>0</v>
          </cell>
          <cell r="AB829">
            <v>800</v>
          </cell>
          <cell r="AC829">
            <v>0</v>
          </cell>
          <cell r="AD829">
            <v>0</v>
          </cell>
          <cell r="AE829">
            <v>1250</v>
          </cell>
          <cell r="AF829">
            <v>0</v>
          </cell>
          <cell r="AG829">
            <v>0</v>
          </cell>
          <cell r="AH829">
            <v>0</v>
          </cell>
          <cell r="AI829">
            <v>750</v>
          </cell>
          <cell r="AJ829">
            <v>0</v>
          </cell>
          <cell r="AK829">
            <v>600</v>
          </cell>
          <cell r="AL829">
            <v>650</v>
          </cell>
          <cell r="AM829">
            <v>750</v>
          </cell>
          <cell r="AN829">
            <v>0</v>
          </cell>
          <cell r="AO829">
            <v>0</v>
          </cell>
          <cell r="AP829">
            <v>1665</v>
          </cell>
          <cell r="AQ829">
            <v>0</v>
          </cell>
          <cell r="AR829">
            <v>0</v>
          </cell>
          <cell r="AS829">
            <v>0</v>
          </cell>
          <cell r="AT829">
            <v>2775</v>
          </cell>
          <cell r="AU829">
            <v>26848</v>
          </cell>
          <cell r="AV829">
            <v>3000</v>
          </cell>
          <cell r="AW829">
            <v>0</v>
          </cell>
          <cell r="AX829">
            <v>325176</v>
          </cell>
          <cell r="AY829">
            <v>8316</v>
          </cell>
          <cell r="AZ829">
            <v>28845</v>
          </cell>
          <cell r="BA829" t="str">
            <v>No</v>
          </cell>
          <cell r="BB829" t="e">
            <v>#N/A</v>
          </cell>
          <cell r="BC829" t="str">
            <v>NA</v>
          </cell>
          <cell r="BD829">
            <v>0</v>
          </cell>
          <cell r="BE829">
            <v>0</v>
          </cell>
          <cell r="BF829">
            <v>0</v>
          </cell>
          <cell r="BG829" t="str">
            <v>No</v>
          </cell>
          <cell r="BH829">
            <v>42461</v>
          </cell>
          <cell r="BI829">
            <v>42825</v>
          </cell>
          <cell r="BJ829">
            <v>365</v>
          </cell>
          <cell r="BK829">
            <v>0</v>
          </cell>
          <cell r="BL829">
            <v>0</v>
          </cell>
          <cell r="BM829" t="e">
            <v>#DIV/0!</v>
          </cell>
          <cell r="BN829" t="e">
            <v>#DIV/0!</v>
          </cell>
          <cell r="BO829" t="e">
            <v>#DIV/0!</v>
          </cell>
          <cell r="BP829" t="e">
            <v>#DIV/0!</v>
          </cell>
          <cell r="BQ829" t="e">
            <v>#DIV/0!</v>
          </cell>
          <cell r="BR829" t="e">
            <v>#DIV/0!</v>
          </cell>
        </row>
        <row r="830">
          <cell r="A830" t="str">
            <v>10000427</v>
          </cell>
          <cell r="B830" t="str">
            <v>VVF India Ltd</v>
          </cell>
          <cell r="C830" t="str">
            <v>Taloja</v>
          </cell>
          <cell r="D830" t="str">
            <v>Taloja</v>
          </cell>
          <cell r="E830" t="str">
            <v>Oleo</v>
          </cell>
          <cell r="F830" t="str">
            <v>1010320999</v>
          </cell>
          <cell r="G830" t="str">
            <v>Excise</v>
          </cell>
          <cell r="H830" t="str">
            <v>Nitin Matkar</v>
          </cell>
          <cell r="I830">
            <v>29145</v>
          </cell>
          <cell r="J830">
            <v>39168</v>
          </cell>
          <cell r="L830" t="str">
            <v>Blue Coller</v>
          </cell>
          <cell r="M830" t="str">
            <v>Officer</v>
          </cell>
          <cell r="N830" t="str">
            <v>J-2</v>
          </cell>
          <cell r="O830" t="str">
            <v>Assistant</v>
          </cell>
          <cell r="P830" t="str">
            <v>Monthly</v>
          </cell>
          <cell r="Q830">
            <v>10544</v>
          </cell>
          <cell r="R830">
            <v>10544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6450</v>
          </cell>
          <cell r="Y830">
            <v>5004.1000000000004</v>
          </cell>
          <cell r="Z830">
            <v>0</v>
          </cell>
          <cell r="AA830">
            <v>0</v>
          </cell>
          <cell r="AB830">
            <v>800</v>
          </cell>
          <cell r="AC830">
            <v>0</v>
          </cell>
          <cell r="AD830">
            <v>0</v>
          </cell>
          <cell r="AE830">
            <v>1250</v>
          </cell>
          <cell r="AF830">
            <v>0</v>
          </cell>
          <cell r="AG830">
            <v>0</v>
          </cell>
          <cell r="AH830">
            <v>0</v>
          </cell>
          <cell r="AI830">
            <v>750</v>
          </cell>
          <cell r="AJ830">
            <v>0</v>
          </cell>
          <cell r="AK830">
            <v>600</v>
          </cell>
          <cell r="AL830">
            <v>650</v>
          </cell>
          <cell r="AM830">
            <v>750</v>
          </cell>
          <cell r="AN830">
            <v>0</v>
          </cell>
          <cell r="AO830">
            <v>0</v>
          </cell>
          <cell r="AP830">
            <v>2039</v>
          </cell>
          <cell r="AQ830">
            <v>0</v>
          </cell>
          <cell r="AR830">
            <v>0</v>
          </cell>
          <cell r="AS830">
            <v>0</v>
          </cell>
          <cell r="AT830">
            <v>3399</v>
          </cell>
          <cell r="AU830">
            <v>32236.1</v>
          </cell>
          <cell r="AV830">
            <v>3500</v>
          </cell>
          <cell r="AW830">
            <v>0</v>
          </cell>
          <cell r="AX830">
            <v>390333.19999999995</v>
          </cell>
          <cell r="AY830">
            <v>16584</v>
          </cell>
          <cell r="AZ830">
            <v>37645.800000000047</v>
          </cell>
          <cell r="BA830" t="str">
            <v>No</v>
          </cell>
          <cell r="BB830" t="e">
            <v>#N/A</v>
          </cell>
          <cell r="BC830" t="str">
            <v>NA</v>
          </cell>
          <cell r="BD830">
            <v>0</v>
          </cell>
          <cell r="BE830">
            <v>0</v>
          </cell>
          <cell r="BF830">
            <v>0</v>
          </cell>
          <cell r="BG830" t="str">
            <v>No</v>
          </cell>
          <cell r="BH830">
            <v>42461</v>
          </cell>
          <cell r="BI830">
            <v>42825</v>
          </cell>
          <cell r="BJ830">
            <v>365</v>
          </cell>
          <cell r="BK830">
            <v>0</v>
          </cell>
          <cell r="BL830">
            <v>0</v>
          </cell>
          <cell r="BM830" t="e">
            <v>#DIV/0!</v>
          </cell>
          <cell r="BN830" t="e">
            <v>#DIV/0!</v>
          </cell>
          <cell r="BO830" t="e">
            <v>#DIV/0!</v>
          </cell>
          <cell r="BP830" t="e">
            <v>#DIV/0!</v>
          </cell>
          <cell r="BQ830" t="e">
            <v>#DIV/0!</v>
          </cell>
          <cell r="BR830" t="e">
            <v>#DIV/0!</v>
          </cell>
        </row>
        <row r="831">
          <cell r="A831" t="str">
            <v>10000428</v>
          </cell>
          <cell r="B831" t="str">
            <v>VVF India Ltd</v>
          </cell>
          <cell r="C831" t="str">
            <v>Taloja</v>
          </cell>
          <cell r="D831" t="str">
            <v>Taloja</v>
          </cell>
          <cell r="E831" t="str">
            <v>Oleo</v>
          </cell>
          <cell r="F831" t="str">
            <v>1010320999</v>
          </cell>
          <cell r="G831" t="str">
            <v>Excise</v>
          </cell>
          <cell r="H831" t="str">
            <v>Santosh Gurav</v>
          </cell>
          <cell r="I831">
            <v>29427</v>
          </cell>
          <cell r="J831">
            <v>39174</v>
          </cell>
          <cell r="L831" t="str">
            <v>Blue Coller</v>
          </cell>
          <cell r="M831" t="str">
            <v>Officer</v>
          </cell>
          <cell r="N831" t="str">
            <v>J-3</v>
          </cell>
          <cell r="O831" t="str">
            <v>Weigh Bridge Operator</v>
          </cell>
          <cell r="P831" t="str">
            <v>Monthly</v>
          </cell>
          <cell r="Q831">
            <v>10974</v>
          </cell>
          <cell r="R831">
            <v>10974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6750</v>
          </cell>
          <cell r="Y831">
            <v>5321</v>
          </cell>
          <cell r="Z831">
            <v>0</v>
          </cell>
          <cell r="AA831">
            <v>0</v>
          </cell>
          <cell r="AB831">
            <v>800</v>
          </cell>
          <cell r="AC831">
            <v>0</v>
          </cell>
          <cell r="AD831">
            <v>0</v>
          </cell>
          <cell r="AE831">
            <v>1250</v>
          </cell>
          <cell r="AF831">
            <v>0</v>
          </cell>
          <cell r="AG831">
            <v>0</v>
          </cell>
          <cell r="AH831">
            <v>0</v>
          </cell>
          <cell r="AI831">
            <v>750</v>
          </cell>
          <cell r="AJ831">
            <v>0</v>
          </cell>
          <cell r="AK831">
            <v>600</v>
          </cell>
          <cell r="AL831">
            <v>650</v>
          </cell>
          <cell r="AM831">
            <v>750</v>
          </cell>
          <cell r="AN831">
            <v>0</v>
          </cell>
          <cell r="AO831">
            <v>0</v>
          </cell>
          <cell r="AP831">
            <v>2127</v>
          </cell>
          <cell r="AQ831">
            <v>0</v>
          </cell>
          <cell r="AR831">
            <v>0</v>
          </cell>
          <cell r="AS831">
            <v>0</v>
          </cell>
          <cell r="AT831">
            <v>3545</v>
          </cell>
          <cell r="AU831">
            <v>33517</v>
          </cell>
          <cell r="AV831">
            <v>4000</v>
          </cell>
          <cell r="AW831">
            <v>0</v>
          </cell>
          <cell r="AX831">
            <v>406204</v>
          </cell>
          <cell r="AY831">
            <v>17268</v>
          </cell>
          <cell r="AZ831">
            <v>38362</v>
          </cell>
          <cell r="BA831" t="str">
            <v>No</v>
          </cell>
          <cell r="BB831" t="e">
            <v>#N/A</v>
          </cell>
          <cell r="BC831" t="str">
            <v>NA</v>
          </cell>
          <cell r="BD831">
            <v>0</v>
          </cell>
          <cell r="BE831">
            <v>0</v>
          </cell>
          <cell r="BF831">
            <v>0</v>
          </cell>
          <cell r="BG831" t="str">
            <v>No</v>
          </cell>
          <cell r="BH831">
            <v>42461</v>
          </cell>
          <cell r="BI831">
            <v>42825</v>
          </cell>
          <cell r="BJ831">
            <v>365</v>
          </cell>
          <cell r="BK831">
            <v>0</v>
          </cell>
          <cell r="BL831">
            <v>0</v>
          </cell>
          <cell r="BM831" t="e">
            <v>#DIV/0!</v>
          </cell>
          <cell r="BN831" t="e">
            <v>#DIV/0!</v>
          </cell>
          <cell r="BO831" t="e">
            <v>#DIV/0!</v>
          </cell>
          <cell r="BP831" t="e">
            <v>#DIV/0!</v>
          </cell>
          <cell r="BQ831" t="e">
            <v>#DIV/0!</v>
          </cell>
          <cell r="BR831" t="e">
            <v>#DIV/0!</v>
          </cell>
        </row>
        <row r="832">
          <cell r="A832" t="str">
            <v>10000430</v>
          </cell>
          <cell r="B832" t="str">
            <v>VVF India Ltd</v>
          </cell>
          <cell r="C832" t="str">
            <v>Taloja</v>
          </cell>
          <cell r="D832" t="str">
            <v>Taloja</v>
          </cell>
          <cell r="E832" t="str">
            <v>Oleo</v>
          </cell>
          <cell r="F832" t="str">
            <v>1010318040</v>
          </cell>
          <cell r="G832" t="str">
            <v>Production</v>
          </cell>
          <cell r="H832" t="str">
            <v>Popat Jadhav</v>
          </cell>
          <cell r="I832">
            <v>27931</v>
          </cell>
          <cell r="J832">
            <v>39181</v>
          </cell>
          <cell r="L832" t="str">
            <v>Blue Coller</v>
          </cell>
          <cell r="M832" t="str">
            <v>Officer</v>
          </cell>
          <cell r="N832" t="str">
            <v>S-1</v>
          </cell>
          <cell r="O832" t="str">
            <v>Supervisor</v>
          </cell>
          <cell r="P832" t="str">
            <v>Monthly</v>
          </cell>
          <cell r="Q832">
            <v>21121</v>
          </cell>
          <cell r="R832">
            <v>21121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4500</v>
          </cell>
          <cell r="Y832">
            <v>7356</v>
          </cell>
          <cell r="Z832">
            <v>94</v>
          </cell>
          <cell r="AA832">
            <v>0</v>
          </cell>
          <cell r="AB832">
            <v>800</v>
          </cell>
          <cell r="AC832">
            <v>0</v>
          </cell>
          <cell r="AD832">
            <v>0</v>
          </cell>
          <cell r="AE832">
            <v>1250</v>
          </cell>
          <cell r="AF832">
            <v>0</v>
          </cell>
          <cell r="AG832">
            <v>0</v>
          </cell>
          <cell r="AH832">
            <v>0</v>
          </cell>
          <cell r="AI832">
            <v>750</v>
          </cell>
          <cell r="AJ832">
            <v>0</v>
          </cell>
          <cell r="AK832">
            <v>600</v>
          </cell>
          <cell r="AL832">
            <v>650</v>
          </cell>
          <cell r="AM832">
            <v>750</v>
          </cell>
          <cell r="AN832">
            <v>0</v>
          </cell>
          <cell r="AO832">
            <v>0</v>
          </cell>
          <cell r="AP832">
            <v>3075</v>
          </cell>
          <cell r="AQ832">
            <v>0</v>
          </cell>
          <cell r="AR832">
            <v>0</v>
          </cell>
          <cell r="AS832">
            <v>0</v>
          </cell>
          <cell r="AT832">
            <v>5124</v>
          </cell>
          <cell r="AU832">
            <v>46070</v>
          </cell>
          <cell r="AV832">
            <v>5000</v>
          </cell>
          <cell r="AW832">
            <v>0</v>
          </cell>
          <cell r="AX832">
            <v>557840</v>
          </cell>
          <cell r="AY832">
            <v>23712</v>
          </cell>
          <cell r="AZ832">
            <v>45213</v>
          </cell>
          <cell r="BA832" t="str">
            <v>No</v>
          </cell>
          <cell r="BB832" t="e">
            <v>#N/A</v>
          </cell>
          <cell r="BC832" t="str">
            <v>NA</v>
          </cell>
          <cell r="BD832">
            <v>0</v>
          </cell>
          <cell r="BE832">
            <v>0</v>
          </cell>
          <cell r="BF832">
            <v>0</v>
          </cell>
          <cell r="BG832" t="str">
            <v>No</v>
          </cell>
          <cell r="BH832">
            <v>42461</v>
          </cell>
          <cell r="BI832">
            <v>42825</v>
          </cell>
          <cell r="BJ832">
            <v>365</v>
          </cell>
          <cell r="BK832">
            <v>0</v>
          </cell>
          <cell r="BL832">
            <v>0</v>
          </cell>
          <cell r="BM832" t="e">
            <v>#DIV/0!</v>
          </cell>
          <cell r="BN832" t="e">
            <v>#DIV/0!</v>
          </cell>
          <cell r="BO832" t="e">
            <v>#DIV/0!</v>
          </cell>
          <cell r="BP832" t="e">
            <v>#DIV/0!</v>
          </cell>
          <cell r="BQ832" t="e">
            <v>#DIV/0!</v>
          </cell>
          <cell r="BR832" t="e">
            <v>#DIV/0!</v>
          </cell>
        </row>
        <row r="833">
          <cell r="A833" t="str">
            <v>10000431</v>
          </cell>
          <cell r="B833" t="str">
            <v>VVF India Ltd</v>
          </cell>
          <cell r="C833" t="str">
            <v>Taloja</v>
          </cell>
          <cell r="D833" t="str">
            <v>Taloja</v>
          </cell>
          <cell r="E833" t="str">
            <v>Oleo</v>
          </cell>
          <cell r="F833" t="str">
            <v>1010318020</v>
          </cell>
          <cell r="G833" t="str">
            <v>Production</v>
          </cell>
          <cell r="H833" t="str">
            <v>Sunil Kadam</v>
          </cell>
          <cell r="I833">
            <v>26757</v>
          </cell>
          <cell r="J833">
            <v>39204</v>
          </cell>
          <cell r="L833" t="str">
            <v>Blue Coller</v>
          </cell>
          <cell r="M833" t="str">
            <v>Officer</v>
          </cell>
          <cell r="N833" t="str">
            <v>S-1</v>
          </cell>
          <cell r="O833" t="str">
            <v>Supervisor</v>
          </cell>
          <cell r="P833" t="str">
            <v>Monthly</v>
          </cell>
          <cell r="Q833">
            <v>28795</v>
          </cell>
          <cell r="R833">
            <v>28795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4500</v>
          </cell>
          <cell r="Y833">
            <v>11988</v>
          </cell>
          <cell r="Z833">
            <v>0</v>
          </cell>
          <cell r="AA833">
            <v>0</v>
          </cell>
          <cell r="AB833">
            <v>800</v>
          </cell>
          <cell r="AC833">
            <v>0</v>
          </cell>
          <cell r="AD833">
            <v>0</v>
          </cell>
          <cell r="AE833">
            <v>1250</v>
          </cell>
          <cell r="AF833">
            <v>0</v>
          </cell>
          <cell r="AG833">
            <v>0</v>
          </cell>
          <cell r="AH833">
            <v>0</v>
          </cell>
          <cell r="AI833">
            <v>750</v>
          </cell>
          <cell r="AJ833">
            <v>0</v>
          </cell>
          <cell r="AK833">
            <v>600</v>
          </cell>
          <cell r="AL833">
            <v>650</v>
          </cell>
          <cell r="AM833">
            <v>750</v>
          </cell>
          <cell r="AN833">
            <v>0</v>
          </cell>
          <cell r="AO833">
            <v>0</v>
          </cell>
          <cell r="AP833">
            <v>3995</v>
          </cell>
          <cell r="AQ833">
            <v>0</v>
          </cell>
          <cell r="AR833">
            <v>0</v>
          </cell>
          <cell r="AS833">
            <v>0</v>
          </cell>
          <cell r="AT833">
            <v>6659</v>
          </cell>
          <cell r="AU833">
            <v>60737</v>
          </cell>
          <cell r="AV833">
            <v>5000</v>
          </cell>
          <cell r="AW833">
            <v>0</v>
          </cell>
          <cell r="AX833">
            <v>733844</v>
          </cell>
          <cell r="AY833">
            <v>31188</v>
          </cell>
          <cell r="AZ833">
            <v>53173</v>
          </cell>
          <cell r="BA833" t="str">
            <v>No</v>
          </cell>
          <cell r="BB833" t="e">
            <v>#N/A</v>
          </cell>
          <cell r="BC833" t="str">
            <v>NA</v>
          </cell>
          <cell r="BD833">
            <v>0</v>
          </cell>
          <cell r="BE833">
            <v>0</v>
          </cell>
          <cell r="BF833">
            <v>0</v>
          </cell>
          <cell r="BG833" t="str">
            <v>No</v>
          </cell>
          <cell r="BH833">
            <v>42461</v>
          </cell>
          <cell r="BI833">
            <v>42825</v>
          </cell>
          <cell r="BJ833">
            <v>365</v>
          </cell>
          <cell r="BK833">
            <v>0</v>
          </cell>
          <cell r="BL833">
            <v>0</v>
          </cell>
          <cell r="BM833" t="e">
            <v>#DIV/0!</v>
          </cell>
          <cell r="BN833" t="e">
            <v>#DIV/0!</v>
          </cell>
          <cell r="BO833" t="e">
            <v>#DIV/0!</v>
          </cell>
          <cell r="BP833" t="e">
            <v>#DIV/0!</v>
          </cell>
          <cell r="BQ833" t="e">
            <v>#DIV/0!</v>
          </cell>
          <cell r="BR833" t="e">
            <v>#DIV/0!</v>
          </cell>
        </row>
        <row r="834">
          <cell r="A834" t="str">
            <v>10000432</v>
          </cell>
          <cell r="B834" t="str">
            <v>VVF India Ltd</v>
          </cell>
          <cell r="C834" t="str">
            <v>Taloja</v>
          </cell>
          <cell r="D834" t="str">
            <v>Taloja</v>
          </cell>
          <cell r="E834" t="str">
            <v>Oleo</v>
          </cell>
          <cell r="F834" t="str">
            <v>1010325999</v>
          </cell>
          <cell r="G834" t="str">
            <v>Environment, Health &amp; Safety</v>
          </cell>
          <cell r="H834" t="str">
            <v>Rajendra Nagaonkar</v>
          </cell>
          <cell r="I834">
            <v>27181</v>
          </cell>
          <cell r="J834">
            <v>39217</v>
          </cell>
          <cell r="L834" t="str">
            <v>Blue Coller</v>
          </cell>
          <cell r="M834" t="str">
            <v>Officer</v>
          </cell>
          <cell r="N834" t="str">
            <v>S-1</v>
          </cell>
          <cell r="O834" t="str">
            <v>Supervisor</v>
          </cell>
          <cell r="P834" t="str">
            <v>Monthly</v>
          </cell>
          <cell r="Q834">
            <v>18823</v>
          </cell>
          <cell r="R834">
            <v>18823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4500</v>
          </cell>
          <cell r="Y834">
            <v>5436</v>
          </cell>
          <cell r="Z834">
            <v>0</v>
          </cell>
          <cell r="AA834">
            <v>0</v>
          </cell>
          <cell r="AB834">
            <v>800</v>
          </cell>
          <cell r="AC834">
            <v>0</v>
          </cell>
          <cell r="AD834">
            <v>0</v>
          </cell>
          <cell r="AE834">
            <v>1250</v>
          </cell>
          <cell r="AF834">
            <v>0</v>
          </cell>
          <cell r="AG834">
            <v>0</v>
          </cell>
          <cell r="AH834">
            <v>0</v>
          </cell>
          <cell r="AI834">
            <v>750</v>
          </cell>
          <cell r="AJ834">
            <v>0</v>
          </cell>
          <cell r="AK834">
            <v>600</v>
          </cell>
          <cell r="AL834">
            <v>650</v>
          </cell>
          <cell r="AM834">
            <v>750</v>
          </cell>
          <cell r="AN834">
            <v>0</v>
          </cell>
          <cell r="AO834">
            <v>0</v>
          </cell>
          <cell r="AP834">
            <v>2799</v>
          </cell>
          <cell r="AQ834">
            <v>0</v>
          </cell>
          <cell r="AR834">
            <v>0</v>
          </cell>
          <cell r="AS834">
            <v>0</v>
          </cell>
          <cell r="AT834">
            <v>4665</v>
          </cell>
          <cell r="AU834">
            <v>41023</v>
          </cell>
          <cell r="AV834">
            <v>5000</v>
          </cell>
          <cell r="AW834">
            <v>0</v>
          </cell>
          <cell r="AX834">
            <v>497276</v>
          </cell>
          <cell r="AY834">
            <v>21132</v>
          </cell>
          <cell r="AZ834">
            <v>42470</v>
          </cell>
          <cell r="BA834" t="str">
            <v>No</v>
          </cell>
          <cell r="BB834" t="e">
            <v>#N/A</v>
          </cell>
          <cell r="BC834" t="str">
            <v>NA</v>
          </cell>
          <cell r="BD834">
            <v>0</v>
          </cell>
          <cell r="BE834">
            <v>0</v>
          </cell>
          <cell r="BF834">
            <v>0</v>
          </cell>
          <cell r="BG834" t="str">
            <v>No</v>
          </cell>
          <cell r="BH834">
            <v>42461</v>
          </cell>
          <cell r="BI834">
            <v>42825</v>
          </cell>
          <cell r="BJ834">
            <v>365</v>
          </cell>
          <cell r="BK834">
            <v>0</v>
          </cell>
          <cell r="BL834">
            <v>0</v>
          </cell>
          <cell r="BM834" t="e">
            <v>#DIV/0!</v>
          </cell>
          <cell r="BN834" t="e">
            <v>#DIV/0!</v>
          </cell>
          <cell r="BO834" t="e">
            <v>#DIV/0!</v>
          </cell>
          <cell r="BP834" t="e">
            <v>#DIV/0!</v>
          </cell>
          <cell r="BQ834" t="e">
            <v>#DIV/0!</v>
          </cell>
          <cell r="BR834" t="e">
            <v>#DIV/0!</v>
          </cell>
        </row>
        <row r="835">
          <cell r="A835" t="str">
            <v>10000433</v>
          </cell>
          <cell r="B835" t="str">
            <v>VVF India Ltd</v>
          </cell>
          <cell r="C835" t="str">
            <v>Taloja</v>
          </cell>
          <cell r="D835" t="str">
            <v>Taloja</v>
          </cell>
          <cell r="E835" t="str">
            <v>Oleo</v>
          </cell>
          <cell r="F835" t="str">
            <v>1010318020</v>
          </cell>
          <cell r="G835" t="str">
            <v>Production</v>
          </cell>
          <cell r="H835" t="str">
            <v>Haresh T Dhole</v>
          </cell>
          <cell r="I835">
            <v>26935</v>
          </cell>
          <cell r="J835">
            <v>39221</v>
          </cell>
          <cell r="L835" t="str">
            <v>Blue Coller</v>
          </cell>
          <cell r="M835" t="str">
            <v>Associate</v>
          </cell>
          <cell r="N835" t="str">
            <v>A-3</v>
          </cell>
          <cell r="O835" t="str">
            <v xml:space="preserve">Operator </v>
          </cell>
          <cell r="P835" t="str">
            <v>Monthly</v>
          </cell>
          <cell r="Q835">
            <v>10200</v>
          </cell>
          <cell r="R835">
            <v>10200</v>
          </cell>
          <cell r="S835">
            <v>1295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6750</v>
          </cell>
          <cell r="Y835">
            <v>4733</v>
          </cell>
          <cell r="Z835">
            <v>0</v>
          </cell>
          <cell r="AA835">
            <v>0</v>
          </cell>
          <cell r="AB835">
            <v>800</v>
          </cell>
          <cell r="AC835">
            <v>0</v>
          </cell>
          <cell r="AD835">
            <v>0</v>
          </cell>
          <cell r="AE835">
            <v>1250</v>
          </cell>
          <cell r="AF835">
            <v>0</v>
          </cell>
          <cell r="AG835">
            <v>0</v>
          </cell>
          <cell r="AH835">
            <v>0</v>
          </cell>
          <cell r="AI835">
            <v>750</v>
          </cell>
          <cell r="AJ835">
            <v>0</v>
          </cell>
          <cell r="AK835">
            <v>600</v>
          </cell>
          <cell r="AL835">
            <v>650</v>
          </cell>
          <cell r="AM835">
            <v>750</v>
          </cell>
          <cell r="AN835">
            <v>0</v>
          </cell>
          <cell r="AO835">
            <v>0</v>
          </cell>
          <cell r="AP835">
            <v>2189</v>
          </cell>
          <cell r="AQ835">
            <v>0</v>
          </cell>
          <cell r="AR835">
            <v>0</v>
          </cell>
          <cell r="AS835">
            <v>0</v>
          </cell>
          <cell r="AT835">
            <v>3649</v>
          </cell>
          <cell r="AU835">
            <v>33616</v>
          </cell>
          <cell r="AV835">
            <v>4000</v>
          </cell>
          <cell r="AW835">
            <v>0</v>
          </cell>
          <cell r="AX835">
            <v>407392</v>
          </cell>
          <cell r="AY835">
            <v>13464</v>
          </cell>
          <cell r="AZ835">
            <v>34318</v>
          </cell>
          <cell r="BA835" t="str">
            <v>No</v>
          </cell>
          <cell r="BB835" t="e">
            <v>#N/A</v>
          </cell>
          <cell r="BC835" t="str">
            <v>NA</v>
          </cell>
          <cell r="BD835">
            <v>0</v>
          </cell>
          <cell r="BE835">
            <v>0</v>
          </cell>
          <cell r="BF835">
            <v>0</v>
          </cell>
          <cell r="BG835" t="str">
            <v>No</v>
          </cell>
          <cell r="BH835">
            <v>42461</v>
          </cell>
          <cell r="BI835">
            <v>42825</v>
          </cell>
          <cell r="BJ835">
            <v>365</v>
          </cell>
          <cell r="BK835">
            <v>0</v>
          </cell>
          <cell r="BL835">
            <v>0</v>
          </cell>
          <cell r="BM835" t="e">
            <v>#DIV/0!</v>
          </cell>
          <cell r="BN835" t="e">
            <v>#DIV/0!</v>
          </cell>
          <cell r="BO835" t="e">
            <v>#DIV/0!</v>
          </cell>
          <cell r="BP835" t="e">
            <v>#DIV/0!</v>
          </cell>
          <cell r="BQ835" t="e">
            <v>#DIV/0!</v>
          </cell>
          <cell r="BR835" t="e">
            <v>#DIV/0!</v>
          </cell>
        </row>
        <row r="836">
          <cell r="A836" t="str">
            <v>10000434</v>
          </cell>
          <cell r="B836" t="str">
            <v>VVF India Ltd</v>
          </cell>
          <cell r="C836" t="str">
            <v>Taloja</v>
          </cell>
          <cell r="D836" t="str">
            <v>Taloja</v>
          </cell>
          <cell r="E836" t="str">
            <v>Oleo</v>
          </cell>
          <cell r="F836" t="str">
            <v>1010318020</v>
          </cell>
          <cell r="G836" t="str">
            <v>Production</v>
          </cell>
          <cell r="H836" t="str">
            <v>Vishnu Sanap</v>
          </cell>
          <cell r="I836">
            <v>26816</v>
          </cell>
          <cell r="J836">
            <v>39223</v>
          </cell>
          <cell r="L836" t="str">
            <v>Blue Coller</v>
          </cell>
          <cell r="M836" t="str">
            <v>Associate</v>
          </cell>
          <cell r="N836" t="str">
            <v>A-3</v>
          </cell>
          <cell r="O836" t="str">
            <v xml:space="preserve">Operator </v>
          </cell>
          <cell r="P836" t="str">
            <v>Monthly</v>
          </cell>
          <cell r="Q836">
            <v>11050</v>
          </cell>
          <cell r="R836">
            <v>11050</v>
          </cell>
          <cell r="S836">
            <v>1065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6750</v>
          </cell>
          <cell r="Y836">
            <v>4733</v>
          </cell>
          <cell r="Z836">
            <v>0</v>
          </cell>
          <cell r="AA836">
            <v>0</v>
          </cell>
          <cell r="AB836">
            <v>800</v>
          </cell>
          <cell r="AC836">
            <v>0</v>
          </cell>
          <cell r="AD836">
            <v>0</v>
          </cell>
          <cell r="AE836">
            <v>1250</v>
          </cell>
          <cell r="AF836">
            <v>0</v>
          </cell>
          <cell r="AG836">
            <v>0</v>
          </cell>
          <cell r="AH836">
            <v>0</v>
          </cell>
          <cell r="AI836">
            <v>750</v>
          </cell>
          <cell r="AJ836">
            <v>0</v>
          </cell>
          <cell r="AK836">
            <v>600</v>
          </cell>
          <cell r="AL836">
            <v>650</v>
          </cell>
          <cell r="AM836">
            <v>750</v>
          </cell>
          <cell r="AN836">
            <v>0</v>
          </cell>
          <cell r="AO836">
            <v>0</v>
          </cell>
          <cell r="AP836">
            <v>2264</v>
          </cell>
          <cell r="AQ836">
            <v>0</v>
          </cell>
          <cell r="AR836">
            <v>0</v>
          </cell>
          <cell r="AS836">
            <v>0</v>
          </cell>
          <cell r="AT836">
            <v>3773</v>
          </cell>
          <cell r="AU836">
            <v>34435</v>
          </cell>
          <cell r="AV836">
            <v>4000</v>
          </cell>
          <cell r="AW836">
            <v>0</v>
          </cell>
          <cell r="AX836">
            <v>417220</v>
          </cell>
          <cell r="AY836">
            <v>13464</v>
          </cell>
          <cell r="AZ836">
            <v>34318</v>
          </cell>
          <cell r="BA836" t="str">
            <v>No</v>
          </cell>
          <cell r="BB836" t="e">
            <v>#N/A</v>
          </cell>
          <cell r="BC836" t="str">
            <v>NA</v>
          </cell>
          <cell r="BD836">
            <v>0</v>
          </cell>
          <cell r="BE836">
            <v>0</v>
          </cell>
          <cell r="BF836">
            <v>0</v>
          </cell>
          <cell r="BG836" t="str">
            <v>No</v>
          </cell>
          <cell r="BH836">
            <v>42461</v>
          </cell>
          <cell r="BI836">
            <v>42825</v>
          </cell>
          <cell r="BJ836">
            <v>365</v>
          </cell>
          <cell r="BK836">
            <v>0</v>
          </cell>
          <cell r="BL836">
            <v>0</v>
          </cell>
          <cell r="BM836" t="e">
            <v>#DIV/0!</v>
          </cell>
          <cell r="BN836" t="e">
            <v>#DIV/0!</v>
          </cell>
          <cell r="BO836" t="e">
            <v>#DIV/0!</v>
          </cell>
          <cell r="BP836" t="e">
            <v>#DIV/0!</v>
          </cell>
          <cell r="BQ836" t="e">
            <v>#DIV/0!</v>
          </cell>
          <cell r="BR836" t="e">
            <v>#DIV/0!</v>
          </cell>
        </row>
        <row r="837">
          <cell r="A837" t="str">
            <v>10000438</v>
          </cell>
          <cell r="B837" t="str">
            <v>VVF India Ltd</v>
          </cell>
          <cell r="C837" t="str">
            <v>Taloja</v>
          </cell>
          <cell r="D837" t="str">
            <v>Taloja</v>
          </cell>
          <cell r="E837" t="str">
            <v>Oleo</v>
          </cell>
          <cell r="F837" t="str">
            <v>1010329999</v>
          </cell>
          <cell r="G837" t="str">
            <v>Utility</v>
          </cell>
          <cell r="H837" t="str">
            <v>Mahesh Shelar</v>
          </cell>
          <cell r="I837">
            <v>27883</v>
          </cell>
          <cell r="J837">
            <v>39265</v>
          </cell>
          <cell r="L837" t="str">
            <v>Blue Coller</v>
          </cell>
          <cell r="M837" t="str">
            <v>Associate</v>
          </cell>
          <cell r="N837" t="str">
            <v>A-2</v>
          </cell>
          <cell r="O837" t="str">
            <v xml:space="preserve">Operator </v>
          </cell>
          <cell r="P837" t="str">
            <v>Monthly</v>
          </cell>
          <cell r="Q837">
            <v>10125</v>
          </cell>
          <cell r="R837">
            <v>10125</v>
          </cell>
          <cell r="S837">
            <v>1191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6450</v>
          </cell>
          <cell r="Y837">
            <v>4233</v>
          </cell>
          <cell r="Z837">
            <v>0</v>
          </cell>
          <cell r="AA837">
            <v>0</v>
          </cell>
          <cell r="AB837">
            <v>800</v>
          </cell>
          <cell r="AC837">
            <v>0</v>
          </cell>
          <cell r="AD837">
            <v>0</v>
          </cell>
          <cell r="AE837">
            <v>1250</v>
          </cell>
          <cell r="AF837">
            <v>0</v>
          </cell>
          <cell r="AG837">
            <v>0</v>
          </cell>
          <cell r="AH837">
            <v>0</v>
          </cell>
          <cell r="AI837">
            <v>750</v>
          </cell>
          <cell r="AJ837">
            <v>0</v>
          </cell>
          <cell r="AK837">
            <v>600</v>
          </cell>
          <cell r="AL837">
            <v>650</v>
          </cell>
          <cell r="AM837">
            <v>750</v>
          </cell>
          <cell r="AN837">
            <v>0</v>
          </cell>
          <cell r="AO837">
            <v>0</v>
          </cell>
          <cell r="AP837">
            <v>2132</v>
          </cell>
          <cell r="AQ837">
            <v>0</v>
          </cell>
          <cell r="AR837">
            <v>0</v>
          </cell>
          <cell r="AS837">
            <v>0</v>
          </cell>
          <cell r="AT837">
            <v>3553</v>
          </cell>
          <cell r="AU837">
            <v>32484</v>
          </cell>
          <cell r="AV837">
            <v>3500</v>
          </cell>
          <cell r="AW837">
            <v>0</v>
          </cell>
          <cell r="AX837">
            <v>393308</v>
          </cell>
          <cell r="AY837">
            <v>16236</v>
          </cell>
          <cell r="AZ837">
            <v>37277</v>
          </cell>
          <cell r="BA837" t="str">
            <v>No</v>
          </cell>
          <cell r="BB837" t="e">
            <v>#N/A</v>
          </cell>
          <cell r="BC837" t="str">
            <v>NA</v>
          </cell>
          <cell r="BD837">
            <v>0</v>
          </cell>
          <cell r="BE837">
            <v>0</v>
          </cell>
          <cell r="BF837">
            <v>0</v>
          </cell>
          <cell r="BG837" t="str">
            <v>No</v>
          </cell>
          <cell r="BH837">
            <v>42461</v>
          </cell>
          <cell r="BI837">
            <v>42825</v>
          </cell>
          <cell r="BJ837">
            <v>365</v>
          </cell>
          <cell r="BK837">
            <v>0</v>
          </cell>
          <cell r="BL837">
            <v>0</v>
          </cell>
          <cell r="BM837" t="e">
            <v>#DIV/0!</v>
          </cell>
          <cell r="BN837" t="e">
            <v>#DIV/0!</v>
          </cell>
          <cell r="BO837" t="e">
            <v>#DIV/0!</v>
          </cell>
          <cell r="BP837" t="e">
            <v>#DIV/0!</v>
          </cell>
          <cell r="BQ837" t="e">
            <v>#DIV/0!</v>
          </cell>
          <cell r="BR837" t="e">
            <v>#DIV/0!</v>
          </cell>
        </row>
        <row r="838">
          <cell r="A838" t="str">
            <v>10000442</v>
          </cell>
          <cell r="B838" t="str">
            <v>VVF India Ltd</v>
          </cell>
          <cell r="C838" t="str">
            <v>Taloja</v>
          </cell>
          <cell r="D838" t="str">
            <v>Taloja</v>
          </cell>
          <cell r="E838" t="str">
            <v>Oleo</v>
          </cell>
          <cell r="F838" t="str">
            <v>1010329999</v>
          </cell>
          <cell r="G838" t="str">
            <v>Utility</v>
          </cell>
          <cell r="H838" t="str">
            <v>Avadhut A Bhurke</v>
          </cell>
          <cell r="I838">
            <v>29007</v>
          </cell>
          <cell r="J838">
            <v>39336</v>
          </cell>
          <cell r="L838" t="str">
            <v>Blue Coller</v>
          </cell>
          <cell r="M838" t="str">
            <v>Associate</v>
          </cell>
          <cell r="N838" t="str">
            <v>A-3</v>
          </cell>
          <cell r="O838" t="str">
            <v xml:space="preserve">Operator </v>
          </cell>
          <cell r="P838" t="str">
            <v>Monthly</v>
          </cell>
          <cell r="Q838">
            <v>12750</v>
          </cell>
          <cell r="R838">
            <v>12750</v>
          </cell>
          <cell r="S838">
            <v>725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6750</v>
          </cell>
          <cell r="Y838">
            <v>4733</v>
          </cell>
          <cell r="Z838">
            <v>0</v>
          </cell>
          <cell r="AA838">
            <v>0</v>
          </cell>
          <cell r="AB838">
            <v>800</v>
          </cell>
          <cell r="AC838">
            <v>0</v>
          </cell>
          <cell r="AD838">
            <v>0</v>
          </cell>
          <cell r="AE838">
            <v>1250</v>
          </cell>
          <cell r="AF838">
            <v>0</v>
          </cell>
          <cell r="AG838">
            <v>0</v>
          </cell>
          <cell r="AH838">
            <v>0</v>
          </cell>
          <cell r="AI838">
            <v>750</v>
          </cell>
          <cell r="AJ838">
            <v>0</v>
          </cell>
          <cell r="AK838">
            <v>600</v>
          </cell>
          <cell r="AL838">
            <v>650</v>
          </cell>
          <cell r="AM838">
            <v>750</v>
          </cell>
          <cell r="AN838">
            <v>0</v>
          </cell>
          <cell r="AO838">
            <v>0</v>
          </cell>
          <cell r="AP838">
            <v>2427</v>
          </cell>
          <cell r="AQ838">
            <v>0</v>
          </cell>
          <cell r="AR838">
            <v>0</v>
          </cell>
          <cell r="AS838">
            <v>0</v>
          </cell>
          <cell r="AT838">
            <v>4045</v>
          </cell>
          <cell r="AU838">
            <v>36230</v>
          </cell>
          <cell r="AV838">
            <v>4000</v>
          </cell>
          <cell r="AW838">
            <v>0</v>
          </cell>
          <cell r="AX838">
            <v>438760</v>
          </cell>
          <cell r="AY838">
            <v>20196</v>
          </cell>
          <cell r="AZ838">
            <v>41475</v>
          </cell>
          <cell r="BA838" t="str">
            <v>No</v>
          </cell>
          <cell r="BB838" t="e">
            <v>#N/A</v>
          </cell>
          <cell r="BC838" t="str">
            <v>NA</v>
          </cell>
          <cell r="BD838">
            <v>0</v>
          </cell>
          <cell r="BE838">
            <v>0</v>
          </cell>
          <cell r="BF838">
            <v>0</v>
          </cell>
          <cell r="BG838" t="str">
            <v>No</v>
          </cell>
          <cell r="BH838">
            <v>42461</v>
          </cell>
          <cell r="BI838">
            <v>42825</v>
          </cell>
          <cell r="BJ838">
            <v>365</v>
          </cell>
          <cell r="BK838">
            <v>0</v>
          </cell>
          <cell r="BL838">
            <v>0</v>
          </cell>
          <cell r="BM838" t="e">
            <v>#DIV/0!</v>
          </cell>
          <cell r="BN838" t="e">
            <v>#DIV/0!</v>
          </cell>
          <cell r="BO838" t="e">
            <v>#DIV/0!</v>
          </cell>
          <cell r="BP838" t="e">
            <v>#DIV/0!</v>
          </cell>
          <cell r="BQ838" t="e">
            <v>#DIV/0!</v>
          </cell>
          <cell r="BR838" t="e">
            <v>#DIV/0!</v>
          </cell>
        </row>
        <row r="839">
          <cell r="A839" t="str">
            <v>10000443</v>
          </cell>
          <cell r="B839" t="str">
            <v>VVF India Ltd</v>
          </cell>
          <cell r="C839" t="str">
            <v>Taloja</v>
          </cell>
          <cell r="D839" t="str">
            <v>Taloja</v>
          </cell>
          <cell r="E839" t="str">
            <v>Oleo</v>
          </cell>
          <cell r="F839" t="str">
            <v>1010328999</v>
          </cell>
          <cell r="G839" t="str">
            <v>Production</v>
          </cell>
          <cell r="H839" t="str">
            <v>Jagdish D Chavan</v>
          </cell>
          <cell r="I839">
            <v>27094</v>
          </cell>
          <cell r="J839">
            <v>39338</v>
          </cell>
          <cell r="L839" t="str">
            <v>Blue Coller</v>
          </cell>
          <cell r="M839" t="str">
            <v>Associate</v>
          </cell>
          <cell r="N839" t="str">
            <v>A-2</v>
          </cell>
          <cell r="O839" t="str">
            <v xml:space="preserve">Operator </v>
          </cell>
          <cell r="P839" t="str">
            <v>Monthly</v>
          </cell>
          <cell r="Q839">
            <v>6750</v>
          </cell>
          <cell r="R839">
            <v>6750</v>
          </cell>
          <cell r="S839">
            <v>733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6450</v>
          </cell>
          <cell r="Y839">
            <v>4233</v>
          </cell>
          <cell r="Z839">
            <v>0</v>
          </cell>
          <cell r="AA839">
            <v>0</v>
          </cell>
          <cell r="AB839">
            <v>800</v>
          </cell>
          <cell r="AC839">
            <v>0</v>
          </cell>
          <cell r="AD839">
            <v>0</v>
          </cell>
          <cell r="AE839">
            <v>1250</v>
          </cell>
          <cell r="AF839">
            <v>0</v>
          </cell>
          <cell r="AG839">
            <v>0</v>
          </cell>
          <cell r="AH839">
            <v>0</v>
          </cell>
          <cell r="AI839">
            <v>750</v>
          </cell>
          <cell r="AJ839">
            <v>0</v>
          </cell>
          <cell r="AK839">
            <v>600</v>
          </cell>
          <cell r="AL839">
            <v>650</v>
          </cell>
          <cell r="AM839">
            <v>750</v>
          </cell>
          <cell r="AN839">
            <v>0</v>
          </cell>
          <cell r="AO839">
            <v>0</v>
          </cell>
          <cell r="AP839">
            <v>1672</v>
          </cell>
          <cell r="AQ839">
            <v>0</v>
          </cell>
          <cell r="AR839">
            <v>0</v>
          </cell>
          <cell r="AS839">
            <v>0</v>
          </cell>
          <cell r="AT839">
            <v>2787</v>
          </cell>
          <cell r="AU839">
            <v>27425</v>
          </cell>
          <cell r="AV839">
            <v>3500</v>
          </cell>
          <cell r="AW839">
            <v>0</v>
          </cell>
          <cell r="AX839">
            <v>332600</v>
          </cell>
          <cell r="AY839">
            <v>10692</v>
          </cell>
          <cell r="AZ839">
            <v>31371</v>
          </cell>
          <cell r="BA839" t="str">
            <v>No</v>
          </cell>
          <cell r="BB839" t="e">
            <v>#N/A</v>
          </cell>
          <cell r="BC839" t="str">
            <v>NA</v>
          </cell>
          <cell r="BD839">
            <v>0</v>
          </cell>
          <cell r="BE839">
            <v>0</v>
          </cell>
          <cell r="BF839">
            <v>0</v>
          </cell>
          <cell r="BG839" t="str">
            <v>No</v>
          </cell>
          <cell r="BH839">
            <v>42461</v>
          </cell>
          <cell r="BI839">
            <v>42825</v>
          </cell>
          <cell r="BJ839">
            <v>365</v>
          </cell>
          <cell r="BK839">
            <v>0</v>
          </cell>
          <cell r="BL839">
            <v>0</v>
          </cell>
          <cell r="BM839" t="e">
            <v>#DIV/0!</v>
          </cell>
          <cell r="BN839" t="e">
            <v>#DIV/0!</v>
          </cell>
          <cell r="BO839" t="e">
            <v>#DIV/0!</v>
          </cell>
          <cell r="BP839" t="e">
            <v>#DIV/0!</v>
          </cell>
          <cell r="BQ839" t="e">
            <v>#DIV/0!</v>
          </cell>
          <cell r="BR839" t="e">
            <v>#DIV/0!</v>
          </cell>
        </row>
        <row r="840">
          <cell r="A840" t="str">
            <v>10000444</v>
          </cell>
          <cell r="B840" t="str">
            <v>VVF India Ltd</v>
          </cell>
          <cell r="C840" t="str">
            <v>Taloja</v>
          </cell>
          <cell r="D840" t="str">
            <v>Taloja</v>
          </cell>
          <cell r="E840" t="str">
            <v>Oleo</v>
          </cell>
          <cell r="F840" t="str">
            <v>1010318020</v>
          </cell>
          <cell r="G840" t="str">
            <v>Production</v>
          </cell>
          <cell r="H840" t="str">
            <v>Nagnath P Thite</v>
          </cell>
          <cell r="I840">
            <v>25979</v>
          </cell>
          <cell r="J840">
            <v>39384</v>
          </cell>
          <cell r="L840" t="str">
            <v>Blue Coller</v>
          </cell>
          <cell r="M840" t="str">
            <v>Associate</v>
          </cell>
          <cell r="N840" t="str">
            <v>A-2</v>
          </cell>
          <cell r="O840" t="str">
            <v xml:space="preserve">Operator </v>
          </cell>
          <cell r="P840" t="str">
            <v>Monthly</v>
          </cell>
          <cell r="Q840">
            <v>13200</v>
          </cell>
          <cell r="R840">
            <v>13200</v>
          </cell>
          <cell r="S840">
            <v>1350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6450</v>
          </cell>
          <cell r="Y840">
            <v>4233</v>
          </cell>
          <cell r="Z840">
            <v>0</v>
          </cell>
          <cell r="AA840">
            <v>0</v>
          </cell>
          <cell r="AB840">
            <v>800</v>
          </cell>
          <cell r="AC840">
            <v>0</v>
          </cell>
          <cell r="AD840">
            <v>0</v>
          </cell>
          <cell r="AE840">
            <v>1250</v>
          </cell>
          <cell r="AF840">
            <v>0</v>
          </cell>
          <cell r="AG840">
            <v>0</v>
          </cell>
          <cell r="AH840">
            <v>0</v>
          </cell>
          <cell r="AI840">
            <v>750</v>
          </cell>
          <cell r="AJ840">
            <v>0</v>
          </cell>
          <cell r="AK840">
            <v>600</v>
          </cell>
          <cell r="AL840">
            <v>650</v>
          </cell>
          <cell r="AM840">
            <v>750</v>
          </cell>
          <cell r="AN840">
            <v>0</v>
          </cell>
          <cell r="AO840">
            <v>0</v>
          </cell>
          <cell r="AP840">
            <v>2520</v>
          </cell>
          <cell r="AQ840">
            <v>0</v>
          </cell>
          <cell r="AR840">
            <v>0</v>
          </cell>
          <cell r="AS840">
            <v>0</v>
          </cell>
          <cell r="AT840">
            <v>4200</v>
          </cell>
          <cell r="AU840">
            <v>36753</v>
          </cell>
          <cell r="AV840">
            <v>3500</v>
          </cell>
          <cell r="AW840">
            <v>0</v>
          </cell>
          <cell r="AX840">
            <v>444536</v>
          </cell>
          <cell r="AY840">
            <v>16236</v>
          </cell>
          <cell r="AZ840">
            <v>37265</v>
          </cell>
          <cell r="BA840" t="str">
            <v>No</v>
          </cell>
          <cell r="BB840" t="e">
            <v>#N/A</v>
          </cell>
          <cell r="BC840" t="str">
            <v>NA</v>
          </cell>
          <cell r="BD840">
            <v>0</v>
          </cell>
          <cell r="BE840">
            <v>0</v>
          </cell>
          <cell r="BF840">
            <v>0</v>
          </cell>
          <cell r="BG840" t="str">
            <v>No</v>
          </cell>
          <cell r="BH840">
            <v>42461</v>
          </cell>
          <cell r="BI840">
            <v>42825</v>
          </cell>
          <cell r="BJ840">
            <v>365</v>
          </cell>
          <cell r="BK840">
            <v>0</v>
          </cell>
          <cell r="BL840">
            <v>0</v>
          </cell>
          <cell r="BM840" t="e">
            <v>#DIV/0!</v>
          </cell>
          <cell r="BN840" t="e">
            <v>#DIV/0!</v>
          </cell>
          <cell r="BO840" t="e">
            <v>#DIV/0!</v>
          </cell>
          <cell r="BP840" t="e">
            <v>#DIV/0!</v>
          </cell>
          <cell r="BQ840" t="e">
            <v>#DIV/0!</v>
          </cell>
          <cell r="BR840" t="e">
            <v>#DIV/0!</v>
          </cell>
        </row>
        <row r="841">
          <cell r="A841" t="str">
            <v>10000446</v>
          </cell>
          <cell r="B841" t="str">
            <v>VVF India Ltd</v>
          </cell>
          <cell r="C841" t="str">
            <v>Taloja</v>
          </cell>
          <cell r="D841" t="str">
            <v>Taloja</v>
          </cell>
          <cell r="E841" t="str">
            <v>Oleo</v>
          </cell>
          <cell r="F841" t="str">
            <v>1010318030</v>
          </cell>
          <cell r="G841" t="str">
            <v>Production</v>
          </cell>
          <cell r="H841" t="str">
            <v>Sanjay L Mhatre</v>
          </cell>
          <cell r="I841">
            <v>27151</v>
          </cell>
          <cell r="J841">
            <v>39387</v>
          </cell>
          <cell r="L841" t="str">
            <v>Blue Coller</v>
          </cell>
          <cell r="M841" t="str">
            <v>Associate</v>
          </cell>
          <cell r="N841" t="str">
            <v>A-3</v>
          </cell>
          <cell r="O841" t="str">
            <v xml:space="preserve">Operator </v>
          </cell>
          <cell r="P841" t="str">
            <v>Monthly</v>
          </cell>
          <cell r="Q841">
            <v>14025</v>
          </cell>
          <cell r="R841">
            <v>14025</v>
          </cell>
          <cell r="S841">
            <v>1325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6750</v>
          </cell>
          <cell r="Y841">
            <v>4733</v>
          </cell>
          <cell r="Z841">
            <v>0</v>
          </cell>
          <cell r="AA841">
            <v>0</v>
          </cell>
          <cell r="AB841">
            <v>800</v>
          </cell>
          <cell r="AC841">
            <v>0</v>
          </cell>
          <cell r="AD841">
            <v>0</v>
          </cell>
          <cell r="AE841">
            <v>1250</v>
          </cell>
          <cell r="AF841">
            <v>0</v>
          </cell>
          <cell r="AG841">
            <v>0</v>
          </cell>
          <cell r="AH841">
            <v>0</v>
          </cell>
          <cell r="AI841">
            <v>750</v>
          </cell>
          <cell r="AJ841">
            <v>0</v>
          </cell>
          <cell r="AK841">
            <v>600</v>
          </cell>
          <cell r="AL841">
            <v>650</v>
          </cell>
          <cell r="AM841">
            <v>750</v>
          </cell>
          <cell r="AN841">
            <v>0</v>
          </cell>
          <cell r="AO841">
            <v>0</v>
          </cell>
          <cell r="AP841">
            <v>2652</v>
          </cell>
          <cell r="AQ841">
            <v>0</v>
          </cell>
          <cell r="AR841">
            <v>0</v>
          </cell>
          <cell r="AS841">
            <v>0</v>
          </cell>
          <cell r="AT841">
            <v>4420</v>
          </cell>
          <cell r="AU841">
            <v>38705</v>
          </cell>
          <cell r="AV841">
            <v>4000</v>
          </cell>
          <cell r="AW841">
            <v>0</v>
          </cell>
          <cell r="AX841">
            <v>468460</v>
          </cell>
          <cell r="AY841">
            <v>20196</v>
          </cell>
          <cell r="AZ841">
            <v>41475</v>
          </cell>
          <cell r="BA841" t="str">
            <v>No</v>
          </cell>
          <cell r="BB841" t="e">
            <v>#N/A</v>
          </cell>
          <cell r="BC841" t="str">
            <v>NA</v>
          </cell>
          <cell r="BD841">
            <v>0</v>
          </cell>
          <cell r="BE841">
            <v>0</v>
          </cell>
          <cell r="BF841">
            <v>0</v>
          </cell>
          <cell r="BG841" t="str">
            <v>No</v>
          </cell>
          <cell r="BH841">
            <v>42461</v>
          </cell>
          <cell r="BI841">
            <v>42825</v>
          </cell>
          <cell r="BJ841">
            <v>365</v>
          </cell>
          <cell r="BK841">
            <v>0</v>
          </cell>
          <cell r="BL841">
            <v>0</v>
          </cell>
          <cell r="BM841" t="e">
            <v>#DIV/0!</v>
          </cell>
          <cell r="BN841" t="e">
            <v>#DIV/0!</v>
          </cell>
          <cell r="BO841" t="e">
            <v>#DIV/0!</v>
          </cell>
          <cell r="BP841" t="e">
            <v>#DIV/0!</v>
          </cell>
          <cell r="BQ841" t="e">
            <v>#DIV/0!</v>
          </cell>
          <cell r="BR841" t="e">
            <v>#DIV/0!</v>
          </cell>
        </row>
        <row r="842">
          <cell r="A842" t="str">
            <v>10000243</v>
          </cell>
          <cell r="B842" t="str">
            <v>VVF India Ltd</v>
          </cell>
          <cell r="C842" t="str">
            <v>Taloja</v>
          </cell>
          <cell r="D842" t="str">
            <v>Taloja</v>
          </cell>
          <cell r="E842" t="str">
            <v>Oleo</v>
          </cell>
          <cell r="F842" t="str">
            <v>1010322999</v>
          </cell>
          <cell r="G842" t="str">
            <v>Quality Control</v>
          </cell>
          <cell r="H842" t="str">
            <v>Dipak N Patel</v>
          </cell>
          <cell r="I842">
            <v>26293</v>
          </cell>
          <cell r="J842">
            <v>35327</v>
          </cell>
          <cell r="L842" t="str">
            <v>Blue Coller</v>
          </cell>
          <cell r="M842" t="str">
            <v>Officer</v>
          </cell>
          <cell r="N842" t="str">
            <v>S-1</v>
          </cell>
          <cell r="O842" t="str">
            <v>Supervisor</v>
          </cell>
          <cell r="P842" t="str">
            <v>Monthly</v>
          </cell>
          <cell r="Q842">
            <v>18669</v>
          </cell>
          <cell r="R842">
            <v>18669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4500</v>
          </cell>
          <cell r="Y842">
            <v>9092</v>
          </cell>
          <cell r="Z842">
            <v>1000</v>
          </cell>
          <cell r="AA842">
            <v>0</v>
          </cell>
          <cell r="AB842">
            <v>800</v>
          </cell>
          <cell r="AC842">
            <v>0</v>
          </cell>
          <cell r="AD842">
            <v>0</v>
          </cell>
          <cell r="AE842">
            <v>1250</v>
          </cell>
          <cell r="AF842">
            <v>0</v>
          </cell>
          <cell r="AG842">
            <v>0</v>
          </cell>
          <cell r="AH842">
            <v>0</v>
          </cell>
          <cell r="AI842">
            <v>750</v>
          </cell>
          <cell r="AJ842">
            <v>0</v>
          </cell>
          <cell r="AK842">
            <v>600</v>
          </cell>
          <cell r="AL842">
            <v>650</v>
          </cell>
          <cell r="AM842">
            <v>750</v>
          </cell>
          <cell r="AN842">
            <v>0</v>
          </cell>
          <cell r="AO842">
            <v>0</v>
          </cell>
          <cell r="AP842">
            <v>2780</v>
          </cell>
          <cell r="AQ842">
            <v>0</v>
          </cell>
          <cell r="AR842">
            <v>0</v>
          </cell>
          <cell r="AS842">
            <v>0</v>
          </cell>
          <cell r="AT842">
            <v>4634</v>
          </cell>
          <cell r="AU842">
            <v>45475</v>
          </cell>
          <cell r="AV842">
            <v>5000</v>
          </cell>
          <cell r="AW842">
            <v>0</v>
          </cell>
          <cell r="AX842">
            <v>550700</v>
          </cell>
          <cell r="AY842">
            <v>23412</v>
          </cell>
          <cell r="AZ842">
            <v>44906</v>
          </cell>
          <cell r="BA842" t="str">
            <v>No</v>
          </cell>
          <cell r="BB842" t="e">
            <v>#N/A</v>
          </cell>
          <cell r="BC842" t="str">
            <v>NA</v>
          </cell>
          <cell r="BD842">
            <v>0</v>
          </cell>
          <cell r="BE842">
            <v>0</v>
          </cell>
          <cell r="BF842">
            <v>0</v>
          </cell>
          <cell r="BG842" t="str">
            <v>No</v>
          </cell>
          <cell r="BH842">
            <v>42461</v>
          </cell>
          <cell r="BI842">
            <v>42825</v>
          </cell>
          <cell r="BJ842">
            <v>365</v>
          </cell>
          <cell r="BK842">
            <v>0</v>
          </cell>
          <cell r="BL842">
            <v>0</v>
          </cell>
          <cell r="BM842" t="e">
            <v>#DIV/0!</v>
          </cell>
          <cell r="BN842" t="e">
            <v>#DIV/0!</v>
          </cell>
          <cell r="BO842" t="e">
            <v>#DIV/0!</v>
          </cell>
          <cell r="BP842" t="e">
            <v>#DIV/0!</v>
          </cell>
          <cell r="BQ842" t="e">
            <v>#DIV/0!</v>
          </cell>
          <cell r="BR842" t="e">
            <v>#DIV/0!</v>
          </cell>
        </row>
        <row r="843">
          <cell r="A843" t="str">
            <v>10000449</v>
          </cell>
          <cell r="B843" t="str">
            <v>VVF India Ltd</v>
          </cell>
          <cell r="C843" t="str">
            <v>Taloja</v>
          </cell>
          <cell r="D843" t="str">
            <v>Taloja</v>
          </cell>
          <cell r="E843" t="str">
            <v>Oleo</v>
          </cell>
          <cell r="F843" t="str">
            <v>1010318030</v>
          </cell>
          <cell r="G843" t="str">
            <v>Production</v>
          </cell>
          <cell r="H843" t="str">
            <v>Anil V Kokate</v>
          </cell>
          <cell r="I843">
            <v>30668</v>
          </cell>
          <cell r="J843">
            <v>39398</v>
          </cell>
          <cell r="L843" t="str">
            <v>Blue Coller</v>
          </cell>
          <cell r="M843" t="str">
            <v>Associate</v>
          </cell>
          <cell r="N843" t="str">
            <v>A-3</v>
          </cell>
          <cell r="O843" t="str">
            <v xml:space="preserve">Operator </v>
          </cell>
          <cell r="P843" t="str">
            <v>Monthly</v>
          </cell>
          <cell r="Q843">
            <v>9350</v>
          </cell>
          <cell r="R843">
            <v>9350</v>
          </cell>
          <cell r="S843">
            <v>491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6750</v>
          </cell>
          <cell r="Y843">
            <v>4733</v>
          </cell>
          <cell r="Z843">
            <v>0</v>
          </cell>
          <cell r="AA843">
            <v>0</v>
          </cell>
          <cell r="AB843">
            <v>800</v>
          </cell>
          <cell r="AC843">
            <v>0</v>
          </cell>
          <cell r="AD843">
            <v>0</v>
          </cell>
          <cell r="AE843">
            <v>1250</v>
          </cell>
          <cell r="AF843">
            <v>0</v>
          </cell>
          <cell r="AG843">
            <v>0</v>
          </cell>
          <cell r="AH843">
            <v>0</v>
          </cell>
          <cell r="AI843">
            <v>750</v>
          </cell>
          <cell r="AJ843">
            <v>0</v>
          </cell>
          <cell r="AK843">
            <v>600</v>
          </cell>
          <cell r="AL843">
            <v>650</v>
          </cell>
          <cell r="AM843">
            <v>750</v>
          </cell>
          <cell r="AN843">
            <v>0</v>
          </cell>
          <cell r="AO843">
            <v>0</v>
          </cell>
          <cell r="AP843">
            <v>1991</v>
          </cell>
          <cell r="AQ843">
            <v>0</v>
          </cell>
          <cell r="AR843">
            <v>0</v>
          </cell>
          <cell r="AS843">
            <v>0</v>
          </cell>
          <cell r="AT843">
            <v>3318</v>
          </cell>
          <cell r="AU843">
            <v>31433</v>
          </cell>
          <cell r="AV843">
            <v>4000</v>
          </cell>
          <cell r="AW843">
            <v>0</v>
          </cell>
          <cell r="AX843">
            <v>381196</v>
          </cell>
          <cell r="AY843">
            <v>13464</v>
          </cell>
          <cell r="AZ843">
            <v>34330</v>
          </cell>
          <cell r="BA843" t="str">
            <v>No</v>
          </cell>
          <cell r="BB843" t="e">
            <v>#N/A</v>
          </cell>
          <cell r="BC843" t="str">
            <v>NA</v>
          </cell>
          <cell r="BD843">
            <v>0</v>
          </cell>
          <cell r="BE843">
            <v>0</v>
          </cell>
          <cell r="BF843">
            <v>0</v>
          </cell>
          <cell r="BG843" t="str">
            <v>No</v>
          </cell>
          <cell r="BH843">
            <v>42461</v>
          </cell>
          <cell r="BI843">
            <v>42825</v>
          </cell>
          <cell r="BJ843">
            <v>365</v>
          </cell>
          <cell r="BK843">
            <v>0</v>
          </cell>
          <cell r="BL843">
            <v>0</v>
          </cell>
          <cell r="BM843" t="e">
            <v>#DIV/0!</v>
          </cell>
          <cell r="BN843" t="e">
            <v>#DIV/0!</v>
          </cell>
          <cell r="BO843" t="e">
            <v>#DIV/0!</v>
          </cell>
          <cell r="BP843" t="e">
            <v>#DIV/0!</v>
          </cell>
          <cell r="BQ843" t="e">
            <v>#DIV/0!</v>
          </cell>
          <cell r="BR843" t="e">
            <v>#DIV/0!</v>
          </cell>
        </row>
        <row r="844">
          <cell r="A844" t="str">
            <v>10000450</v>
          </cell>
          <cell r="B844" t="str">
            <v>VVF India Ltd</v>
          </cell>
          <cell r="C844" t="str">
            <v>Taloja</v>
          </cell>
          <cell r="D844" t="str">
            <v>Taloja</v>
          </cell>
          <cell r="E844" t="str">
            <v>Oleo</v>
          </cell>
          <cell r="F844" t="str">
            <v>1010322999</v>
          </cell>
          <cell r="G844" t="str">
            <v>Quality Control</v>
          </cell>
          <cell r="H844" t="str">
            <v>Sachin V Patil</v>
          </cell>
          <cell r="I844">
            <v>31519</v>
          </cell>
          <cell r="J844">
            <v>39398</v>
          </cell>
          <cell r="L844" t="str">
            <v>Blue Coller</v>
          </cell>
          <cell r="M844" t="str">
            <v>Officer</v>
          </cell>
          <cell r="N844" t="str">
            <v>J-3</v>
          </cell>
          <cell r="O844" t="str">
            <v>Chemist</v>
          </cell>
          <cell r="P844" t="str">
            <v>Monthly</v>
          </cell>
          <cell r="Q844">
            <v>10953</v>
          </cell>
          <cell r="R844">
            <v>10953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6750</v>
          </cell>
          <cell r="Y844">
            <v>5550.5</v>
          </cell>
          <cell r="Z844">
            <v>104</v>
          </cell>
          <cell r="AA844">
            <v>0</v>
          </cell>
          <cell r="AB844">
            <v>800</v>
          </cell>
          <cell r="AC844">
            <v>0</v>
          </cell>
          <cell r="AD844">
            <v>0</v>
          </cell>
          <cell r="AE844">
            <v>1250</v>
          </cell>
          <cell r="AF844">
            <v>0</v>
          </cell>
          <cell r="AG844">
            <v>0</v>
          </cell>
          <cell r="AH844">
            <v>0</v>
          </cell>
          <cell r="AI844">
            <v>750</v>
          </cell>
          <cell r="AJ844">
            <v>0</v>
          </cell>
          <cell r="AK844">
            <v>600</v>
          </cell>
          <cell r="AL844">
            <v>650</v>
          </cell>
          <cell r="AM844">
            <v>750</v>
          </cell>
          <cell r="AN844">
            <v>0</v>
          </cell>
          <cell r="AO844">
            <v>0</v>
          </cell>
          <cell r="AP844">
            <v>2124</v>
          </cell>
          <cell r="AQ844">
            <v>0</v>
          </cell>
          <cell r="AR844">
            <v>0</v>
          </cell>
          <cell r="AS844">
            <v>0</v>
          </cell>
          <cell r="AT844">
            <v>3541</v>
          </cell>
          <cell r="AU844">
            <v>33822.5</v>
          </cell>
          <cell r="AV844">
            <v>4000</v>
          </cell>
          <cell r="AW844">
            <v>0</v>
          </cell>
          <cell r="AX844">
            <v>409870</v>
          </cell>
          <cell r="AY844">
            <v>17424</v>
          </cell>
          <cell r="AZ844">
            <v>38522</v>
          </cell>
          <cell r="BA844" t="str">
            <v>No</v>
          </cell>
          <cell r="BB844" t="e">
            <v>#N/A</v>
          </cell>
          <cell r="BC844" t="str">
            <v>NA</v>
          </cell>
          <cell r="BD844">
            <v>0</v>
          </cell>
          <cell r="BE844">
            <v>0</v>
          </cell>
          <cell r="BF844">
            <v>0</v>
          </cell>
          <cell r="BG844" t="str">
            <v>No</v>
          </cell>
          <cell r="BH844">
            <v>42461</v>
          </cell>
          <cell r="BI844">
            <v>42825</v>
          </cell>
          <cell r="BJ844">
            <v>365</v>
          </cell>
          <cell r="BK844">
            <v>0</v>
          </cell>
          <cell r="BL844">
            <v>0</v>
          </cell>
          <cell r="BM844" t="e">
            <v>#DIV/0!</v>
          </cell>
          <cell r="BN844" t="e">
            <v>#DIV/0!</v>
          </cell>
          <cell r="BO844" t="e">
            <v>#DIV/0!</v>
          </cell>
          <cell r="BP844" t="e">
            <v>#DIV/0!</v>
          </cell>
          <cell r="BQ844" t="e">
            <v>#DIV/0!</v>
          </cell>
          <cell r="BR844" t="e">
            <v>#DIV/0!</v>
          </cell>
        </row>
        <row r="845">
          <cell r="A845" t="str">
            <v>10000452</v>
          </cell>
          <cell r="B845" t="str">
            <v>VVF India Ltd</v>
          </cell>
          <cell r="C845" t="str">
            <v>Taloja</v>
          </cell>
          <cell r="D845" t="str">
            <v>Taloja</v>
          </cell>
          <cell r="E845" t="str">
            <v>Oleo</v>
          </cell>
          <cell r="F845" t="str">
            <v>1010317999</v>
          </cell>
          <cell r="G845" t="str">
            <v>Engineering Services</v>
          </cell>
          <cell r="H845" t="str">
            <v>Raju S More</v>
          </cell>
          <cell r="I845">
            <v>26148</v>
          </cell>
          <cell r="J845">
            <v>39405</v>
          </cell>
          <cell r="L845" t="str">
            <v>Blue Coller</v>
          </cell>
          <cell r="M845" t="str">
            <v>Associate</v>
          </cell>
          <cell r="N845" t="str">
            <v>A-3</v>
          </cell>
          <cell r="O845" t="str">
            <v>Electrician</v>
          </cell>
          <cell r="P845" t="str">
            <v>Monthly</v>
          </cell>
          <cell r="Q845">
            <v>14025</v>
          </cell>
          <cell r="R845">
            <v>14025</v>
          </cell>
          <cell r="S845">
            <v>809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6750</v>
          </cell>
          <cell r="Y845">
            <v>4733</v>
          </cell>
          <cell r="Z845">
            <v>0</v>
          </cell>
          <cell r="AA845">
            <v>0</v>
          </cell>
          <cell r="AB845">
            <v>800</v>
          </cell>
          <cell r="AC845">
            <v>0</v>
          </cell>
          <cell r="AD845">
            <v>0</v>
          </cell>
          <cell r="AE845">
            <v>1250</v>
          </cell>
          <cell r="AF845">
            <v>0</v>
          </cell>
          <cell r="AG845">
            <v>0</v>
          </cell>
          <cell r="AH845">
            <v>0</v>
          </cell>
          <cell r="AI845">
            <v>750</v>
          </cell>
          <cell r="AJ845">
            <v>0</v>
          </cell>
          <cell r="AK845">
            <v>600</v>
          </cell>
          <cell r="AL845">
            <v>650</v>
          </cell>
          <cell r="AM845">
            <v>750</v>
          </cell>
          <cell r="AN845">
            <v>0</v>
          </cell>
          <cell r="AO845">
            <v>0</v>
          </cell>
          <cell r="AP845">
            <v>2590</v>
          </cell>
          <cell r="AQ845">
            <v>0</v>
          </cell>
          <cell r="AR845">
            <v>0</v>
          </cell>
          <cell r="AS845">
            <v>0</v>
          </cell>
          <cell r="AT845">
            <v>4317</v>
          </cell>
          <cell r="AU845">
            <v>38024</v>
          </cell>
          <cell r="AV845">
            <v>4000</v>
          </cell>
          <cell r="AW845">
            <v>0</v>
          </cell>
          <cell r="AX845">
            <v>460288</v>
          </cell>
          <cell r="AY845">
            <v>20196</v>
          </cell>
          <cell r="AZ845">
            <v>41475</v>
          </cell>
          <cell r="BA845" t="str">
            <v>No</v>
          </cell>
          <cell r="BB845" t="e">
            <v>#N/A</v>
          </cell>
          <cell r="BC845" t="str">
            <v>NA</v>
          </cell>
          <cell r="BD845">
            <v>0</v>
          </cell>
          <cell r="BE845">
            <v>0</v>
          </cell>
          <cell r="BF845">
            <v>0</v>
          </cell>
          <cell r="BG845" t="str">
            <v>No</v>
          </cell>
          <cell r="BH845">
            <v>42461</v>
          </cell>
          <cell r="BI845">
            <v>42825</v>
          </cell>
          <cell r="BJ845">
            <v>365</v>
          </cell>
          <cell r="BK845">
            <v>0</v>
          </cell>
          <cell r="BL845">
            <v>0</v>
          </cell>
          <cell r="BM845" t="e">
            <v>#DIV/0!</v>
          </cell>
          <cell r="BN845" t="e">
            <v>#DIV/0!</v>
          </cell>
          <cell r="BO845" t="e">
            <v>#DIV/0!</v>
          </cell>
          <cell r="BP845" t="e">
            <v>#DIV/0!</v>
          </cell>
          <cell r="BQ845" t="e">
            <v>#DIV/0!</v>
          </cell>
          <cell r="BR845" t="e">
            <v>#DIV/0!</v>
          </cell>
        </row>
        <row r="846">
          <cell r="A846" t="str">
            <v>10000453</v>
          </cell>
          <cell r="B846" t="str">
            <v>VVF India Ltd</v>
          </cell>
          <cell r="C846" t="str">
            <v>Taloja</v>
          </cell>
          <cell r="D846" t="str">
            <v>Taloja</v>
          </cell>
          <cell r="E846" t="str">
            <v>Oleo</v>
          </cell>
          <cell r="F846" t="str">
            <v>1010318040</v>
          </cell>
          <cell r="G846" t="str">
            <v>Production</v>
          </cell>
          <cell r="H846" t="str">
            <v xml:space="preserve">Balkrishna D Agaj </v>
          </cell>
          <cell r="I846">
            <v>28277</v>
          </cell>
          <cell r="J846">
            <v>39408</v>
          </cell>
          <cell r="L846" t="str">
            <v>Blue Coller</v>
          </cell>
          <cell r="M846" t="str">
            <v>Associate</v>
          </cell>
          <cell r="N846" t="str">
            <v>A-2</v>
          </cell>
          <cell r="O846" t="str">
            <v xml:space="preserve">Operator </v>
          </cell>
          <cell r="P846" t="str">
            <v>Monthly</v>
          </cell>
          <cell r="Q846">
            <v>7425</v>
          </cell>
          <cell r="R846">
            <v>7425</v>
          </cell>
          <cell r="S846">
            <v>1284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6450</v>
          </cell>
          <cell r="Y846">
            <v>4233</v>
          </cell>
          <cell r="Z846">
            <v>0</v>
          </cell>
          <cell r="AA846">
            <v>0</v>
          </cell>
          <cell r="AB846">
            <v>800</v>
          </cell>
          <cell r="AC846">
            <v>0</v>
          </cell>
          <cell r="AD846">
            <v>0</v>
          </cell>
          <cell r="AE846">
            <v>1250</v>
          </cell>
          <cell r="AF846">
            <v>0</v>
          </cell>
          <cell r="AG846">
            <v>0</v>
          </cell>
          <cell r="AH846">
            <v>0</v>
          </cell>
          <cell r="AI846">
            <v>750</v>
          </cell>
          <cell r="AJ846">
            <v>0</v>
          </cell>
          <cell r="AK846">
            <v>600</v>
          </cell>
          <cell r="AL846">
            <v>650</v>
          </cell>
          <cell r="AM846">
            <v>750</v>
          </cell>
          <cell r="AN846">
            <v>0</v>
          </cell>
          <cell r="AO846">
            <v>0</v>
          </cell>
          <cell r="AP846">
            <v>1819</v>
          </cell>
          <cell r="AQ846">
            <v>0</v>
          </cell>
          <cell r="AR846">
            <v>0</v>
          </cell>
          <cell r="AS846">
            <v>0</v>
          </cell>
          <cell r="AT846">
            <v>3032</v>
          </cell>
          <cell r="AU846">
            <v>29043</v>
          </cell>
          <cell r="AV846">
            <v>3500</v>
          </cell>
          <cell r="AW846">
            <v>0</v>
          </cell>
          <cell r="AX846">
            <v>352016</v>
          </cell>
          <cell r="AY846">
            <v>10692</v>
          </cell>
          <cell r="AZ846">
            <v>31371</v>
          </cell>
          <cell r="BA846" t="str">
            <v>No</v>
          </cell>
          <cell r="BB846" t="e">
            <v>#N/A</v>
          </cell>
          <cell r="BC846" t="str">
            <v>NA</v>
          </cell>
          <cell r="BD846">
            <v>0</v>
          </cell>
          <cell r="BE846">
            <v>0</v>
          </cell>
          <cell r="BF846">
            <v>0</v>
          </cell>
          <cell r="BG846" t="str">
            <v>No</v>
          </cell>
          <cell r="BH846">
            <v>42461</v>
          </cell>
          <cell r="BI846">
            <v>42825</v>
          </cell>
          <cell r="BJ846">
            <v>365</v>
          </cell>
          <cell r="BK846">
            <v>0</v>
          </cell>
          <cell r="BL846">
            <v>0</v>
          </cell>
          <cell r="BM846" t="e">
            <v>#DIV/0!</v>
          </cell>
          <cell r="BN846" t="e">
            <v>#DIV/0!</v>
          </cell>
          <cell r="BO846" t="e">
            <v>#DIV/0!</v>
          </cell>
          <cell r="BP846" t="e">
            <v>#DIV/0!</v>
          </cell>
          <cell r="BQ846" t="e">
            <v>#DIV/0!</v>
          </cell>
          <cell r="BR846" t="e">
            <v>#DIV/0!</v>
          </cell>
        </row>
        <row r="847">
          <cell r="A847" t="str">
            <v>10000455</v>
          </cell>
          <cell r="B847" t="str">
            <v>VVF India Ltd</v>
          </cell>
          <cell r="C847" t="str">
            <v>Taloja</v>
          </cell>
          <cell r="D847" t="str">
            <v>Taloja</v>
          </cell>
          <cell r="E847" t="str">
            <v>Oleo</v>
          </cell>
          <cell r="F847" t="str">
            <v>1010317999</v>
          </cell>
          <cell r="G847" t="str">
            <v>Engineering Services</v>
          </cell>
          <cell r="H847" t="str">
            <v>Shripad B Sathe</v>
          </cell>
          <cell r="I847">
            <v>27391</v>
          </cell>
          <cell r="J847">
            <v>39412</v>
          </cell>
          <cell r="L847" t="str">
            <v>Blue Coller</v>
          </cell>
          <cell r="M847" t="str">
            <v>Associate</v>
          </cell>
          <cell r="N847" t="str">
            <v>A-3</v>
          </cell>
          <cell r="O847" t="str">
            <v>Fitter</v>
          </cell>
          <cell r="P847" t="str">
            <v>Monthly</v>
          </cell>
          <cell r="Q847">
            <v>10200</v>
          </cell>
          <cell r="R847">
            <v>10200</v>
          </cell>
          <cell r="S847">
            <v>441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6750</v>
          </cell>
          <cell r="Y847">
            <v>4733</v>
          </cell>
          <cell r="Z847">
            <v>0</v>
          </cell>
          <cell r="AA847">
            <v>0</v>
          </cell>
          <cell r="AB847">
            <v>800</v>
          </cell>
          <cell r="AC847">
            <v>0</v>
          </cell>
          <cell r="AD847">
            <v>0</v>
          </cell>
          <cell r="AE847">
            <v>1250</v>
          </cell>
          <cell r="AF847">
            <v>0</v>
          </cell>
          <cell r="AG847">
            <v>0</v>
          </cell>
          <cell r="AH847">
            <v>0</v>
          </cell>
          <cell r="AI847">
            <v>750</v>
          </cell>
          <cell r="AJ847">
            <v>0</v>
          </cell>
          <cell r="AK847">
            <v>600</v>
          </cell>
          <cell r="AL847">
            <v>650</v>
          </cell>
          <cell r="AM847">
            <v>750</v>
          </cell>
          <cell r="AN847">
            <v>0</v>
          </cell>
          <cell r="AO847">
            <v>0</v>
          </cell>
          <cell r="AP847">
            <v>2087</v>
          </cell>
          <cell r="AQ847">
            <v>0</v>
          </cell>
          <cell r="AR847">
            <v>0</v>
          </cell>
          <cell r="AS847">
            <v>0</v>
          </cell>
          <cell r="AT847">
            <v>3478</v>
          </cell>
          <cell r="AU847">
            <v>32489</v>
          </cell>
          <cell r="AV847">
            <v>4000</v>
          </cell>
          <cell r="AW847">
            <v>0</v>
          </cell>
          <cell r="AX847">
            <v>393868</v>
          </cell>
          <cell r="AY847">
            <v>13464</v>
          </cell>
          <cell r="AZ847">
            <v>34330</v>
          </cell>
          <cell r="BA847" t="str">
            <v>No</v>
          </cell>
          <cell r="BB847" t="e">
            <v>#N/A</v>
          </cell>
          <cell r="BC847" t="str">
            <v>NA</v>
          </cell>
          <cell r="BD847">
            <v>0</v>
          </cell>
          <cell r="BE847">
            <v>0</v>
          </cell>
          <cell r="BF847">
            <v>0</v>
          </cell>
          <cell r="BG847" t="str">
            <v>No</v>
          </cell>
          <cell r="BH847">
            <v>42461</v>
          </cell>
          <cell r="BI847">
            <v>42825</v>
          </cell>
          <cell r="BJ847">
            <v>365</v>
          </cell>
          <cell r="BK847">
            <v>0</v>
          </cell>
          <cell r="BL847">
            <v>0</v>
          </cell>
          <cell r="BM847" t="e">
            <v>#DIV/0!</v>
          </cell>
          <cell r="BN847" t="e">
            <v>#DIV/0!</v>
          </cell>
          <cell r="BO847" t="e">
            <v>#DIV/0!</v>
          </cell>
          <cell r="BP847" t="e">
            <v>#DIV/0!</v>
          </cell>
          <cell r="BQ847" t="e">
            <v>#DIV/0!</v>
          </cell>
          <cell r="BR847" t="e">
            <v>#DIV/0!</v>
          </cell>
        </row>
        <row r="848">
          <cell r="A848" t="str">
            <v>10000447</v>
          </cell>
          <cell r="B848" t="str">
            <v>VVF India Ltd</v>
          </cell>
          <cell r="C848" t="str">
            <v>Taloja</v>
          </cell>
          <cell r="D848" t="str">
            <v>Taloja</v>
          </cell>
          <cell r="E848" t="str">
            <v>Oleo</v>
          </cell>
          <cell r="F848" t="str">
            <v>1010320999</v>
          </cell>
          <cell r="G848" t="str">
            <v>Excise</v>
          </cell>
          <cell r="H848" t="str">
            <v>Ajitkumar K Pawar</v>
          </cell>
          <cell r="I848">
            <v>31377</v>
          </cell>
          <cell r="J848">
            <v>39387</v>
          </cell>
          <cell r="L848" t="str">
            <v>Blue Coller</v>
          </cell>
          <cell r="M848" t="str">
            <v>Associate</v>
          </cell>
          <cell r="N848" t="str">
            <v>A-1</v>
          </cell>
          <cell r="O848" t="str">
            <v>Assistant</v>
          </cell>
          <cell r="P848" t="str">
            <v>Monthly</v>
          </cell>
          <cell r="Q848">
            <v>5650</v>
          </cell>
          <cell r="R848">
            <v>5650</v>
          </cell>
          <cell r="S848">
            <v>975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6250</v>
          </cell>
          <cell r="Y848">
            <v>3733</v>
          </cell>
          <cell r="Z848">
            <v>0</v>
          </cell>
          <cell r="AA848">
            <v>0</v>
          </cell>
          <cell r="AB848">
            <v>800</v>
          </cell>
          <cell r="AC848">
            <v>0</v>
          </cell>
          <cell r="AD848">
            <v>0</v>
          </cell>
          <cell r="AE848">
            <v>1250</v>
          </cell>
          <cell r="AF848">
            <v>0</v>
          </cell>
          <cell r="AG848">
            <v>0</v>
          </cell>
          <cell r="AH848">
            <v>0</v>
          </cell>
          <cell r="AI848">
            <v>750</v>
          </cell>
          <cell r="AJ848">
            <v>0</v>
          </cell>
          <cell r="AK848">
            <v>600</v>
          </cell>
          <cell r="AL848">
            <v>650</v>
          </cell>
          <cell r="AM848">
            <v>750</v>
          </cell>
          <cell r="AN848">
            <v>0</v>
          </cell>
          <cell r="AO848">
            <v>0</v>
          </cell>
          <cell r="AP848">
            <v>1545</v>
          </cell>
          <cell r="AQ848">
            <v>0</v>
          </cell>
          <cell r="AR848">
            <v>0</v>
          </cell>
          <cell r="AS848">
            <v>0</v>
          </cell>
          <cell r="AT848">
            <v>2575</v>
          </cell>
          <cell r="AU848">
            <v>25528</v>
          </cell>
          <cell r="AV848">
            <v>3000</v>
          </cell>
          <cell r="AW848">
            <v>0</v>
          </cell>
          <cell r="AX848">
            <v>309336</v>
          </cell>
          <cell r="AY848">
            <v>8316</v>
          </cell>
          <cell r="AZ848">
            <v>28845</v>
          </cell>
          <cell r="BA848" t="str">
            <v>No</v>
          </cell>
          <cell r="BB848" t="e">
            <v>#N/A</v>
          </cell>
          <cell r="BC848" t="str">
            <v>NA</v>
          </cell>
          <cell r="BD848">
            <v>0</v>
          </cell>
          <cell r="BE848">
            <v>0</v>
          </cell>
          <cell r="BF848">
            <v>0</v>
          </cell>
          <cell r="BG848" t="str">
            <v>No</v>
          </cell>
          <cell r="BH848">
            <v>42461</v>
          </cell>
          <cell r="BI848">
            <v>42825</v>
          </cell>
          <cell r="BJ848">
            <v>365</v>
          </cell>
          <cell r="BK848">
            <v>0</v>
          </cell>
          <cell r="BL848">
            <v>0</v>
          </cell>
          <cell r="BM848" t="e">
            <v>#DIV/0!</v>
          </cell>
          <cell r="BN848" t="e">
            <v>#DIV/0!</v>
          </cell>
          <cell r="BO848" t="e">
            <v>#DIV/0!</v>
          </cell>
          <cell r="BP848" t="e">
            <v>#DIV/0!</v>
          </cell>
          <cell r="BQ848" t="e">
            <v>#DIV/0!</v>
          </cell>
          <cell r="BR848" t="e">
            <v>#DIV/0!</v>
          </cell>
        </row>
        <row r="849">
          <cell r="A849" t="str">
            <v>10000458</v>
          </cell>
          <cell r="B849" t="str">
            <v>VVF India Ltd</v>
          </cell>
          <cell r="C849" t="str">
            <v>Taloja</v>
          </cell>
          <cell r="D849" t="str">
            <v>Taloja</v>
          </cell>
          <cell r="E849" t="str">
            <v>Oleo</v>
          </cell>
          <cell r="F849" t="str">
            <v>1010320999</v>
          </cell>
          <cell r="G849" t="str">
            <v>Excise</v>
          </cell>
          <cell r="H849" t="str">
            <v>Ravindra Chavan</v>
          </cell>
          <cell r="I849">
            <v>28491</v>
          </cell>
          <cell r="J849">
            <v>39434</v>
          </cell>
          <cell r="L849" t="str">
            <v>Blue Coller</v>
          </cell>
          <cell r="M849" t="str">
            <v>Associate</v>
          </cell>
          <cell r="N849" t="str">
            <v>A-1</v>
          </cell>
          <cell r="O849" t="str">
            <v>Assistant</v>
          </cell>
          <cell r="P849" t="str">
            <v>Monthly</v>
          </cell>
          <cell r="Q849">
            <v>5650</v>
          </cell>
          <cell r="R849">
            <v>5650</v>
          </cell>
          <cell r="S849">
            <v>975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6250</v>
          </cell>
          <cell r="Y849">
            <v>3733</v>
          </cell>
          <cell r="Z849">
            <v>0</v>
          </cell>
          <cell r="AA849">
            <v>0</v>
          </cell>
          <cell r="AB849">
            <v>800</v>
          </cell>
          <cell r="AC849">
            <v>0</v>
          </cell>
          <cell r="AD849">
            <v>0</v>
          </cell>
          <cell r="AE849">
            <v>1250</v>
          </cell>
          <cell r="AF849">
            <v>0</v>
          </cell>
          <cell r="AG849">
            <v>0</v>
          </cell>
          <cell r="AH849">
            <v>0</v>
          </cell>
          <cell r="AI849">
            <v>750</v>
          </cell>
          <cell r="AJ849">
            <v>0</v>
          </cell>
          <cell r="AK849">
            <v>600</v>
          </cell>
          <cell r="AL849">
            <v>650</v>
          </cell>
          <cell r="AM849">
            <v>750</v>
          </cell>
          <cell r="AN849">
            <v>0</v>
          </cell>
          <cell r="AO849">
            <v>0</v>
          </cell>
          <cell r="AP849">
            <v>1545</v>
          </cell>
          <cell r="AQ849">
            <v>0</v>
          </cell>
          <cell r="AR849">
            <v>0</v>
          </cell>
          <cell r="AS849">
            <v>0</v>
          </cell>
          <cell r="AT849">
            <v>2575</v>
          </cell>
          <cell r="AU849">
            <v>25528</v>
          </cell>
          <cell r="AV849">
            <v>3000</v>
          </cell>
          <cell r="AW849">
            <v>0</v>
          </cell>
          <cell r="AX849">
            <v>309336</v>
          </cell>
          <cell r="AY849">
            <v>8316</v>
          </cell>
          <cell r="AZ849">
            <v>28845</v>
          </cell>
          <cell r="BA849" t="str">
            <v>No</v>
          </cell>
          <cell r="BB849" t="e">
            <v>#N/A</v>
          </cell>
          <cell r="BC849" t="str">
            <v>NA</v>
          </cell>
          <cell r="BD849">
            <v>0</v>
          </cell>
          <cell r="BE849">
            <v>0</v>
          </cell>
          <cell r="BF849">
            <v>0</v>
          </cell>
          <cell r="BG849" t="str">
            <v>No</v>
          </cell>
          <cell r="BH849">
            <v>42461</v>
          </cell>
          <cell r="BI849">
            <v>42825</v>
          </cell>
          <cell r="BJ849">
            <v>365</v>
          </cell>
          <cell r="BK849">
            <v>0</v>
          </cell>
          <cell r="BL849">
            <v>0</v>
          </cell>
          <cell r="BM849" t="e">
            <v>#DIV/0!</v>
          </cell>
          <cell r="BN849" t="e">
            <v>#DIV/0!</v>
          </cell>
          <cell r="BO849" t="e">
            <v>#DIV/0!</v>
          </cell>
          <cell r="BP849" t="e">
            <v>#DIV/0!</v>
          </cell>
          <cell r="BQ849" t="e">
            <v>#DIV/0!</v>
          </cell>
          <cell r="BR849" t="e">
            <v>#DIV/0!</v>
          </cell>
        </row>
        <row r="850">
          <cell r="A850" t="str">
            <v>10000459</v>
          </cell>
          <cell r="B850" t="str">
            <v>VVF India Ltd</v>
          </cell>
          <cell r="C850" t="str">
            <v>Taloja</v>
          </cell>
          <cell r="D850" t="str">
            <v>Taloja</v>
          </cell>
          <cell r="E850" t="str">
            <v>Oleo</v>
          </cell>
          <cell r="F850" t="str">
            <v>1010320999</v>
          </cell>
          <cell r="G850" t="str">
            <v>Logistics</v>
          </cell>
          <cell r="H850" t="str">
            <v>Dattu K Dhebhe</v>
          </cell>
          <cell r="I850">
            <v>31579</v>
          </cell>
          <cell r="J850">
            <v>39437</v>
          </cell>
          <cell r="L850" t="str">
            <v>Blue Coller</v>
          </cell>
          <cell r="M850" t="str">
            <v>Officer</v>
          </cell>
          <cell r="N850" t="str">
            <v>J-2</v>
          </cell>
          <cell r="O850" t="str">
            <v>Assistant</v>
          </cell>
          <cell r="P850" t="str">
            <v>Monthly</v>
          </cell>
          <cell r="Q850">
            <v>9920</v>
          </cell>
          <cell r="R850">
            <v>9920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6450</v>
          </cell>
          <cell r="Y850">
            <v>4981.2</v>
          </cell>
          <cell r="Z850">
            <v>0</v>
          </cell>
          <cell r="AA850">
            <v>0</v>
          </cell>
          <cell r="AB850">
            <v>800</v>
          </cell>
          <cell r="AC850">
            <v>0</v>
          </cell>
          <cell r="AD850">
            <v>0</v>
          </cell>
          <cell r="AE850">
            <v>1250</v>
          </cell>
          <cell r="AF850">
            <v>0</v>
          </cell>
          <cell r="AG850">
            <v>0</v>
          </cell>
          <cell r="AH850">
            <v>0</v>
          </cell>
          <cell r="AI850">
            <v>750</v>
          </cell>
          <cell r="AJ850">
            <v>0</v>
          </cell>
          <cell r="AK850">
            <v>600</v>
          </cell>
          <cell r="AL850">
            <v>650</v>
          </cell>
          <cell r="AM850">
            <v>750</v>
          </cell>
          <cell r="AN850">
            <v>0</v>
          </cell>
          <cell r="AO850">
            <v>0</v>
          </cell>
          <cell r="AP850">
            <v>1964</v>
          </cell>
          <cell r="AQ850">
            <v>0</v>
          </cell>
          <cell r="AR850">
            <v>0</v>
          </cell>
          <cell r="AS850">
            <v>0</v>
          </cell>
          <cell r="AT850">
            <v>3274</v>
          </cell>
          <cell r="AU850">
            <v>31389.200000000001</v>
          </cell>
          <cell r="AV850">
            <v>3500</v>
          </cell>
          <cell r="AW850">
            <v>0</v>
          </cell>
          <cell r="AX850">
            <v>380170.4</v>
          </cell>
          <cell r="AY850">
            <v>16152</v>
          </cell>
          <cell r="AZ850">
            <v>37185.599999999977</v>
          </cell>
          <cell r="BA850" t="str">
            <v>No</v>
          </cell>
          <cell r="BB850" t="e">
            <v>#N/A</v>
          </cell>
          <cell r="BC850" t="str">
            <v>NA</v>
          </cell>
          <cell r="BD850">
            <v>0</v>
          </cell>
          <cell r="BE850">
            <v>0</v>
          </cell>
          <cell r="BF850">
            <v>0</v>
          </cell>
          <cell r="BG850" t="str">
            <v>No</v>
          </cell>
          <cell r="BH850">
            <v>42461</v>
          </cell>
          <cell r="BI850">
            <v>42825</v>
          </cell>
          <cell r="BJ850">
            <v>365</v>
          </cell>
          <cell r="BK850">
            <v>0</v>
          </cell>
          <cell r="BL850">
            <v>0</v>
          </cell>
          <cell r="BM850" t="e">
            <v>#DIV/0!</v>
          </cell>
          <cell r="BN850" t="e">
            <v>#DIV/0!</v>
          </cell>
          <cell r="BO850" t="e">
            <v>#DIV/0!</v>
          </cell>
          <cell r="BP850" t="e">
            <v>#DIV/0!</v>
          </cell>
          <cell r="BQ850" t="e">
            <v>#DIV/0!</v>
          </cell>
          <cell r="BR850" t="e">
            <v>#DIV/0!</v>
          </cell>
        </row>
        <row r="851">
          <cell r="A851" t="str">
            <v>10000461</v>
          </cell>
          <cell r="B851" t="str">
            <v>VVF India Ltd</v>
          </cell>
          <cell r="C851" t="str">
            <v>Taloja</v>
          </cell>
          <cell r="D851" t="str">
            <v>Taloja</v>
          </cell>
          <cell r="E851" t="str">
            <v>Oleo</v>
          </cell>
          <cell r="F851" t="str">
            <v>1010317999</v>
          </cell>
          <cell r="G851" t="str">
            <v>Engineering Services</v>
          </cell>
          <cell r="H851" t="str">
            <v>Babaji Auti</v>
          </cell>
          <cell r="I851">
            <v>24624</v>
          </cell>
          <cell r="J851">
            <v>39448</v>
          </cell>
          <cell r="L851" t="str">
            <v>Blue Coller</v>
          </cell>
          <cell r="M851" t="str">
            <v>Associate</v>
          </cell>
          <cell r="N851" t="str">
            <v>A-2</v>
          </cell>
          <cell r="O851" t="str">
            <v>Assistant</v>
          </cell>
          <cell r="P851" t="str">
            <v>Monthly</v>
          </cell>
          <cell r="Q851">
            <v>9450</v>
          </cell>
          <cell r="R851">
            <v>9450</v>
          </cell>
          <cell r="S851">
            <v>1338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6450</v>
          </cell>
          <cell r="Y851">
            <v>4233</v>
          </cell>
          <cell r="Z851">
            <v>0</v>
          </cell>
          <cell r="AA851">
            <v>0</v>
          </cell>
          <cell r="AB851">
            <v>800</v>
          </cell>
          <cell r="AC851">
            <v>0</v>
          </cell>
          <cell r="AD851">
            <v>0</v>
          </cell>
          <cell r="AE851">
            <v>1250</v>
          </cell>
          <cell r="AF851">
            <v>0</v>
          </cell>
          <cell r="AG851">
            <v>0</v>
          </cell>
          <cell r="AH851">
            <v>0</v>
          </cell>
          <cell r="AI851">
            <v>750</v>
          </cell>
          <cell r="AJ851">
            <v>0</v>
          </cell>
          <cell r="AK851">
            <v>600</v>
          </cell>
          <cell r="AL851">
            <v>650</v>
          </cell>
          <cell r="AM851">
            <v>750</v>
          </cell>
          <cell r="AN851">
            <v>0</v>
          </cell>
          <cell r="AO851">
            <v>0</v>
          </cell>
          <cell r="AP851">
            <v>2069</v>
          </cell>
          <cell r="AQ851">
            <v>0</v>
          </cell>
          <cell r="AR851">
            <v>0</v>
          </cell>
          <cell r="AS851">
            <v>0</v>
          </cell>
          <cell r="AT851">
            <v>3448</v>
          </cell>
          <cell r="AU851">
            <v>31788</v>
          </cell>
          <cell r="AV851">
            <v>3500</v>
          </cell>
          <cell r="AW851">
            <v>0</v>
          </cell>
          <cell r="AX851">
            <v>384956</v>
          </cell>
          <cell r="AY851">
            <v>10692</v>
          </cell>
          <cell r="AZ851">
            <v>31371</v>
          </cell>
          <cell r="BA851" t="str">
            <v>No</v>
          </cell>
          <cell r="BB851" t="e">
            <v>#N/A</v>
          </cell>
          <cell r="BC851" t="str">
            <v>NA</v>
          </cell>
          <cell r="BD851">
            <v>0</v>
          </cell>
          <cell r="BE851">
            <v>0</v>
          </cell>
          <cell r="BF851">
            <v>0</v>
          </cell>
          <cell r="BG851" t="str">
            <v>No</v>
          </cell>
          <cell r="BH851">
            <v>42461</v>
          </cell>
          <cell r="BI851">
            <v>42825</v>
          </cell>
          <cell r="BJ851">
            <v>365</v>
          </cell>
          <cell r="BK851">
            <v>0</v>
          </cell>
          <cell r="BL851">
            <v>0</v>
          </cell>
          <cell r="BM851" t="e">
            <v>#DIV/0!</v>
          </cell>
          <cell r="BN851" t="e">
            <v>#DIV/0!</v>
          </cell>
          <cell r="BO851" t="e">
            <v>#DIV/0!</v>
          </cell>
          <cell r="BP851" t="e">
            <v>#DIV/0!</v>
          </cell>
          <cell r="BQ851" t="e">
            <v>#DIV/0!</v>
          </cell>
          <cell r="BR851" t="e">
            <v>#DIV/0!</v>
          </cell>
        </row>
        <row r="852">
          <cell r="A852" t="str">
            <v>10000462</v>
          </cell>
          <cell r="B852" t="str">
            <v>VVF India Ltd</v>
          </cell>
          <cell r="C852" t="str">
            <v>Taloja</v>
          </cell>
          <cell r="D852" t="str">
            <v>Taloja</v>
          </cell>
          <cell r="E852" t="str">
            <v>Oleo</v>
          </cell>
          <cell r="F852" t="str">
            <v>1010320999</v>
          </cell>
          <cell r="G852" t="str">
            <v>Logistics</v>
          </cell>
          <cell r="H852" t="str">
            <v>Susanta Nayak</v>
          </cell>
          <cell r="I852">
            <v>28798</v>
          </cell>
          <cell r="J852">
            <v>39454</v>
          </cell>
          <cell r="L852" t="str">
            <v>Blue Coller</v>
          </cell>
          <cell r="M852" t="str">
            <v>Officer</v>
          </cell>
          <cell r="N852" t="str">
            <v>S-1</v>
          </cell>
          <cell r="O852" t="str">
            <v>Supervisor</v>
          </cell>
          <cell r="P852" t="str">
            <v>Monthly</v>
          </cell>
          <cell r="Q852">
            <v>14170</v>
          </cell>
          <cell r="R852">
            <v>14170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4500</v>
          </cell>
          <cell r="Y852">
            <v>6084</v>
          </cell>
          <cell r="Z852">
            <v>48</v>
          </cell>
          <cell r="AA852">
            <v>0</v>
          </cell>
          <cell r="AB852">
            <v>800</v>
          </cell>
          <cell r="AC852">
            <v>0</v>
          </cell>
          <cell r="AD852">
            <v>0</v>
          </cell>
          <cell r="AE852">
            <v>1250</v>
          </cell>
          <cell r="AF852">
            <v>0</v>
          </cell>
          <cell r="AG852">
            <v>0</v>
          </cell>
          <cell r="AH852">
            <v>0</v>
          </cell>
          <cell r="AI852">
            <v>750</v>
          </cell>
          <cell r="AJ852">
            <v>0</v>
          </cell>
          <cell r="AK852">
            <v>600</v>
          </cell>
          <cell r="AL852">
            <v>650</v>
          </cell>
          <cell r="AM852">
            <v>750</v>
          </cell>
          <cell r="AN852">
            <v>0</v>
          </cell>
          <cell r="AO852">
            <v>0</v>
          </cell>
          <cell r="AP852">
            <v>2240</v>
          </cell>
          <cell r="AQ852">
            <v>0</v>
          </cell>
          <cell r="AR852">
            <v>0</v>
          </cell>
          <cell r="AS852">
            <v>0</v>
          </cell>
          <cell r="AT852">
            <v>3734</v>
          </cell>
          <cell r="AU852">
            <v>35576</v>
          </cell>
          <cell r="AV852">
            <v>5000</v>
          </cell>
          <cell r="AW852">
            <v>0</v>
          </cell>
          <cell r="AX852">
            <v>431912</v>
          </cell>
          <cell r="AY852">
            <v>18360</v>
          </cell>
          <cell r="AZ852">
            <v>39535</v>
          </cell>
          <cell r="BA852" t="str">
            <v>No</v>
          </cell>
          <cell r="BB852" t="e">
            <v>#N/A</v>
          </cell>
          <cell r="BC852" t="str">
            <v>NA</v>
          </cell>
          <cell r="BD852">
            <v>0</v>
          </cell>
          <cell r="BE852">
            <v>0</v>
          </cell>
          <cell r="BF852">
            <v>0</v>
          </cell>
          <cell r="BG852" t="str">
            <v>No</v>
          </cell>
          <cell r="BH852">
            <v>42461</v>
          </cell>
          <cell r="BI852">
            <v>42825</v>
          </cell>
          <cell r="BJ852">
            <v>365</v>
          </cell>
          <cell r="BK852">
            <v>0</v>
          </cell>
          <cell r="BL852">
            <v>0</v>
          </cell>
          <cell r="BM852" t="e">
            <v>#DIV/0!</v>
          </cell>
          <cell r="BN852" t="e">
            <v>#DIV/0!</v>
          </cell>
          <cell r="BO852" t="e">
            <v>#DIV/0!</v>
          </cell>
          <cell r="BP852" t="e">
            <v>#DIV/0!</v>
          </cell>
          <cell r="BQ852" t="e">
            <v>#DIV/0!</v>
          </cell>
          <cell r="BR852" t="e">
            <v>#DIV/0!</v>
          </cell>
        </row>
        <row r="853">
          <cell r="A853" t="str">
            <v>10000467</v>
          </cell>
          <cell r="B853" t="str">
            <v>VVF India Ltd</v>
          </cell>
          <cell r="C853" t="str">
            <v>Taloja</v>
          </cell>
          <cell r="D853" t="str">
            <v>Taloja</v>
          </cell>
          <cell r="E853" t="str">
            <v>Oleo</v>
          </cell>
          <cell r="F853" t="str">
            <v>1010317999</v>
          </cell>
          <cell r="G853" t="str">
            <v>Engineering Services</v>
          </cell>
          <cell r="H853" t="str">
            <v>Chandrakant Patil</v>
          </cell>
          <cell r="I853">
            <v>27450</v>
          </cell>
          <cell r="J853">
            <v>39594</v>
          </cell>
          <cell r="L853" t="str">
            <v>Blue Coller</v>
          </cell>
          <cell r="M853" t="str">
            <v>Associate</v>
          </cell>
          <cell r="N853" t="str">
            <v>A-3</v>
          </cell>
          <cell r="O853" t="str">
            <v>Electrician</v>
          </cell>
          <cell r="P853" t="str">
            <v>Monthly</v>
          </cell>
          <cell r="Q853">
            <v>16575</v>
          </cell>
          <cell r="R853">
            <v>16575</v>
          </cell>
          <cell r="S853">
            <v>75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6750</v>
          </cell>
          <cell r="Y853">
            <v>4733</v>
          </cell>
          <cell r="Z853">
            <v>0</v>
          </cell>
          <cell r="AA853">
            <v>0</v>
          </cell>
          <cell r="AB853">
            <v>800</v>
          </cell>
          <cell r="AC853">
            <v>0</v>
          </cell>
          <cell r="AD853">
            <v>0</v>
          </cell>
          <cell r="AE853">
            <v>1250</v>
          </cell>
          <cell r="AF853">
            <v>0</v>
          </cell>
          <cell r="AG853">
            <v>0</v>
          </cell>
          <cell r="AH853">
            <v>0</v>
          </cell>
          <cell r="AI853">
            <v>750</v>
          </cell>
          <cell r="AJ853">
            <v>0</v>
          </cell>
          <cell r="AK853">
            <v>600</v>
          </cell>
          <cell r="AL853">
            <v>650</v>
          </cell>
          <cell r="AM853">
            <v>750</v>
          </cell>
          <cell r="AN853">
            <v>0</v>
          </cell>
          <cell r="AO853">
            <v>0</v>
          </cell>
          <cell r="AP853">
            <v>2808</v>
          </cell>
          <cell r="AQ853">
            <v>0</v>
          </cell>
          <cell r="AR853">
            <v>0</v>
          </cell>
          <cell r="AS853">
            <v>0</v>
          </cell>
          <cell r="AT853">
            <v>4680</v>
          </cell>
          <cell r="AU853">
            <v>40421</v>
          </cell>
          <cell r="AV853">
            <v>4000</v>
          </cell>
          <cell r="AW853">
            <v>0</v>
          </cell>
          <cell r="AX853">
            <v>489052</v>
          </cell>
          <cell r="AY853">
            <v>20196</v>
          </cell>
          <cell r="AZ853">
            <v>41475</v>
          </cell>
          <cell r="BA853" t="str">
            <v>No</v>
          </cell>
          <cell r="BB853" t="e">
            <v>#N/A</v>
          </cell>
          <cell r="BC853" t="str">
            <v>NA</v>
          </cell>
          <cell r="BD853">
            <v>0</v>
          </cell>
          <cell r="BE853">
            <v>0</v>
          </cell>
          <cell r="BF853">
            <v>0</v>
          </cell>
          <cell r="BG853" t="str">
            <v>No</v>
          </cell>
          <cell r="BH853">
            <v>42461</v>
          </cell>
          <cell r="BI853">
            <v>42825</v>
          </cell>
          <cell r="BJ853">
            <v>365</v>
          </cell>
          <cell r="BK853">
            <v>0</v>
          </cell>
          <cell r="BL853">
            <v>0</v>
          </cell>
          <cell r="BM853" t="e">
            <v>#DIV/0!</v>
          </cell>
          <cell r="BN853" t="e">
            <v>#DIV/0!</v>
          </cell>
          <cell r="BO853" t="e">
            <v>#DIV/0!</v>
          </cell>
          <cell r="BP853" t="e">
            <v>#DIV/0!</v>
          </cell>
          <cell r="BQ853" t="e">
            <v>#DIV/0!</v>
          </cell>
          <cell r="BR853" t="e">
            <v>#DIV/0!</v>
          </cell>
        </row>
        <row r="854">
          <cell r="A854" t="str">
            <v>10000468</v>
          </cell>
          <cell r="B854" t="str">
            <v>VVF India Ltd</v>
          </cell>
          <cell r="C854" t="str">
            <v>Taloja</v>
          </cell>
          <cell r="D854" t="str">
            <v>Taloja</v>
          </cell>
          <cell r="E854" t="str">
            <v>Oleo</v>
          </cell>
          <cell r="F854" t="str">
            <v>1010318100</v>
          </cell>
          <cell r="G854" t="str">
            <v>Production</v>
          </cell>
          <cell r="H854" t="str">
            <v>Vinod Y Apte</v>
          </cell>
          <cell r="I854">
            <v>22798</v>
          </cell>
          <cell r="J854">
            <v>39595</v>
          </cell>
          <cell r="L854" t="str">
            <v>Blue Coller</v>
          </cell>
          <cell r="M854" t="str">
            <v>Officer</v>
          </cell>
          <cell r="N854" t="str">
            <v>S-1</v>
          </cell>
          <cell r="O854" t="str">
            <v>Supervisor</v>
          </cell>
          <cell r="P854" t="str">
            <v>Monthly</v>
          </cell>
          <cell r="Q854">
            <v>23624</v>
          </cell>
          <cell r="R854">
            <v>23624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4500</v>
          </cell>
          <cell r="Y854">
            <v>7881</v>
          </cell>
          <cell r="Z854">
            <v>119</v>
          </cell>
          <cell r="AA854">
            <v>0</v>
          </cell>
          <cell r="AB854">
            <v>800</v>
          </cell>
          <cell r="AC854">
            <v>0</v>
          </cell>
          <cell r="AD854">
            <v>0</v>
          </cell>
          <cell r="AE854">
            <v>1250</v>
          </cell>
          <cell r="AF854">
            <v>0</v>
          </cell>
          <cell r="AG854">
            <v>0</v>
          </cell>
          <cell r="AH854">
            <v>0</v>
          </cell>
          <cell r="AI854">
            <v>750</v>
          </cell>
          <cell r="AJ854">
            <v>0</v>
          </cell>
          <cell r="AK854">
            <v>600</v>
          </cell>
          <cell r="AL854">
            <v>650</v>
          </cell>
          <cell r="AM854">
            <v>750</v>
          </cell>
          <cell r="AN854">
            <v>0</v>
          </cell>
          <cell r="AO854">
            <v>0</v>
          </cell>
          <cell r="AP854">
            <v>3375</v>
          </cell>
          <cell r="AQ854">
            <v>0</v>
          </cell>
          <cell r="AR854">
            <v>0</v>
          </cell>
          <cell r="AS854">
            <v>0</v>
          </cell>
          <cell r="AT854">
            <v>5625</v>
          </cell>
          <cell r="AU854">
            <v>49924</v>
          </cell>
          <cell r="AV854">
            <v>5000</v>
          </cell>
          <cell r="AW854">
            <v>0</v>
          </cell>
          <cell r="AX854">
            <v>604088</v>
          </cell>
          <cell r="AY854">
            <v>25680</v>
          </cell>
          <cell r="AZ854">
            <v>47293</v>
          </cell>
          <cell r="BA854" t="str">
            <v>No</v>
          </cell>
          <cell r="BB854" t="e">
            <v>#N/A</v>
          </cell>
          <cell r="BC854" t="str">
            <v>NA</v>
          </cell>
          <cell r="BD854">
            <v>0</v>
          </cell>
          <cell r="BE854">
            <v>0</v>
          </cell>
          <cell r="BF854">
            <v>0</v>
          </cell>
          <cell r="BG854" t="str">
            <v>No</v>
          </cell>
          <cell r="BH854">
            <v>42461</v>
          </cell>
          <cell r="BI854">
            <v>42825</v>
          </cell>
          <cell r="BJ854">
            <v>365</v>
          </cell>
          <cell r="BK854">
            <v>0</v>
          </cell>
          <cell r="BL854">
            <v>0</v>
          </cell>
          <cell r="BM854" t="e">
            <v>#DIV/0!</v>
          </cell>
          <cell r="BN854" t="e">
            <v>#DIV/0!</v>
          </cell>
          <cell r="BO854" t="e">
            <v>#DIV/0!</v>
          </cell>
          <cell r="BP854" t="e">
            <v>#DIV/0!</v>
          </cell>
          <cell r="BQ854" t="e">
            <v>#DIV/0!</v>
          </cell>
          <cell r="BR854" t="e">
            <v>#DIV/0!</v>
          </cell>
        </row>
        <row r="855">
          <cell r="A855" t="str">
            <v>10000478</v>
          </cell>
          <cell r="B855" t="str">
            <v>VVF India Ltd</v>
          </cell>
          <cell r="C855" t="str">
            <v>Taloja</v>
          </cell>
          <cell r="D855" t="str">
            <v>Taloja</v>
          </cell>
          <cell r="E855" t="str">
            <v>Oleo</v>
          </cell>
          <cell r="F855" t="str">
            <v>1010310999</v>
          </cell>
          <cell r="G855" t="str">
            <v>Security Administration</v>
          </cell>
          <cell r="H855" t="str">
            <v>John Mathew</v>
          </cell>
          <cell r="I855">
            <v>25354</v>
          </cell>
          <cell r="J855">
            <v>39661</v>
          </cell>
          <cell r="L855" t="str">
            <v>Blue Coller</v>
          </cell>
          <cell r="M855" t="str">
            <v>Associate</v>
          </cell>
          <cell r="N855" t="str">
            <v>A-1</v>
          </cell>
          <cell r="O855" t="str">
            <v>Security Guard</v>
          </cell>
          <cell r="P855" t="str">
            <v>Monthly</v>
          </cell>
          <cell r="Q855">
            <v>7750</v>
          </cell>
          <cell r="R855">
            <v>7750</v>
          </cell>
          <cell r="S855">
            <v>1200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6250</v>
          </cell>
          <cell r="Y855">
            <v>3733</v>
          </cell>
          <cell r="Z855">
            <v>0</v>
          </cell>
          <cell r="AA855">
            <v>0</v>
          </cell>
          <cell r="AB855">
            <v>800</v>
          </cell>
          <cell r="AC855">
            <v>0</v>
          </cell>
          <cell r="AD855">
            <v>0</v>
          </cell>
          <cell r="AE855">
            <v>1250</v>
          </cell>
          <cell r="AF855">
            <v>0</v>
          </cell>
          <cell r="AG855">
            <v>0</v>
          </cell>
          <cell r="AH855">
            <v>0</v>
          </cell>
          <cell r="AI855">
            <v>750</v>
          </cell>
          <cell r="AJ855">
            <v>0</v>
          </cell>
          <cell r="AK855">
            <v>600</v>
          </cell>
          <cell r="AL855">
            <v>650</v>
          </cell>
          <cell r="AM855">
            <v>750</v>
          </cell>
          <cell r="AN855">
            <v>0</v>
          </cell>
          <cell r="AO855">
            <v>0</v>
          </cell>
          <cell r="AP855">
            <v>1824</v>
          </cell>
          <cell r="AQ855">
            <v>0</v>
          </cell>
          <cell r="AR855">
            <v>0</v>
          </cell>
          <cell r="AS855">
            <v>0</v>
          </cell>
          <cell r="AT855">
            <v>3040</v>
          </cell>
          <cell r="AU855">
            <v>28597</v>
          </cell>
          <cell r="AV855">
            <v>3000</v>
          </cell>
          <cell r="AW855">
            <v>0</v>
          </cell>
          <cell r="AX855">
            <v>346164</v>
          </cell>
          <cell r="AY855">
            <v>12276</v>
          </cell>
          <cell r="AZ855">
            <v>33055</v>
          </cell>
          <cell r="BA855" t="str">
            <v>No</v>
          </cell>
          <cell r="BB855" t="e">
            <v>#N/A</v>
          </cell>
          <cell r="BC855" t="str">
            <v>NA</v>
          </cell>
          <cell r="BD855">
            <v>0</v>
          </cell>
          <cell r="BE855">
            <v>0</v>
          </cell>
          <cell r="BF855">
            <v>0</v>
          </cell>
          <cell r="BG855" t="str">
            <v>No</v>
          </cell>
          <cell r="BH855">
            <v>42461</v>
          </cell>
          <cell r="BI855">
            <v>42825</v>
          </cell>
          <cell r="BJ855">
            <v>365</v>
          </cell>
          <cell r="BK855">
            <v>0</v>
          </cell>
          <cell r="BL855">
            <v>0</v>
          </cell>
          <cell r="BM855" t="e">
            <v>#DIV/0!</v>
          </cell>
          <cell r="BN855" t="e">
            <v>#DIV/0!</v>
          </cell>
          <cell r="BO855" t="e">
            <v>#DIV/0!</v>
          </cell>
          <cell r="BP855" t="e">
            <v>#DIV/0!</v>
          </cell>
          <cell r="BQ855" t="e">
            <v>#DIV/0!</v>
          </cell>
          <cell r="BR855" t="e">
            <v>#DIV/0!</v>
          </cell>
        </row>
        <row r="856">
          <cell r="A856" t="str">
            <v>10000479</v>
          </cell>
          <cell r="B856" t="str">
            <v>VVF India Ltd</v>
          </cell>
          <cell r="C856" t="str">
            <v>Taloja</v>
          </cell>
          <cell r="D856" t="str">
            <v>Taloja</v>
          </cell>
          <cell r="E856" t="str">
            <v>Oleo</v>
          </cell>
          <cell r="F856" t="str">
            <v>1010318100</v>
          </cell>
          <cell r="G856" t="str">
            <v>Production</v>
          </cell>
          <cell r="H856" t="str">
            <v>Ranjan Borkar</v>
          </cell>
          <cell r="I856">
            <v>24750</v>
          </cell>
          <cell r="J856">
            <v>39666</v>
          </cell>
          <cell r="L856" t="str">
            <v>Blue Coller</v>
          </cell>
          <cell r="M856" t="str">
            <v>Officer</v>
          </cell>
          <cell r="N856" t="str">
            <v>S-1</v>
          </cell>
          <cell r="O856" t="str">
            <v>Supervisor</v>
          </cell>
          <cell r="P856" t="str">
            <v>Monthly</v>
          </cell>
          <cell r="Q856">
            <v>20630</v>
          </cell>
          <cell r="R856">
            <v>20630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4500</v>
          </cell>
          <cell r="Y856">
            <v>7253</v>
          </cell>
          <cell r="Z856">
            <v>94</v>
          </cell>
          <cell r="AA856">
            <v>0</v>
          </cell>
          <cell r="AB856">
            <v>800</v>
          </cell>
          <cell r="AC856">
            <v>0</v>
          </cell>
          <cell r="AD856">
            <v>0</v>
          </cell>
          <cell r="AE856">
            <v>1250</v>
          </cell>
          <cell r="AF856">
            <v>0</v>
          </cell>
          <cell r="AG856">
            <v>0</v>
          </cell>
          <cell r="AH856">
            <v>0</v>
          </cell>
          <cell r="AI856">
            <v>750</v>
          </cell>
          <cell r="AJ856">
            <v>0</v>
          </cell>
          <cell r="AK856">
            <v>600</v>
          </cell>
          <cell r="AL856">
            <v>650</v>
          </cell>
          <cell r="AM856">
            <v>750</v>
          </cell>
          <cell r="AN856">
            <v>0</v>
          </cell>
          <cell r="AO856">
            <v>0</v>
          </cell>
          <cell r="AP856">
            <v>3016</v>
          </cell>
          <cell r="AQ856">
            <v>0</v>
          </cell>
          <cell r="AR856">
            <v>0</v>
          </cell>
          <cell r="AS856">
            <v>0</v>
          </cell>
          <cell r="AT856">
            <v>5026</v>
          </cell>
          <cell r="AU856">
            <v>45319</v>
          </cell>
          <cell r="AV856">
            <v>5000</v>
          </cell>
          <cell r="AW856">
            <v>0</v>
          </cell>
          <cell r="AX856">
            <v>548828</v>
          </cell>
          <cell r="AY856">
            <v>23328</v>
          </cell>
          <cell r="AZ856">
            <v>44805</v>
          </cell>
          <cell r="BA856" t="str">
            <v>No</v>
          </cell>
          <cell r="BB856" t="e">
            <v>#N/A</v>
          </cell>
          <cell r="BC856" t="str">
            <v>NA</v>
          </cell>
          <cell r="BD856">
            <v>0</v>
          </cell>
          <cell r="BE856">
            <v>0</v>
          </cell>
          <cell r="BF856">
            <v>0</v>
          </cell>
          <cell r="BG856" t="str">
            <v>No</v>
          </cell>
          <cell r="BH856">
            <v>42461</v>
          </cell>
          <cell r="BI856">
            <v>42825</v>
          </cell>
          <cell r="BJ856">
            <v>365</v>
          </cell>
          <cell r="BK856">
            <v>0</v>
          </cell>
          <cell r="BL856">
            <v>0</v>
          </cell>
          <cell r="BM856" t="e">
            <v>#DIV/0!</v>
          </cell>
          <cell r="BN856" t="e">
            <v>#DIV/0!</v>
          </cell>
          <cell r="BO856" t="e">
            <v>#DIV/0!</v>
          </cell>
          <cell r="BP856" t="e">
            <v>#DIV/0!</v>
          </cell>
          <cell r="BQ856" t="e">
            <v>#DIV/0!</v>
          </cell>
          <cell r="BR856" t="e">
            <v>#DIV/0!</v>
          </cell>
        </row>
        <row r="857">
          <cell r="A857" t="str">
            <v>10000486</v>
          </cell>
          <cell r="B857" t="str">
            <v>VVF India Ltd</v>
          </cell>
          <cell r="C857" t="str">
            <v>Taloja</v>
          </cell>
          <cell r="D857" t="str">
            <v>Taloja</v>
          </cell>
          <cell r="E857" t="str">
            <v>Oleo</v>
          </cell>
          <cell r="F857" t="str">
            <v>1010318100</v>
          </cell>
          <cell r="G857" t="str">
            <v>Production</v>
          </cell>
          <cell r="H857" t="str">
            <v>Dhananjay D Khachane</v>
          </cell>
          <cell r="I857">
            <v>27160</v>
          </cell>
          <cell r="J857">
            <v>39965</v>
          </cell>
          <cell r="L857" t="str">
            <v>Blue Coller</v>
          </cell>
          <cell r="M857" t="str">
            <v>Associate</v>
          </cell>
          <cell r="N857" t="str">
            <v>A-3</v>
          </cell>
          <cell r="O857" t="str">
            <v xml:space="preserve">Operator </v>
          </cell>
          <cell r="P857" t="str">
            <v>Monthly</v>
          </cell>
          <cell r="Q857">
            <v>11050</v>
          </cell>
          <cell r="R857">
            <v>11050</v>
          </cell>
          <cell r="S857">
            <v>20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6750</v>
          </cell>
          <cell r="Y857">
            <v>3979</v>
          </cell>
          <cell r="Z857">
            <v>0</v>
          </cell>
          <cell r="AA857">
            <v>0</v>
          </cell>
          <cell r="AB857">
            <v>800</v>
          </cell>
          <cell r="AC857">
            <v>0</v>
          </cell>
          <cell r="AD857">
            <v>0</v>
          </cell>
          <cell r="AE857">
            <v>1250</v>
          </cell>
          <cell r="AF857">
            <v>0</v>
          </cell>
          <cell r="AG857">
            <v>0</v>
          </cell>
          <cell r="AH857">
            <v>0</v>
          </cell>
          <cell r="AI857">
            <v>750</v>
          </cell>
          <cell r="AJ857">
            <v>0</v>
          </cell>
          <cell r="AK857">
            <v>600</v>
          </cell>
          <cell r="AL857">
            <v>650</v>
          </cell>
          <cell r="AM857">
            <v>750</v>
          </cell>
          <cell r="AN857">
            <v>0</v>
          </cell>
          <cell r="AO857">
            <v>0</v>
          </cell>
          <cell r="AP857">
            <v>2138</v>
          </cell>
          <cell r="AQ857">
            <v>0</v>
          </cell>
          <cell r="AR857">
            <v>0</v>
          </cell>
          <cell r="AS857">
            <v>0</v>
          </cell>
          <cell r="AT857">
            <v>3564</v>
          </cell>
          <cell r="AU857">
            <v>32301</v>
          </cell>
          <cell r="AV857">
            <v>4000</v>
          </cell>
          <cell r="AW857">
            <v>0</v>
          </cell>
          <cell r="AX857">
            <v>391612</v>
          </cell>
          <cell r="AY857">
            <v>13464</v>
          </cell>
          <cell r="AZ857">
            <v>34318</v>
          </cell>
          <cell r="BA857" t="str">
            <v>No</v>
          </cell>
          <cell r="BB857" t="e">
            <v>#N/A</v>
          </cell>
          <cell r="BC857" t="str">
            <v>NA</v>
          </cell>
          <cell r="BD857">
            <v>0</v>
          </cell>
          <cell r="BE857">
            <v>0</v>
          </cell>
          <cell r="BF857">
            <v>0</v>
          </cell>
          <cell r="BG857" t="str">
            <v>No</v>
          </cell>
          <cell r="BH857">
            <v>42461</v>
          </cell>
          <cell r="BI857">
            <v>42825</v>
          </cell>
          <cell r="BJ857">
            <v>365</v>
          </cell>
          <cell r="BK857">
            <v>0</v>
          </cell>
          <cell r="BL857">
            <v>0</v>
          </cell>
          <cell r="BM857" t="e">
            <v>#DIV/0!</v>
          </cell>
          <cell r="BN857" t="e">
            <v>#DIV/0!</v>
          </cell>
          <cell r="BO857" t="e">
            <v>#DIV/0!</v>
          </cell>
          <cell r="BP857" t="e">
            <v>#DIV/0!</v>
          </cell>
          <cell r="BQ857" t="e">
            <v>#DIV/0!</v>
          </cell>
          <cell r="BR857" t="e">
            <v>#DIV/0!</v>
          </cell>
        </row>
        <row r="858">
          <cell r="A858" t="str">
            <v>10000488</v>
          </cell>
          <cell r="B858" t="str">
            <v>VVF India Ltd</v>
          </cell>
          <cell r="C858" t="str">
            <v>Taloja</v>
          </cell>
          <cell r="D858" t="str">
            <v>Taloja</v>
          </cell>
          <cell r="E858" t="str">
            <v>Oleo</v>
          </cell>
          <cell r="F858" t="str">
            <v>1010318100</v>
          </cell>
          <cell r="G858" t="str">
            <v>Production</v>
          </cell>
          <cell r="H858" t="str">
            <v>Bala S Sawant</v>
          </cell>
          <cell r="I858">
            <v>26376</v>
          </cell>
          <cell r="J858">
            <v>39972</v>
          </cell>
          <cell r="L858" t="str">
            <v>Blue Coller</v>
          </cell>
          <cell r="M858" t="str">
            <v>Officer</v>
          </cell>
          <cell r="N858" t="str">
            <v>S-1</v>
          </cell>
          <cell r="O858" t="str">
            <v>Supervisor</v>
          </cell>
          <cell r="P858" t="str">
            <v>Monthly</v>
          </cell>
          <cell r="Q858">
            <v>21906</v>
          </cell>
          <cell r="R858">
            <v>21906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4500</v>
          </cell>
          <cell r="Y858">
            <v>5902</v>
          </cell>
          <cell r="Z858">
            <v>0</v>
          </cell>
          <cell r="AA858">
            <v>0</v>
          </cell>
          <cell r="AB858">
            <v>800</v>
          </cell>
          <cell r="AC858">
            <v>0</v>
          </cell>
          <cell r="AD858">
            <v>0</v>
          </cell>
          <cell r="AE858">
            <v>1250</v>
          </cell>
          <cell r="AF858">
            <v>0</v>
          </cell>
          <cell r="AG858">
            <v>0</v>
          </cell>
          <cell r="AH858">
            <v>0</v>
          </cell>
          <cell r="AI858">
            <v>750</v>
          </cell>
          <cell r="AJ858">
            <v>0</v>
          </cell>
          <cell r="AK858">
            <v>600</v>
          </cell>
          <cell r="AL858">
            <v>650</v>
          </cell>
          <cell r="AM858">
            <v>750</v>
          </cell>
          <cell r="AN858">
            <v>0</v>
          </cell>
          <cell r="AO858">
            <v>0</v>
          </cell>
          <cell r="AP858">
            <v>3169</v>
          </cell>
          <cell r="AQ858">
            <v>0</v>
          </cell>
          <cell r="AR858">
            <v>0</v>
          </cell>
          <cell r="AS858">
            <v>0</v>
          </cell>
          <cell r="AT858">
            <v>5281</v>
          </cell>
          <cell r="AU858">
            <v>45558</v>
          </cell>
          <cell r="AV858">
            <v>5000</v>
          </cell>
          <cell r="AW858">
            <v>0</v>
          </cell>
          <cell r="AX858">
            <v>551696</v>
          </cell>
          <cell r="AY858">
            <v>23448</v>
          </cell>
          <cell r="AZ858">
            <v>44932</v>
          </cell>
          <cell r="BA858" t="str">
            <v>No</v>
          </cell>
          <cell r="BB858" t="e">
            <v>#N/A</v>
          </cell>
          <cell r="BC858" t="str">
            <v>NA</v>
          </cell>
          <cell r="BD858">
            <v>0</v>
          </cell>
          <cell r="BE858">
            <v>0</v>
          </cell>
          <cell r="BF858">
            <v>0</v>
          </cell>
          <cell r="BG858" t="str">
            <v>No</v>
          </cell>
          <cell r="BH858">
            <v>42461</v>
          </cell>
          <cell r="BI858">
            <v>42825</v>
          </cell>
          <cell r="BJ858">
            <v>365</v>
          </cell>
          <cell r="BK858">
            <v>0</v>
          </cell>
          <cell r="BL858">
            <v>0</v>
          </cell>
          <cell r="BM858" t="e">
            <v>#DIV/0!</v>
          </cell>
          <cell r="BN858" t="e">
            <v>#DIV/0!</v>
          </cell>
          <cell r="BO858" t="e">
            <v>#DIV/0!</v>
          </cell>
          <cell r="BP858" t="e">
            <v>#DIV/0!</v>
          </cell>
          <cell r="BQ858" t="e">
            <v>#DIV/0!</v>
          </cell>
          <cell r="BR858" t="e">
            <v>#DIV/0!</v>
          </cell>
        </row>
        <row r="859">
          <cell r="A859" t="str">
            <v>10000490</v>
          </cell>
          <cell r="B859" t="str">
            <v>VVF India Ltd</v>
          </cell>
          <cell r="C859" t="str">
            <v>Taloja</v>
          </cell>
          <cell r="D859" t="str">
            <v>Taloja</v>
          </cell>
          <cell r="E859" t="str">
            <v>Oleo</v>
          </cell>
          <cell r="F859" t="str">
            <v>1010317999</v>
          </cell>
          <cell r="G859" t="str">
            <v>Engineering Services</v>
          </cell>
          <cell r="H859" t="str">
            <v>Vilas G Gorale</v>
          </cell>
          <cell r="I859">
            <v>26816</v>
          </cell>
          <cell r="J859">
            <v>40031</v>
          </cell>
          <cell r="L859" t="str">
            <v>Blue Coller</v>
          </cell>
          <cell r="M859" t="str">
            <v>Associate</v>
          </cell>
          <cell r="N859" t="str">
            <v>A-3</v>
          </cell>
          <cell r="O859" t="str">
            <v>Instrument Technician</v>
          </cell>
          <cell r="P859" t="str">
            <v>Monthly</v>
          </cell>
          <cell r="Q859">
            <v>12750</v>
          </cell>
          <cell r="R859">
            <v>12750</v>
          </cell>
          <cell r="S859">
            <v>1124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6750</v>
          </cell>
          <cell r="Y859">
            <v>4279</v>
          </cell>
          <cell r="Z859">
            <v>0</v>
          </cell>
          <cell r="AA859">
            <v>0</v>
          </cell>
          <cell r="AB859">
            <v>800</v>
          </cell>
          <cell r="AC859">
            <v>0</v>
          </cell>
          <cell r="AD859">
            <v>0</v>
          </cell>
          <cell r="AE859">
            <v>1250</v>
          </cell>
          <cell r="AF859">
            <v>0</v>
          </cell>
          <cell r="AG859">
            <v>0</v>
          </cell>
          <cell r="AH859">
            <v>0</v>
          </cell>
          <cell r="AI859">
            <v>750</v>
          </cell>
          <cell r="AJ859">
            <v>0</v>
          </cell>
          <cell r="AK859">
            <v>600</v>
          </cell>
          <cell r="AL859">
            <v>650</v>
          </cell>
          <cell r="AM859">
            <v>750</v>
          </cell>
          <cell r="AN859">
            <v>0</v>
          </cell>
          <cell r="AO859">
            <v>0</v>
          </cell>
          <cell r="AP859">
            <v>2475</v>
          </cell>
          <cell r="AQ859">
            <v>0</v>
          </cell>
          <cell r="AR859">
            <v>0</v>
          </cell>
          <cell r="AS859">
            <v>0</v>
          </cell>
          <cell r="AT859">
            <v>4125</v>
          </cell>
          <cell r="AU859">
            <v>36303</v>
          </cell>
          <cell r="AV859">
            <v>4000</v>
          </cell>
          <cell r="AW859">
            <v>0</v>
          </cell>
          <cell r="AX859">
            <v>439636</v>
          </cell>
          <cell r="AY859">
            <v>20196</v>
          </cell>
          <cell r="AZ859">
            <v>41475</v>
          </cell>
          <cell r="BA859" t="str">
            <v>No</v>
          </cell>
          <cell r="BB859" t="e">
            <v>#N/A</v>
          </cell>
          <cell r="BC859" t="str">
            <v>NA</v>
          </cell>
          <cell r="BD859">
            <v>0</v>
          </cell>
          <cell r="BE859">
            <v>0</v>
          </cell>
          <cell r="BF859">
            <v>0</v>
          </cell>
          <cell r="BG859" t="str">
            <v>No</v>
          </cell>
          <cell r="BH859">
            <v>42461</v>
          </cell>
          <cell r="BI859">
            <v>42825</v>
          </cell>
          <cell r="BJ859">
            <v>365</v>
          </cell>
          <cell r="BK859">
            <v>0</v>
          </cell>
          <cell r="BL859">
            <v>0</v>
          </cell>
          <cell r="BM859" t="e">
            <v>#DIV/0!</v>
          </cell>
          <cell r="BN859" t="e">
            <v>#DIV/0!</v>
          </cell>
          <cell r="BO859" t="e">
            <v>#DIV/0!</v>
          </cell>
          <cell r="BP859" t="e">
            <v>#DIV/0!</v>
          </cell>
          <cell r="BQ859" t="e">
            <v>#DIV/0!</v>
          </cell>
          <cell r="BR859" t="e">
            <v>#DIV/0!</v>
          </cell>
        </row>
        <row r="860">
          <cell r="A860" t="str">
            <v>10000212</v>
          </cell>
          <cell r="B860" t="str">
            <v>VVF India Ltd</v>
          </cell>
          <cell r="C860" t="str">
            <v>Taloja</v>
          </cell>
          <cell r="D860" t="str">
            <v>Taloja</v>
          </cell>
          <cell r="E860" t="str">
            <v>Oleo</v>
          </cell>
          <cell r="F860" t="str">
            <v>1010328999</v>
          </cell>
          <cell r="G860" t="str">
            <v>Production</v>
          </cell>
          <cell r="H860" t="str">
            <v>K Raffiuddin</v>
          </cell>
          <cell r="I860">
            <v>23177</v>
          </cell>
          <cell r="J860">
            <v>33439</v>
          </cell>
          <cell r="L860" t="str">
            <v>Blue Coller</v>
          </cell>
          <cell r="M860" t="str">
            <v>Officer</v>
          </cell>
          <cell r="N860" t="str">
            <v>S-2</v>
          </cell>
          <cell r="O860" t="str">
            <v xml:space="preserve">Senior Supervisor </v>
          </cell>
          <cell r="P860" t="str">
            <v>Monthly</v>
          </cell>
          <cell r="Q860">
            <v>21339</v>
          </cell>
          <cell r="R860">
            <v>21339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4500</v>
          </cell>
          <cell r="Y860">
            <v>8142</v>
          </cell>
          <cell r="Z860">
            <v>48</v>
          </cell>
          <cell r="AA860">
            <v>0</v>
          </cell>
          <cell r="AB860">
            <v>800</v>
          </cell>
          <cell r="AC860">
            <v>0</v>
          </cell>
          <cell r="AD860">
            <v>0</v>
          </cell>
          <cell r="AE860">
            <v>1250</v>
          </cell>
          <cell r="AF860">
            <v>0</v>
          </cell>
          <cell r="AG860">
            <v>0</v>
          </cell>
          <cell r="AH860">
            <v>0</v>
          </cell>
          <cell r="AI860">
            <v>750</v>
          </cell>
          <cell r="AJ860">
            <v>0</v>
          </cell>
          <cell r="AK860">
            <v>600</v>
          </cell>
          <cell r="AL860">
            <v>650</v>
          </cell>
          <cell r="AM860">
            <v>750</v>
          </cell>
          <cell r="AN860">
            <v>0</v>
          </cell>
          <cell r="AO860">
            <v>0</v>
          </cell>
          <cell r="AP860">
            <v>3101</v>
          </cell>
          <cell r="AQ860">
            <v>0</v>
          </cell>
          <cell r="AR860">
            <v>0</v>
          </cell>
          <cell r="AS860">
            <v>0</v>
          </cell>
          <cell r="AT860">
            <v>5168</v>
          </cell>
          <cell r="AU860">
            <v>47098</v>
          </cell>
          <cell r="AV860">
            <v>6000</v>
          </cell>
          <cell r="AW860">
            <v>0</v>
          </cell>
          <cell r="AX860">
            <v>571176</v>
          </cell>
          <cell r="AY860">
            <v>24264</v>
          </cell>
          <cell r="AZ860">
            <v>45812</v>
          </cell>
          <cell r="BA860" t="str">
            <v>No</v>
          </cell>
          <cell r="BB860" t="e">
            <v>#N/A</v>
          </cell>
          <cell r="BC860" t="str">
            <v>NA</v>
          </cell>
          <cell r="BD860">
            <v>0</v>
          </cell>
          <cell r="BE860">
            <v>0</v>
          </cell>
          <cell r="BF860">
            <v>0</v>
          </cell>
          <cell r="BG860" t="str">
            <v>No</v>
          </cell>
          <cell r="BH860">
            <v>42461</v>
          </cell>
          <cell r="BI860">
            <v>42825</v>
          </cell>
          <cell r="BJ860">
            <v>365</v>
          </cell>
          <cell r="BK860">
            <v>0</v>
          </cell>
          <cell r="BL860">
            <v>0</v>
          </cell>
          <cell r="BM860" t="e">
            <v>#DIV/0!</v>
          </cell>
          <cell r="BN860" t="e">
            <v>#DIV/0!</v>
          </cell>
          <cell r="BO860" t="e">
            <v>#DIV/0!</v>
          </cell>
          <cell r="BP860" t="e">
            <v>#DIV/0!</v>
          </cell>
          <cell r="BQ860" t="e">
            <v>#DIV/0!</v>
          </cell>
          <cell r="BR860" t="e">
            <v>#DIV/0!</v>
          </cell>
        </row>
        <row r="861">
          <cell r="A861" t="str">
            <v>10000200</v>
          </cell>
          <cell r="B861" t="str">
            <v>VVF India Ltd</v>
          </cell>
          <cell r="C861" t="str">
            <v>Taloja</v>
          </cell>
          <cell r="D861" t="str">
            <v>Taloja</v>
          </cell>
          <cell r="E861" t="str">
            <v>Oleo</v>
          </cell>
          <cell r="F861" t="str">
            <v>1010317999</v>
          </cell>
          <cell r="G861" t="str">
            <v>Stores</v>
          </cell>
          <cell r="H861" t="str">
            <v>Ganesh G Wankhede</v>
          </cell>
          <cell r="I861">
            <v>21754</v>
          </cell>
          <cell r="J861">
            <v>31118</v>
          </cell>
          <cell r="L861" t="str">
            <v>Blue Coller</v>
          </cell>
          <cell r="M861" t="str">
            <v>Associate</v>
          </cell>
          <cell r="N861" t="str">
            <v>A-3</v>
          </cell>
          <cell r="O861" t="str">
            <v>Store Assistant</v>
          </cell>
          <cell r="P861" t="str">
            <v>Monthly</v>
          </cell>
          <cell r="Q861">
            <v>14025</v>
          </cell>
          <cell r="R861">
            <v>14025</v>
          </cell>
          <cell r="S861">
            <v>2120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6750</v>
          </cell>
          <cell r="Y861">
            <v>4972</v>
          </cell>
          <cell r="Z861">
            <v>0</v>
          </cell>
          <cell r="AA861">
            <v>0</v>
          </cell>
          <cell r="AB861">
            <v>800</v>
          </cell>
          <cell r="AC861">
            <v>0</v>
          </cell>
          <cell r="AD861">
            <v>0</v>
          </cell>
          <cell r="AE861">
            <v>1250</v>
          </cell>
          <cell r="AF861">
            <v>0</v>
          </cell>
          <cell r="AG861">
            <v>0</v>
          </cell>
          <cell r="AH861">
            <v>0</v>
          </cell>
          <cell r="AI861">
            <v>750</v>
          </cell>
          <cell r="AJ861">
            <v>0</v>
          </cell>
          <cell r="AK861">
            <v>600</v>
          </cell>
          <cell r="AL861">
            <v>650</v>
          </cell>
          <cell r="AM861">
            <v>750</v>
          </cell>
          <cell r="AN861">
            <v>0</v>
          </cell>
          <cell r="AO861">
            <v>0</v>
          </cell>
          <cell r="AP861">
            <v>2747</v>
          </cell>
          <cell r="AQ861">
            <v>0</v>
          </cell>
          <cell r="AR861">
            <v>0</v>
          </cell>
          <cell r="AS861">
            <v>0</v>
          </cell>
          <cell r="AT861">
            <v>4579</v>
          </cell>
          <cell r="AU861">
            <v>39993</v>
          </cell>
          <cell r="AV861">
            <v>4000</v>
          </cell>
          <cell r="AW861">
            <v>0</v>
          </cell>
          <cell r="AX861">
            <v>483916</v>
          </cell>
          <cell r="AY861">
            <v>20196</v>
          </cell>
          <cell r="AZ861">
            <v>41475</v>
          </cell>
          <cell r="BA861" t="str">
            <v>No</v>
          </cell>
          <cell r="BB861" t="e">
            <v>#N/A</v>
          </cell>
          <cell r="BC861" t="str">
            <v>NA</v>
          </cell>
          <cell r="BD861">
            <v>0</v>
          </cell>
          <cell r="BE861">
            <v>0</v>
          </cell>
          <cell r="BF861">
            <v>0</v>
          </cell>
          <cell r="BG861" t="str">
            <v>No</v>
          </cell>
          <cell r="BH861">
            <v>42461</v>
          </cell>
          <cell r="BI861">
            <v>42825</v>
          </cell>
          <cell r="BJ861">
            <v>365</v>
          </cell>
          <cell r="BK861">
            <v>0</v>
          </cell>
          <cell r="BL861">
            <v>0</v>
          </cell>
          <cell r="BM861" t="e">
            <v>#DIV/0!</v>
          </cell>
          <cell r="BN861" t="e">
            <v>#DIV/0!</v>
          </cell>
          <cell r="BO861" t="e">
            <v>#DIV/0!</v>
          </cell>
          <cell r="BP861" t="e">
            <v>#DIV/0!</v>
          </cell>
          <cell r="BQ861" t="e">
            <v>#DIV/0!</v>
          </cell>
          <cell r="BR861" t="e">
            <v>#DIV/0!</v>
          </cell>
        </row>
        <row r="862">
          <cell r="A862" t="str">
            <v>10000277</v>
          </cell>
          <cell r="B862" t="str">
            <v>VVF India Ltd</v>
          </cell>
          <cell r="C862" t="str">
            <v>Taloja</v>
          </cell>
          <cell r="D862" t="str">
            <v>Taloja</v>
          </cell>
          <cell r="E862" t="str">
            <v>Oleo</v>
          </cell>
          <cell r="F862" t="str">
            <v>1010317999</v>
          </cell>
          <cell r="G862" t="str">
            <v>Engineering Services</v>
          </cell>
          <cell r="H862" t="str">
            <v>Dilip Shinde</v>
          </cell>
          <cell r="I862">
            <v>27956</v>
          </cell>
          <cell r="J862">
            <v>36195</v>
          </cell>
          <cell r="L862" t="str">
            <v>Blue Coller</v>
          </cell>
          <cell r="M862" t="str">
            <v>Officer</v>
          </cell>
          <cell r="N862" t="str">
            <v>S-1</v>
          </cell>
          <cell r="O862" t="str">
            <v xml:space="preserve">Supervisor </v>
          </cell>
          <cell r="P862" t="str">
            <v>Monthly</v>
          </cell>
          <cell r="Q862">
            <v>18498</v>
          </cell>
          <cell r="R862">
            <v>18498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4500</v>
          </cell>
          <cell r="Y862">
            <v>6357</v>
          </cell>
          <cell r="Z862">
            <v>0</v>
          </cell>
          <cell r="AA862">
            <v>0</v>
          </cell>
          <cell r="AB862">
            <v>800</v>
          </cell>
          <cell r="AC862">
            <v>0</v>
          </cell>
          <cell r="AD862">
            <v>0</v>
          </cell>
          <cell r="AE862">
            <v>1250</v>
          </cell>
          <cell r="AF862">
            <v>0</v>
          </cell>
          <cell r="AG862">
            <v>0</v>
          </cell>
          <cell r="AH862">
            <v>0</v>
          </cell>
          <cell r="AI862">
            <v>750</v>
          </cell>
          <cell r="AJ862">
            <v>0</v>
          </cell>
          <cell r="AK862">
            <v>600</v>
          </cell>
          <cell r="AL862">
            <v>650</v>
          </cell>
          <cell r="AM862">
            <v>750</v>
          </cell>
          <cell r="AN862">
            <v>0</v>
          </cell>
          <cell r="AO862">
            <v>0</v>
          </cell>
          <cell r="AP862">
            <v>2760</v>
          </cell>
          <cell r="AQ862">
            <v>0</v>
          </cell>
          <cell r="AR862">
            <v>0</v>
          </cell>
          <cell r="AS862">
            <v>0</v>
          </cell>
          <cell r="AT862">
            <v>4600</v>
          </cell>
          <cell r="AU862">
            <v>41515</v>
          </cell>
          <cell r="AV862">
            <v>5000</v>
          </cell>
          <cell r="AW862">
            <v>0</v>
          </cell>
          <cell r="AX862">
            <v>503180</v>
          </cell>
          <cell r="AY862">
            <v>21384</v>
          </cell>
          <cell r="AZ862">
            <v>42738</v>
          </cell>
          <cell r="BA862" t="str">
            <v>No</v>
          </cell>
          <cell r="BB862" t="e">
            <v>#N/A</v>
          </cell>
          <cell r="BC862" t="str">
            <v>NA</v>
          </cell>
          <cell r="BD862">
            <v>0</v>
          </cell>
          <cell r="BE862">
            <v>0</v>
          </cell>
          <cell r="BF862">
            <v>0</v>
          </cell>
          <cell r="BG862" t="str">
            <v>No</v>
          </cell>
          <cell r="BH862">
            <v>42461</v>
          </cell>
          <cell r="BI862">
            <v>42825</v>
          </cell>
          <cell r="BJ862">
            <v>365</v>
          </cell>
          <cell r="BK862">
            <v>0</v>
          </cell>
          <cell r="BL862">
            <v>0</v>
          </cell>
          <cell r="BM862" t="e">
            <v>#DIV/0!</v>
          </cell>
          <cell r="BN862" t="e">
            <v>#DIV/0!</v>
          </cell>
          <cell r="BO862" t="e">
            <v>#DIV/0!</v>
          </cell>
          <cell r="BP862" t="e">
            <v>#DIV/0!</v>
          </cell>
          <cell r="BQ862" t="e">
            <v>#DIV/0!</v>
          </cell>
          <cell r="BR862" t="e">
            <v>#DIV/0!</v>
          </cell>
        </row>
        <row r="863">
          <cell r="A863" t="str">
            <v>10000275</v>
          </cell>
          <cell r="B863" t="str">
            <v>VVF India Ltd</v>
          </cell>
          <cell r="C863" t="str">
            <v>Taloja</v>
          </cell>
          <cell r="D863" t="str">
            <v>Taloja</v>
          </cell>
          <cell r="E863" t="str">
            <v>Oleo</v>
          </cell>
          <cell r="F863" t="str">
            <v>1010317999</v>
          </cell>
          <cell r="G863" t="str">
            <v>Engineering Services</v>
          </cell>
          <cell r="H863" t="str">
            <v>Dadaso B Thorat</v>
          </cell>
          <cell r="I863">
            <v>27030</v>
          </cell>
          <cell r="J863">
            <v>36133</v>
          </cell>
          <cell r="L863" t="str">
            <v>Blue Coller</v>
          </cell>
          <cell r="M863" t="str">
            <v>Associate</v>
          </cell>
          <cell r="N863" t="str">
            <v>A-3</v>
          </cell>
          <cell r="O863" t="str">
            <v>Assistant</v>
          </cell>
          <cell r="P863" t="str">
            <v>Monthly</v>
          </cell>
          <cell r="Q863">
            <v>11900</v>
          </cell>
          <cell r="R863">
            <v>11900</v>
          </cell>
          <cell r="S863">
            <v>1025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6750</v>
          </cell>
          <cell r="Y863">
            <v>5179</v>
          </cell>
          <cell r="Z863">
            <v>0</v>
          </cell>
          <cell r="AA863">
            <v>0</v>
          </cell>
          <cell r="AB863">
            <v>800</v>
          </cell>
          <cell r="AC863">
            <v>0</v>
          </cell>
          <cell r="AD863">
            <v>0</v>
          </cell>
          <cell r="AE863">
            <v>1250</v>
          </cell>
          <cell r="AF863">
            <v>0</v>
          </cell>
          <cell r="AG863">
            <v>0</v>
          </cell>
          <cell r="AH863">
            <v>0</v>
          </cell>
          <cell r="AI863">
            <v>750</v>
          </cell>
          <cell r="AJ863">
            <v>0</v>
          </cell>
          <cell r="AK863">
            <v>600</v>
          </cell>
          <cell r="AL863">
            <v>650</v>
          </cell>
          <cell r="AM863">
            <v>750</v>
          </cell>
          <cell r="AN863">
            <v>0</v>
          </cell>
          <cell r="AO863">
            <v>0</v>
          </cell>
          <cell r="AP863">
            <v>2361</v>
          </cell>
          <cell r="AQ863">
            <v>0</v>
          </cell>
          <cell r="AR863">
            <v>0</v>
          </cell>
          <cell r="AS863">
            <v>0</v>
          </cell>
          <cell r="AT863">
            <v>3935</v>
          </cell>
          <cell r="AU863">
            <v>35950</v>
          </cell>
          <cell r="AV863">
            <v>4000</v>
          </cell>
          <cell r="AW863">
            <v>0</v>
          </cell>
          <cell r="AX863">
            <v>435400</v>
          </cell>
          <cell r="AY863">
            <v>13464</v>
          </cell>
          <cell r="AZ863">
            <v>34318</v>
          </cell>
          <cell r="BA863" t="str">
            <v>No</v>
          </cell>
          <cell r="BB863" t="e">
            <v>#N/A</v>
          </cell>
          <cell r="BC863" t="str">
            <v>NA</v>
          </cell>
          <cell r="BD863">
            <v>0</v>
          </cell>
          <cell r="BE863">
            <v>0</v>
          </cell>
          <cell r="BF863">
            <v>0</v>
          </cell>
          <cell r="BG863" t="str">
            <v>No</v>
          </cell>
          <cell r="BH863">
            <v>42461</v>
          </cell>
          <cell r="BI863">
            <v>42825</v>
          </cell>
          <cell r="BJ863">
            <v>365</v>
          </cell>
          <cell r="BK863">
            <v>0</v>
          </cell>
          <cell r="BL863">
            <v>0</v>
          </cell>
          <cell r="BM863" t="e">
            <v>#DIV/0!</v>
          </cell>
          <cell r="BN863" t="e">
            <v>#DIV/0!</v>
          </cell>
          <cell r="BO863" t="e">
            <v>#DIV/0!</v>
          </cell>
          <cell r="BP863" t="e">
            <v>#DIV/0!</v>
          </cell>
          <cell r="BQ863" t="e">
            <v>#DIV/0!</v>
          </cell>
          <cell r="BR863" t="e">
            <v>#DIV/0!</v>
          </cell>
        </row>
        <row r="864">
          <cell r="A864" t="str">
            <v>10000279</v>
          </cell>
          <cell r="B864" t="str">
            <v>VVF India Ltd</v>
          </cell>
          <cell r="C864" t="str">
            <v>Taloja</v>
          </cell>
          <cell r="D864" t="str">
            <v>Taloja</v>
          </cell>
          <cell r="E864" t="str">
            <v>Oleo</v>
          </cell>
          <cell r="F864" t="str">
            <v>1010317999</v>
          </cell>
          <cell r="G864" t="str">
            <v>Engineering Services</v>
          </cell>
          <cell r="H864" t="str">
            <v>K G Aniyan</v>
          </cell>
          <cell r="I864">
            <v>26449</v>
          </cell>
          <cell r="J864">
            <v>36196</v>
          </cell>
          <cell r="L864" t="str">
            <v>Blue Coller</v>
          </cell>
          <cell r="M864" t="str">
            <v>Associate</v>
          </cell>
          <cell r="N864" t="str">
            <v>A-3</v>
          </cell>
          <cell r="O864" t="str">
            <v>Welder</v>
          </cell>
          <cell r="P864" t="str">
            <v>Monthly</v>
          </cell>
          <cell r="Q864">
            <v>12750</v>
          </cell>
          <cell r="R864">
            <v>12750</v>
          </cell>
          <cell r="S864">
            <v>1407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6750</v>
          </cell>
          <cell r="Y864">
            <v>5309</v>
          </cell>
          <cell r="Z864">
            <v>0</v>
          </cell>
          <cell r="AA864">
            <v>0</v>
          </cell>
          <cell r="AB864">
            <v>800</v>
          </cell>
          <cell r="AC864">
            <v>0</v>
          </cell>
          <cell r="AD864">
            <v>0</v>
          </cell>
          <cell r="AE864">
            <v>1250</v>
          </cell>
          <cell r="AF864">
            <v>0</v>
          </cell>
          <cell r="AG864">
            <v>0</v>
          </cell>
          <cell r="AH864">
            <v>0</v>
          </cell>
          <cell r="AI864">
            <v>750</v>
          </cell>
          <cell r="AJ864">
            <v>0</v>
          </cell>
          <cell r="AK864">
            <v>600</v>
          </cell>
          <cell r="AL864">
            <v>650</v>
          </cell>
          <cell r="AM864">
            <v>750</v>
          </cell>
          <cell r="AN864">
            <v>0</v>
          </cell>
          <cell r="AO864">
            <v>0</v>
          </cell>
          <cell r="AP864">
            <v>2509</v>
          </cell>
          <cell r="AQ864">
            <v>0</v>
          </cell>
          <cell r="AR864">
            <v>0</v>
          </cell>
          <cell r="AS864">
            <v>0</v>
          </cell>
          <cell r="AT864">
            <v>4181</v>
          </cell>
          <cell r="AU864">
            <v>37706</v>
          </cell>
          <cell r="AV864">
            <v>4000</v>
          </cell>
          <cell r="AW864">
            <v>0</v>
          </cell>
          <cell r="AX864">
            <v>456472</v>
          </cell>
          <cell r="AY864">
            <v>20196</v>
          </cell>
          <cell r="AZ864">
            <v>41487</v>
          </cell>
          <cell r="BA864" t="str">
            <v>No</v>
          </cell>
          <cell r="BB864" t="e">
            <v>#N/A</v>
          </cell>
          <cell r="BC864" t="str">
            <v>NA</v>
          </cell>
          <cell r="BD864">
            <v>0</v>
          </cell>
          <cell r="BE864">
            <v>0</v>
          </cell>
          <cell r="BF864">
            <v>0</v>
          </cell>
          <cell r="BG864" t="str">
            <v>No</v>
          </cell>
          <cell r="BH864">
            <v>42461</v>
          </cell>
          <cell r="BI864">
            <v>42825</v>
          </cell>
          <cell r="BJ864">
            <v>365</v>
          </cell>
          <cell r="BK864">
            <v>0</v>
          </cell>
          <cell r="BL864">
            <v>0</v>
          </cell>
          <cell r="BM864" t="e">
            <v>#DIV/0!</v>
          </cell>
          <cell r="BN864" t="e">
            <v>#DIV/0!</v>
          </cell>
          <cell r="BO864" t="e">
            <v>#DIV/0!</v>
          </cell>
          <cell r="BP864" t="e">
            <v>#DIV/0!</v>
          </cell>
          <cell r="BQ864" t="e">
            <v>#DIV/0!</v>
          </cell>
          <cell r="BR864" t="e">
            <v>#DIV/0!</v>
          </cell>
        </row>
        <row r="865">
          <cell r="A865" t="str">
            <v>10000363</v>
          </cell>
          <cell r="B865" t="str">
            <v>VVF India Ltd</v>
          </cell>
          <cell r="C865" t="str">
            <v>Taloja</v>
          </cell>
          <cell r="D865" t="str">
            <v>Taloja</v>
          </cell>
          <cell r="E865" t="str">
            <v>Oleo</v>
          </cell>
          <cell r="F865" t="str">
            <v>1010318010</v>
          </cell>
          <cell r="G865" t="str">
            <v>Production</v>
          </cell>
          <cell r="H865" t="str">
            <v>Vijay Pawar</v>
          </cell>
          <cell r="I865">
            <v>26831</v>
          </cell>
          <cell r="J865">
            <v>36892</v>
          </cell>
          <cell r="L865" t="str">
            <v>Blue Coller</v>
          </cell>
          <cell r="M865" t="str">
            <v>Associate</v>
          </cell>
          <cell r="N865" t="str">
            <v>A-2</v>
          </cell>
          <cell r="O865" t="str">
            <v xml:space="preserve">Operator </v>
          </cell>
          <cell r="P865" t="str">
            <v>Monthly</v>
          </cell>
          <cell r="Q865">
            <v>10125</v>
          </cell>
          <cell r="R865">
            <v>10125</v>
          </cell>
          <cell r="S865">
            <v>1035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6450</v>
          </cell>
          <cell r="Y865">
            <v>5347</v>
          </cell>
          <cell r="Z865">
            <v>0</v>
          </cell>
          <cell r="AA865">
            <v>0</v>
          </cell>
          <cell r="AB865">
            <v>800</v>
          </cell>
          <cell r="AC865">
            <v>0</v>
          </cell>
          <cell r="AD865">
            <v>0</v>
          </cell>
          <cell r="AE865">
            <v>1250</v>
          </cell>
          <cell r="AF865">
            <v>0</v>
          </cell>
          <cell r="AG865">
            <v>0</v>
          </cell>
          <cell r="AH865">
            <v>0</v>
          </cell>
          <cell r="AI865">
            <v>750</v>
          </cell>
          <cell r="AJ865">
            <v>0</v>
          </cell>
          <cell r="AK865">
            <v>600</v>
          </cell>
          <cell r="AL865">
            <v>650</v>
          </cell>
          <cell r="AM865">
            <v>750</v>
          </cell>
          <cell r="AN865">
            <v>0</v>
          </cell>
          <cell r="AO865">
            <v>0</v>
          </cell>
          <cell r="AP865">
            <v>2113</v>
          </cell>
          <cell r="AQ865">
            <v>0</v>
          </cell>
          <cell r="AR865">
            <v>0</v>
          </cell>
          <cell r="AS865">
            <v>0</v>
          </cell>
          <cell r="AT865">
            <v>3522</v>
          </cell>
          <cell r="AU865">
            <v>33392</v>
          </cell>
          <cell r="AV865">
            <v>3500</v>
          </cell>
          <cell r="AW865">
            <v>0</v>
          </cell>
          <cell r="AX865">
            <v>404204</v>
          </cell>
          <cell r="AY865">
            <v>16236</v>
          </cell>
          <cell r="AZ865">
            <v>37265</v>
          </cell>
          <cell r="BA865" t="str">
            <v>No</v>
          </cell>
          <cell r="BB865" t="e">
            <v>#N/A</v>
          </cell>
          <cell r="BC865" t="str">
            <v>NA</v>
          </cell>
          <cell r="BD865">
            <v>0</v>
          </cell>
          <cell r="BE865">
            <v>0</v>
          </cell>
          <cell r="BF865">
            <v>0</v>
          </cell>
          <cell r="BG865" t="str">
            <v>No</v>
          </cell>
          <cell r="BH865">
            <v>42461</v>
          </cell>
          <cell r="BI865">
            <v>42825</v>
          </cell>
          <cell r="BJ865">
            <v>365</v>
          </cell>
          <cell r="BK865">
            <v>0</v>
          </cell>
          <cell r="BL865">
            <v>0</v>
          </cell>
          <cell r="BM865" t="e">
            <v>#DIV/0!</v>
          </cell>
          <cell r="BN865" t="e">
            <v>#DIV/0!</v>
          </cell>
          <cell r="BO865" t="e">
            <v>#DIV/0!</v>
          </cell>
          <cell r="BP865" t="e">
            <v>#DIV/0!</v>
          </cell>
          <cell r="BQ865" t="e">
            <v>#DIV/0!</v>
          </cell>
          <cell r="BR865" t="e">
            <v>#DIV/0!</v>
          </cell>
        </row>
        <row r="866">
          <cell r="A866" t="str">
            <v>10000359</v>
          </cell>
          <cell r="B866" t="str">
            <v>VVF India Ltd</v>
          </cell>
          <cell r="C866" t="str">
            <v>Taloja</v>
          </cell>
          <cell r="D866" t="str">
            <v>Taloja</v>
          </cell>
          <cell r="E866" t="str">
            <v>Oleo</v>
          </cell>
          <cell r="F866" t="str">
            <v>1010318050</v>
          </cell>
          <cell r="G866" t="str">
            <v>Production</v>
          </cell>
          <cell r="H866" t="str">
            <v>M Kanthamurugan</v>
          </cell>
          <cell r="I866">
            <v>28568</v>
          </cell>
          <cell r="J866">
            <v>36721</v>
          </cell>
          <cell r="L866" t="str">
            <v>Blue Coller</v>
          </cell>
          <cell r="M866" t="str">
            <v>Associate</v>
          </cell>
          <cell r="N866" t="str">
            <v>A-2</v>
          </cell>
          <cell r="O866" t="str">
            <v xml:space="preserve">Operator </v>
          </cell>
          <cell r="P866" t="str">
            <v>Monthly</v>
          </cell>
          <cell r="Q866">
            <v>10125</v>
          </cell>
          <cell r="R866">
            <v>10125</v>
          </cell>
          <cell r="S866">
            <v>1065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6450</v>
          </cell>
          <cell r="Y866">
            <v>5347</v>
          </cell>
          <cell r="Z866">
            <v>0</v>
          </cell>
          <cell r="AA866">
            <v>0</v>
          </cell>
          <cell r="AB866">
            <v>800</v>
          </cell>
          <cell r="AC866">
            <v>0</v>
          </cell>
          <cell r="AD866">
            <v>0</v>
          </cell>
          <cell r="AE866">
            <v>1250</v>
          </cell>
          <cell r="AF866">
            <v>0</v>
          </cell>
          <cell r="AG866">
            <v>0</v>
          </cell>
          <cell r="AH866">
            <v>0</v>
          </cell>
          <cell r="AI866">
            <v>750</v>
          </cell>
          <cell r="AJ866">
            <v>0</v>
          </cell>
          <cell r="AK866">
            <v>600</v>
          </cell>
          <cell r="AL866">
            <v>650</v>
          </cell>
          <cell r="AM866">
            <v>750</v>
          </cell>
          <cell r="AN866">
            <v>0</v>
          </cell>
          <cell r="AO866">
            <v>0</v>
          </cell>
          <cell r="AP866">
            <v>2117</v>
          </cell>
          <cell r="AQ866">
            <v>0</v>
          </cell>
          <cell r="AR866">
            <v>0</v>
          </cell>
          <cell r="AS866">
            <v>0</v>
          </cell>
          <cell r="AT866">
            <v>3528</v>
          </cell>
          <cell r="AU866">
            <v>33432</v>
          </cell>
          <cell r="AV866">
            <v>3500</v>
          </cell>
          <cell r="AW866">
            <v>0</v>
          </cell>
          <cell r="AX866">
            <v>404684</v>
          </cell>
          <cell r="AY866">
            <v>16236</v>
          </cell>
          <cell r="AZ866">
            <v>37265</v>
          </cell>
          <cell r="BA866" t="str">
            <v>No</v>
          </cell>
          <cell r="BB866" t="e">
            <v>#N/A</v>
          </cell>
          <cell r="BC866" t="str">
            <v>NA</v>
          </cell>
          <cell r="BD866">
            <v>0</v>
          </cell>
          <cell r="BE866">
            <v>0</v>
          </cell>
          <cell r="BF866">
            <v>0</v>
          </cell>
          <cell r="BG866" t="str">
            <v>No</v>
          </cell>
          <cell r="BH866">
            <v>42461</v>
          </cell>
          <cell r="BI866">
            <v>42825</v>
          </cell>
          <cell r="BJ866">
            <v>365</v>
          </cell>
          <cell r="BK866">
            <v>0</v>
          </cell>
          <cell r="BL866">
            <v>0</v>
          </cell>
          <cell r="BM866" t="e">
            <v>#DIV/0!</v>
          </cell>
          <cell r="BN866" t="e">
            <v>#DIV/0!</v>
          </cell>
          <cell r="BO866" t="e">
            <v>#DIV/0!</v>
          </cell>
          <cell r="BP866" t="e">
            <v>#DIV/0!</v>
          </cell>
          <cell r="BQ866" t="e">
            <v>#DIV/0!</v>
          </cell>
          <cell r="BR866" t="e">
            <v>#DIV/0!</v>
          </cell>
        </row>
        <row r="867">
          <cell r="A867" t="str">
            <v>10000211</v>
          </cell>
          <cell r="B867" t="str">
            <v>VVF India Ltd</v>
          </cell>
          <cell r="C867" t="str">
            <v>Taloja</v>
          </cell>
          <cell r="D867" t="str">
            <v>Taloja</v>
          </cell>
          <cell r="E867" t="str">
            <v>Oleo</v>
          </cell>
          <cell r="F867" t="str">
            <v>1010318010</v>
          </cell>
          <cell r="G867" t="str">
            <v>Production</v>
          </cell>
          <cell r="H867" t="str">
            <v>Bhairu C Shinde</v>
          </cell>
          <cell r="I867">
            <v>23276</v>
          </cell>
          <cell r="J867">
            <v>33427</v>
          </cell>
          <cell r="L867" t="str">
            <v>Blue Coller</v>
          </cell>
          <cell r="M867" t="str">
            <v>Officer</v>
          </cell>
          <cell r="N867" t="str">
            <v>S-2</v>
          </cell>
          <cell r="O867" t="str">
            <v xml:space="preserve">Senior Supervisor </v>
          </cell>
          <cell r="P867" t="str">
            <v>Monthly</v>
          </cell>
          <cell r="Q867">
            <v>21542</v>
          </cell>
          <cell r="R867">
            <v>21542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4500</v>
          </cell>
          <cell r="Y867">
            <v>7672</v>
          </cell>
          <cell r="Z867">
            <v>499</v>
          </cell>
          <cell r="AA867">
            <v>0</v>
          </cell>
          <cell r="AB867">
            <v>800</v>
          </cell>
          <cell r="AC867">
            <v>0</v>
          </cell>
          <cell r="AD867">
            <v>0</v>
          </cell>
          <cell r="AE867">
            <v>1250</v>
          </cell>
          <cell r="AF867">
            <v>0</v>
          </cell>
          <cell r="AG867">
            <v>0</v>
          </cell>
          <cell r="AH867">
            <v>0</v>
          </cell>
          <cell r="AI867">
            <v>750</v>
          </cell>
          <cell r="AJ867">
            <v>0</v>
          </cell>
          <cell r="AK867">
            <v>600</v>
          </cell>
          <cell r="AL867">
            <v>650</v>
          </cell>
          <cell r="AM867">
            <v>750</v>
          </cell>
          <cell r="AN867">
            <v>0</v>
          </cell>
          <cell r="AO867">
            <v>0</v>
          </cell>
          <cell r="AP867">
            <v>3125</v>
          </cell>
          <cell r="AQ867">
            <v>0</v>
          </cell>
          <cell r="AR867">
            <v>0</v>
          </cell>
          <cell r="AS867">
            <v>0</v>
          </cell>
          <cell r="AT867">
            <v>5208</v>
          </cell>
          <cell r="AU867">
            <v>47346</v>
          </cell>
          <cell r="AV867">
            <v>6000</v>
          </cell>
          <cell r="AW867">
            <v>0</v>
          </cell>
          <cell r="AX867">
            <v>574152</v>
          </cell>
          <cell r="AY867">
            <v>24408</v>
          </cell>
          <cell r="AZ867">
            <v>45965</v>
          </cell>
          <cell r="BA867" t="str">
            <v>No</v>
          </cell>
          <cell r="BB867" t="e">
            <v>#N/A</v>
          </cell>
          <cell r="BC867" t="str">
            <v>NA</v>
          </cell>
          <cell r="BD867">
            <v>0</v>
          </cell>
          <cell r="BE867">
            <v>0</v>
          </cell>
          <cell r="BF867">
            <v>0</v>
          </cell>
          <cell r="BG867" t="str">
            <v>No</v>
          </cell>
          <cell r="BH867">
            <v>42461</v>
          </cell>
          <cell r="BI867">
            <v>42825</v>
          </cell>
          <cell r="BJ867">
            <v>365</v>
          </cell>
          <cell r="BK867">
            <v>0</v>
          </cell>
          <cell r="BL867">
            <v>0</v>
          </cell>
          <cell r="BM867" t="e">
            <v>#DIV/0!</v>
          </cell>
          <cell r="BN867" t="e">
            <v>#DIV/0!</v>
          </cell>
          <cell r="BO867" t="e">
            <v>#DIV/0!</v>
          </cell>
          <cell r="BP867" t="e">
            <v>#DIV/0!</v>
          </cell>
          <cell r="BQ867" t="e">
            <v>#DIV/0!</v>
          </cell>
          <cell r="BR867" t="e">
            <v>#DIV/0!</v>
          </cell>
        </row>
        <row r="868">
          <cell r="A868" t="str">
            <v>10000256</v>
          </cell>
          <cell r="B868" t="str">
            <v>VVF India Ltd</v>
          </cell>
          <cell r="C868" t="str">
            <v>Taloja</v>
          </cell>
          <cell r="D868" t="str">
            <v>Taloja</v>
          </cell>
          <cell r="E868" t="str">
            <v>Oleo</v>
          </cell>
          <cell r="F868" t="str">
            <v>1010318010</v>
          </cell>
          <cell r="G868" t="str">
            <v>Production</v>
          </cell>
          <cell r="H868" t="str">
            <v>Santosh L Ghadge</v>
          </cell>
          <cell r="I868">
            <v>27447</v>
          </cell>
          <cell r="J868">
            <v>35657</v>
          </cell>
          <cell r="L868" t="str">
            <v>Blue Coller</v>
          </cell>
          <cell r="M868" t="str">
            <v>Officer</v>
          </cell>
          <cell r="N868" t="str">
            <v>S-2</v>
          </cell>
          <cell r="O868" t="str">
            <v xml:space="preserve">Senior Supervisor </v>
          </cell>
          <cell r="P868" t="str">
            <v>Monthly</v>
          </cell>
          <cell r="Q868">
            <v>19712</v>
          </cell>
          <cell r="R868">
            <v>19712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4500</v>
          </cell>
          <cell r="Y868">
            <v>7064</v>
          </cell>
          <cell r="Z868">
            <v>471</v>
          </cell>
          <cell r="AA868">
            <v>0</v>
          </cell>
          <cell r="AB868">
            <v>800</v>
          </cell>
          <cell r="AC868">
            <v>0</v>
          </cell>
          <cell r="AD868">
            <v>0</v>
          </cell>
          <cell r="AE868">
            <v>1250</v>
          </cell>
          <cell r="AF868">
            <v>0</v>
          </cell>
          <cell r="AG868">
            <v>0</v>
          </cell>
          <cell r="AH868">
            <v>0</v>
          </cell>
          <cell r="AI868">
            <v>750</v>
          </cell>
          <cell r="AJ868">
            <v>0</v>
          </cell>
          <cell r="AK868">
            <v>600</v>
          </cell>
          <cell r="AL868">
            <v>650</v>
          </cell>
          <cell r="AM868">
            <v>750</v>
          </cell>
          <cell r="AN868">
            <v>0</v>
          </cell>
          <cell r="AO868">
            <v>0</v>
          </cell>
          <cell r="AP868">
            <v>2905</v>
          </cell>
          <cell r="AQ868">
            <v>0</v>
          </cell>
          <cell r="AR868">
            <v>0</v>
          </cell>
          <cell r="AS868">
            <v>0</v>
          </cell>
          <cell r="AT868">
            <v>4842</v>
          </cell>
          <cell r="AU868">
            <v>44294</v>
          </cell>
          <cell r="AV868">
            <v>6000</v>
          </cell>
          <cell r="AW868">
            <v>0</v>
          </cell>
          <cell r="AX868">
            <v>537528</v>
          </cell>
          <cell r="AY868">
            <v>22836</v>
          </cell>
          <cell r="AZ868">
            <v>44306</v>
          </cell>
          <cell r="BA868" t="str">
            <v>No</v>
          </cell>
          <cell r="BB868" t="e">
            <v>#N/A</v>
          </cell>
          <cell r="BC868" t="str">
            <v>NA</v>
          </cell>
          <cell r="BD868">
            <v>0</v>
          </cell>
          <cell r="BE868">
            <v>0</v>
          </cell>
          <cell r="BF868">
            <v>0</v>
          </cell>
          <cell r="BG868" t="str">
            <v>No</v>
          </cell>
          <cell r="BH868">
            <v>42461</v>
          </cell>
          <cell r="BI868">
            <v>42825</v>
          </cell>
          <cell r="BJ868">
            <v>365</v>
          </cell>
          <cell r="BK868">
            <v>0</v>
          </cell>
          <cell r="BL868">
            <v>0</v>
          </cell>
          <cell r="BM868" t="e">
            <v>#DIV/0!</v>
          </cell>
          <cell r="BN868" t="e">
            <v>#DIV/0!</v>
          </cell>
          <cell r="BO868" t="e">
            <v>#DIV/0!</v>
          </cell>
          <cell r="BP868" t="e">
            <v>#DIV/0!</v>
          </cell>
          <cell r="BQ868" t="e">
            <v>#DIV/0!</v>
          </cell>
          <cell r="BR868" t="e">
            <v>#DIV/0!</v>
          </cell>
        </row>
        <row r="869">
          <cell r="A869" t="str">
            <v>10000276</v>
          </cell>
          <cell r="B869" t="str">
            <v>VVF India Ltd</v>
          </cell>
          <cell r="C869" t="str">
            <v>Taloja</v>
          </cell>
          <cell r="D869" t="str">
            <v>Taloja</v>
          </cell>
          <cell r="E869" t="str">
            <v>Oleo</v>
          </cell>
          <cell r="F869" t="str">
            <v>1010318020</v>
          </cell>
          <cell r="G869" t="str">
            <v>Production</v>
          </cell>
          <cell r="H869" t="str">
            <v>Ganesh Pillai</v>
          </cell>
          <cell r="I869">
            <v>27068</v>
          </cell>
          <cell r="J869">
            <v>36141</v>
          </cell>
          <cell r="L869" t="str">
            <v>Blue Coller</v>
          </cell>
          <cell r="M869" t="str">
            <v>Officer</v>
          </cell>
          <cell r="N869" t="str">
            <v>S-1</v>
          </cell>
          <cell r="O869" t="str">
            <v xml:space="preserve">Operator </v>
          </cell>
          <cell r="P869" t="str">
            <v>Monthly</v>
          </cell>
          <cell r="Q869">
            <v>18505</v>
          </cell>
          <cell r="R869">
            <v>18505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4500</v>
          </cell>
          <cell r="Y869">
            <v>6420</v>
          </cell>
          <cell r="Z869">
            <v>0</v>
          </cell>
          <cell r="AA869">
            <v>0</v>
          </cell>
          <cell r="AB869">
            <v>800</v>
          </cell>
          <cell r="AC869">
            <v>0</v>
          </cell>
          <cell r="AD869">
            <v>0</v>
          </cell>
          <cell r="AE869">
            <v>1250</v>
          </cell>
          <cell r="AF869">
            <v>0</v>
          </cell>
          <cell r="AG869">
            <v>0</v>
          </cell>
          <cell r="AH869">
            <v>0</v>
          </cell>
          <cell r="AI869">
            <v>750</v>
          </cell>
          <cell r="AJ869">
            <v>0</v>
          </cell>
          <cell r="AK869">
            <v>600</v>
          </cell>
          <cell r="AL869">
            <v>650</v>
          </cell>
          <cell r="AM869">
            <v>750</v>
          </cell>
          <cell r="AN869">
            <v>0</v>
          </cell>
          <cell r="AO869">
            <v>0</v>
          </cell>
          <cell r="AP869">
            <v>2761</v>
          </cell>
          <cell r="AQ869">
            <v>0</v>
          </cell>
          <cell r="AR869">
            <v>0</v>
          </cell>
          <cell r="AS869">
            <v>0</v>
          </cell>
          <cell r="AT869">
            <v>4601</v>
          </cell>
          <cell r="AU869">
            <v>41587</v>
          </cell>
          <cell r="AV869">
            <v>5000</v>
          </cell>
          <cell r="AW869">
            <v>0</v>
          </cell>
          <cell r="AX869">
            <v>504044</v>
          </cell>
          <cell r="AY869">
            <v>21420</v>
          </cell>
          <cell r="AZ869">
            <v>42776</v>
          </cell>
          <cell r="BA869" t="str">
            <v>No</v>
          </cell>
          <cell r="BB869" t="e">
            <v>#N/A</v>
          </cell>
          <cell r="BC869" t="str">
            <v>NA</v>
          </cell>
          <cell r="BD869">
            <v>0</v>
          </cell>
          <cell r="BE869">
            <v>0</v>
          </cell>
          <cell r="BF869">
            <v>0</v>
          </cell>
          <cell r="BG869" t="str">
            <v>No</v>
          </cell>
          <cell r="BH869">
            <v>42461</v>
          </cell>
          <cell r="BI869">
            <v>42825</v>
          </cell>
          <cell r="BJ869">
            <v>365</v>
          </cell>
          <cell r="BK869">
            <v>0</v>
          </cell>
          <cell r="BL869">
            <v>0</v>
          </cell>
          <cell r="BM869" t="e">
            <v>#DIV/0!</v>
          </cell>
          <cell r="BN869" t="e">
            <v>#DIV/0!</v>
          </cell>
          <cell r="BO869" t="e">
            <v>#DIV/0!</v>
          </cell>
          <cell r="BP869" t="e">
            <v>#DIV/0!</v>
          </cell>
          <cell r="BQ869" t="e">
            <v>#DIV/0!</v>
          </cell>
          <cell r="BR869" t="e">
            <v>#DIV/0!</v>
          </cell>
        </row>
        <row r="870">
          <cell r="A870" t="str">
            <v>10000225</v>
          </cell>
          <cell r="B870" t="str">
            <v>VVF India Ltd</v>
          </cell>
          <cell r="C870" t="str">
            <v>Taloja</v>
          </cell>
          <cell r="D870" t="str">
            <v>Taloja</v>
          </cell>
          <cell r="E870" t="str">
            <v>Oleo</v>
          </cell>
          <cell r="F870" t="str">
            <v>1010329999</v>
          </cell>
          <cell r="G870" t="str">
            <v>Utility</v>
          </cell>
          <cell r="H870" t="str">
            <v>Dilip Khond</v>
          </cell>
          <cell r="I870">
            <v>25746</v>
          </cell>
          <cell r="J870">
            <v>34374</v>
          </cell>
          <cell r="L870" t="str">
            <v>Blue Coller</v>
          </cell>
          <cell r="M870" t="str">
            <v>Associate</v>
          </cell>
          <cell r="N870" t="str">
            <v>A-3</v>
          </cell>
          <cell r="O870" t="str">
            <v xml:space="preserve">Operator </v>
          </cell>
          <cell r="P870" t="str">
            <v>Monthly</v>
          </cell>
          <cell r="Q870">
            <v>14025</v>
          </cell>
          <cell r="R870">
            <v>14025</v>
          </cell>
          <cell r="S870">
            <v>1461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6750</v>
          </cell>
          <cell r="Y870">
            <v>5307</v>
          </cell>
          <cell r="Z870">
            <v>0</v>
          </cell>
          <cell r="AA870">
            <v>0</v>
          </cell>
          <cell r="AB870">
            <v>800</v>
          </cell>
          <cell r="AC870">
            <v>0</v>
          </cell>
          <cell r="AD870">
            <v>0</v>
          </cell>
          <cell r="AE870">
            <v>1250</v>
          </cell>
          <cell r="AF870">
            <v>0</v>
          </cell>
          <cell r="AG870">
            <v>0</v>
          </cell>
          <cell r="AH870">
            <v>0</v>
          </cell>
          <cell r="AI870">
            <v>750</v>
          </cell>
          <cell r="AJ870">
            <v>0</v>
          </cell>
          <cell r="AK870">
            <v>600</v>
          </cell>
          <cell r="AL870">
            <v>650</v>
          </cell>
          <cell r="AM870">
            <v>750</v>
          </cell>
          <cell r="AN870">
            <v>0</v>
          </cell>
          <cell r="AO870">
            <v>0</v>
          </cell>
          <cell r="AP870">
            <v>2668</v>
          </cell>
          <cell r="AQ870">
            <v>0</v>
          </cell>
          <cell r="AR870">
            <v>0</v>
          </cell>
          <cell r="AS870">
            <v>0</v>
          </cell>
          <cell r="AT870">
            <v>4447</v>
          </cell>
          <cell r="AU870">
            <v>39458</v>
          </cell>
          <cell r="AV870">
            <v>4000</v>
          </cell>
          <cell r="AW870">
            <v>0</v>
          </cell>
          <cell r="AX870">
            <v>477496</v>
          </cell>
          <cell r="AY870">
            <v>20196</v>
          </cell>
          <cell r="AZ870">
            <v>41487</v>
          </cell>
          <cell r="BA870" t="str">
            <v>No</v>
          </cell>
          <cell r="BB870" t="e">
            <v>#N/A</v>
          </cell>
          <cell r="BC870" t="str">
            <v>NA</v>
          </cell>
          <cell r="BD870">
            <v>0</v>
          </cell>
          <cell r="BE870">
            <v>0</v>
          </cell>
          <cell r="BF870">
            <v>0</v>
          </cell>
          <cell r="BG870" t="str">
            <v>No</v>
          </cell>
          <cell r="BH870">
            <v>42461</v>
          </cell>
          <cell r="BI870">
            <v>42825</v>
          </cell>
          <cell r="BJ870">
            <v>365</v>
          </cell>
          <cell r="BK870">
            <v>0</v>
          </cell>
          <cell r="BL870">
            <v>0</v>
          </cell>
          <cell r="BM870" t="e">
            <v>#DIV/0!</v>
          </cell>
          <cell r="BN870" t="e">
            <v>#DIV/0!</v>
          </cell>
          <cell r="BO870" t="e">
            <v>#DIV/0!</v>
          </cell>
          <cell r="BP870" t="e">
            <v>#DIV/0!</v>
          </cell>
          <cell r="BQ870" t="e">
            <v>#DIV/0!</v>
          </cell>
          <cell r="BR870" t="e">
            <v>#DIV/0!</v>
          </cell>
        </row>
        <row r="871">
          <cell r="A871" t="str">
            <v>10000260</v>
          </cell>
          <cell r="B871" t="str">
            <v>VVF India Ltd</v>
          </cell>
          <cell r="C871" t="str">
            <v>Taloja</v>
          </cell>
          <cell r="D871" t="str">
            <v>Taloja</v>
          </cell>
          <cell r="E871" t="str">
            <v>Oleo</v>
          </cell>
          <cell r="F871" t="str">
            <v>1010318010</v>
          </cell>
          <cell r="G871" t="str">
            <v>Production</v>
          </cell>
          <cell r="H871" t="str">
            <v>Bijay Chandra Prusty</v>
          </cell>
          <cell r="I871">
            <v>26685</v>
          </cell>
          <cell r="J871">
            <v>35731</v>
          </cell>
          <cell r="L871" t="str">
            <v>Blue Coller</v>
          </cell>
          <cell r="M871" t="str">
            <v>Associate</v>
          </cell>
          <cell r="N871" t="str">
            <v>A-3</v>
          </cell>
          <cell r="O871" t="str">
            <v>Operator</v>
          </cell>
          <cell r="P871" t="str">
            <v>Monthly</v>
          </cell>
          <cell r="Q871">
            <v>11900</v>
          </cell>
          <cell r="R871">
            <v>11900</v>
          </cell>
          <cell r="S871">
            <v>1215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6750</v>
          </cell>
          <cell r="Y871">
            <v>5547</v>
          </cell>
          <cell r="Z871">
            <v>0</v>
          </cell>
          <cell r="AA871">
            <v>0</v>
          </cell>
          <cell r="AB871">
            <v>800</v>
          </cell>
          <cell r="AC871">
            <v>0</v>
          </cell>
          <cell r="AD871">
            <v>0</v>
          </cell>
          <cell r="AE871">
            <v>1250</v>
          </cell>
          <cell r="AF871">
            <v>0</v>
          </cell>
          <cell r="AG871">
            <v>0</v>
          </cell>
          <cell r="AH871">
            <v>0</v>
          </cell>
          <cell r="AI871">
            <v>750</v>
          </cell>
          <cell r="AJ871">
            <v>0</v>
          </cell>
          <cell r="AK871">
            <v>600</v>
          </cell>
          <cell r="AL871">
            <v>650</v>
          </cell>
          <cell r="AM871">
            <v>750</v>
          </cell>
          <cell r="AN871">
            <v>0</v>
          </cell>
          <cell r="AO871">
            <v>0</v>
          </cell>
          <cell r="AP871">
            <v>2384</v>
          </cell>
          <cell r="AQ871">
            <v>0</v>
          </cell>
          <cell r="AR871">
            <v>0</v>
          </cell>
          <cell r="AS871">
            <v>0</v>
          </cell>
          <cell r="AT871">
            <v>3973</v>
          </cell>
          <cell r="AU871">
            <v>36569</v>
          </cell>
          <cell r="AV871">
            <v>4000</v>
          </cell>
          <cell r="AW871">
            <v>0</v>
          </cell>
          <cell r="AX871">
            <v>442828</v>
          </cell>
          <cell r="AY871">
            <v>13464</v>
          </cell>
          <cell r="AZ871">
            <v>34318</v>
          </cell>
          <cell r="BA871" t="str">
            <v>No</v>
          </cell>
          <cell r="BB871" t="e">
            <v>#N/A</v>
          </cell>
          <cell r="BC871" t="str">
            <v>NA</v>
          </cell>
          <cell r="BD871">
            <v>0</v>
          </cell>
          <cell r="BE871">
            <v>0</v>
          </cell>
          <cell r="BF871">
            <v>0</v>
          </cell>
          <cell r="BG871" t="str">
            <v>No</v>
          </cell>
          <cell r="BH871">
            <v>42461</v>
          </cell>
          <cell r="BI871">
            <v>42825</v>
          </cell>
          <cell r="BJ871">
            <v>365</v>
          </cell>
          <cell r="BK871">
            <v>0</v>
          </cell>
          <cell r="BL871">
            <v>0</v>
          </cell>
          <cell r="BM871" t="e">
            <v>#DIV/0!</v>
          </cell>
          <cell r="BN871" t="e">
            <v>#DIV/0!</v>
          </cell>
          <cell r="BO871" t="e">
            <v>#DIV/0!</v>
          </cell>
          <cell r="BP871" t="e">
            <v>#DIV/0!</v>
          </cell>
          <cell r="BQ871" t="e">
            <v>#DIV/0!</v>
          </cell>
          <cell r="BR871" t="e">
            <v>#DIV/0!</v>
          </cell>
        </row>
        <row r="872">
          <cell r="A872" t="str">
            <v>10000216</v>
          </cell>
          <cell r="B872" t="str">
            <v>VVF India Ltd</v>
          </cell>
          <cell r="C872" t="str">
            <v>Taloja</v>
          </cell>
          <cell r="D872" t="str">
            <v>Taloja</v>
          </cell>
          <cell r="E872" t="str">
            <v>Oleo</v>
          </cell>
          <cell r="F872" t="str">
            <v>1010318010</v>
          </cell>
          <cell r="G872" t="str">
            <v>Production</v>
          </cell>
          <cell r="H872" t="str">
            <v>Jayaraj Putran</v>
          </cell>
          <cell r="I872">
            <v>26315</v>
          </cell>
          <cell r="J872">
            <v>33666</v>
          </cell>
          <cell r="L872" t="str">
            <v>Blue Coller</v>
          </cell>
          <cell r="M872" t="str">
            <v>Associate</v>
          </cell>
          <cell r="N872" t="str">
            <v>A-3</v>
          </cell>
          <cell r="O872" t="str">
            <v>Operator</v>
          </cell>
          <cell r="P872" t="str">
            <v>Monthly</v>
          </cell>
          <cell r="Q872">
            <v>14025</v>
          </cell>
          <cell r="R872">
            <v>14025</v>
          </cell>
          <cell r="S872">
            <v>1052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6750</v>
          </cell>
          <cell r="Y872">
            <v>5306</v>
          </cell>
          <cell r="Z872">
            <v>0</v>
          </cell>
          <cell r="AA872">
            <v>0</v>
          </cell>
          <cell r="AB872">
            <v>800</v>
          </cell>
          <cell r="AC872">
            <v>0</v>
          </cell>
          <cell r="AD872">
            <v>0</v>
          </cell>
          <cell r="AE872">
            <v>1250</v>
          </cell>
          <cell r="AF872">
            <v>0</v>
          </cell>
          <cell r="AG872">
            <v>0</v>
          </cell>
          <cell r="AH872">
            <v>0</v>
          </cell>
          <cell r="AI872">
            <v>750</v>
          </cell>
          <cell r="AJ872">
            <v>0</v>
          </cell>
          <cell r="AK872">
            <v>600</v>
          </cell>
          <cell r="AL872">
            <v>650</v>
          </cell>
          <cell r="AM872">
            <v>750</v>
          </cell>
          <cell r="AN872">
            <v>0</v>
          </cell>
          <cell r="AO872">
            <v>0</v>
          </cell>
          <cell r="AP872">
            <v>2619</v>
          </cell>
          <cell r="AQ872">
            <v>0</v>
          </cell>
          <cell r="AR872">
            <v>0</v>
          </cell>
          <cell r="AS872">
            <v>0</v>
          </cell>
          <cell r="AT872">
            <v>4365</v>
          </cell>
          <cell r="AU872">
            <v>38917</v>
          </cell>
          <cell r="AV872">
            <v>4000</v>
          </cell>
          <cell r="AW872">
            <v>0</v>
          </cell>
          <cell r="AX872">
            <v>471004</v>
          </cell>
          <cell r="AY872">
            <v>20196</v>
          </cell>
          <cell r="AZ872">
            <v>41487</v>
          </cell>
          <cell r="BA872" t="str">
            <v>No</v>
          </cell>
          <cell r="BB872" t="e">
            <v>#N/A</v>
          </cell>
          <cell r="BC872" t="str">
            <v>NA</v>
          </cell>
          <cell r="BD872">
            <v>0</v>
          </cell>
          <cell r="BE872">
            <v>0</v>
          </cell>
          <cell r="BF872">
            <v>0</v>
          </cell>
          <cell r="BG872" t="str">
            <v>No</v>
          </cell>
          <cell r="BH872">
            <v>42461</v>
          </cell>
          <cell r="BI872">
            <v>42825</v>
          </cell>
          <cell r="BJ872">
            <v>365</v>
          </cell>
          <cell r="BK872">
            <v>0</v>
          </cell>
          <cell r="BL872">
            <v>0</v>
          </cell>
          <cell r="BM872" t="e">
            <v>#DIV/0!</v>
          </cell>
          <cell r="BN872" t="e">
            <v>#DIV/0!</v>
          </cell>
          <cell r="BO872" t="e">
            <v>#DIV/0!</v>
          </cell>
          <cell r="BP872" t="e">
            <v>#DIV/0!</v>
          </cell>
          <cell r="BQ872" t="e">
            <v>#DIV/0!</v>
          </cell>
          <cell r="BR872" t="e">
            <v>#DIV/0!</v>
          </cell>
        </row>
        <row r="873">
          <cell r="A873" t="str">
            <v>10000312</v>
          </cell>
          <cell r="B873" t="str">
            <v>VVF India Ltd</v>
          </cell>
          <cell r="C873" t="str">
            <v>Taloja</v>
          </cell>
          <cell r="D873" t="str">
            <v>Taloja</v>
          </cell>
          <cell r="E873" t="str">
            <v>Oleo</v>
          </cell>
          <cell r="F873" t="str">
            <v>1010317999</v>
          </cell>
          <cell r="G873" t="str">
            <v>Engineering Services</v>
          </cell>
          <cell r="H873" t="str">
            <v>Ganesh Fad</v>
          </cell>
          <cell r="I873">
            <v>28879</v>
          </cell>
          <cell r="J873">
            <v>36558</v>
          </cell>
          <cell r="L873" t="str">
            <v>Blue Coller</v>
          </cell>
          <cell r="M873" t="str">
            <v>Associate</v>
          </cell>
          <cell r="N873" t="str">
            <v>A-2</v>
          </cell>
          <cell r="O873" t="str">
            <v>Fitter</v>
          </cell>
          <cell r="P873" t="str">
            <v>Monthly</v>
          </cell>
          <cell r="Q873">
            <v>10125</v>
          </cell>
          <cell r="R873">
            <v>10125</v>
          </cell>
          <cell r="S873">
            <v>1005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6450</v>
          </cell>
          <cell r="Y873">
            <v>5347</v>
          </cell>
          <cell r="Z873">
            <v>0</v>
          </cell>
          <cell r="AA873">
            <v>0</v>
          </cell>
          <cell r="AB873">
            <v>800</v>
          </cell>
          <cell r="AC873">
            <v>0</v>
          </cell>
          <cell r="AD873">
            <v>0</v>
          </cell>
          <cell r="AE873">
            <v>1250</v>
          </cell>
          <cell r="AF873">
            <v>0</v>
          </cell>
          <cell r="AG873">
            <v>0</v>
          </cell>
          <cell r="AH873">
            <v>0</v>
          </cell>
          <cell r="AI873">
            <v>750</v>
          </cell>
          <cell r="AJ873">
            <v>0</v>
          </cell>
          <cell r="AK873">
            <v>600</v>
          </cell>
          <cell r="AL873">
            <v>650</v>
          </cell>
          <cell r="AM873">
            <v>750</v>
          </cell>
          <cell r="AN873">
            <v>0</v>
          </cell>
          <cell r="AO873">
            <v>0</v>
          </cell>
          <cell r="AP873">
            <v>2110</v>
          </cell>
          <cell r="AQ873">
            <v>0</v>
          </cell>
          <cell r="AR873">
            <v>0</v>
          </cell>
          <cell r="AS873">
            <v>0</v>
          </cell>
          <cell r="AT873">
            <v>3516</v>
          </cell>
          <cell r="AU873">
            <v>33353</v>
          </cell>
          <cell r="AV873">
            <v>3500</v>
          </cell>
          <cell r="AW873">
            <v>0</v>
          </cell>
          <cell r="AX873">
            <v>403736</v>
          </cell>
          <cell r="AY873">
            <v>16236</v>
          </cell>
          <cell r="AZ873">
            <v>37265</v>
          </cell>
          <cell r="BA873" t="str">
            <v>No</v>
          </cell>
          <cell r="BB873" t="e">
            <v>#N/A</v>
          </cell>
          <cell r="BC873" t="str">
            <v>NA</v>
          </cell>
          <cell r="BD873">
            <v>0</v>
          </cell>
          <cell r="BE873">
            <v>0</v>
          </cell>
          <cell r="BF873">
            <v>0</v>
          </cell>
          <cell r="BG873" t="str">
            <v>No</v>
          </cell>
          <cell r="BH873">
            <v>42461</v>
          </cell>
          <cell r="BI873">
            <v>42825</v>
          </cell>
          <cell r="BJ873">
            <v>365</v>
          </cell>
          <cell r="BK873">
            <v>0</v>
          </cell>
          <cell r="BL873">
            <v>0</v>
          </cell>
          <cell r="BM873" t="e">
            <v>#DIV/0!</v>
          </cell>
          <cell r="BN873" t="e">
            <v>#DIV/0!</v>
          </cell>
          <cell r="BO873" t="e">
            <v>#DIV/0!</v>
          </cell>
          <cell r="BP873" t="e">
            <v>#DIV/0!</v>
          </cell>
          <cell r="BQ873" t="e">
            <v>#DIV/0!</v>
          </cell>
          <cell r="BR873" t="e">
            <v>#DIV/0!</v>
          </cell>
        </row>
        <row r="874">
          <cell r="A874" t="str">
            <v>10000259</v>
          </cell>
          <cell r="B874" t="str">
            <v>VVF India Ltd</v>
          </cell>
          <cell r="C874" t="str">
            <v>Taloja</v>
          </cell>
          <cell r="D874" t="str">
            <v>Taloja</v>
          </cell>
          <cell r="E874" t="str">
            <v>Oleo</v>
          </cell>
          <cell r="F874" t="str">
            <v>1010317999</v>
          </cell>
          <cell r="G874" t="str">
            <v>Engineering Services</v>
          </cell>
          <cell r="H874" t="str">
            <v>Panjab Pawar</v>
          </cell>
          <cell r="I874">
            <v>28246</v>
          </cell>
          <cell r="J874">
            <v>35706</v>
          </cell>
          <cell r="L874" t="str">
            <v>Blue Coller</v>
          </cell>
          <cell r="M874" t="str">
            <v>Associate</v>
          </cell>
          <cell r="N874" t="str">
            <v>A-3</v>
          </cell>
          <cell r="O874" t="str">
            <v>Fitter</v>
          </cell>
          <cell r="P874" t="str">
            <v>Monthly</v>
          </cell>
          <cell r="Q874">
            <v>11900</v>
          </cell>
          <cell r="R874">
            <v>11900</v>
          </cell>
          <cell r="S874">
            <v>1282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6750</v>
          </cell>
          <cell r="Y874">
            <v>5547</v>
          </cell>
          <cell r="Z874">
            <v>0</v>
          </cell>
          <cell r="AA874">
            <v>0</v>
          </cell>
          <cell r="AB874">
            <v>800</v>
          </cell>
          <cell r="AC874">
            <v>0</v>
          </cell>
          <cell r="AD874">
            <v>0</v>
          </cell>
          <cell r="AE874">
            <v>1250</v>
          </cell>
          <cell r="AF874">
            <v>0</v>
          </cell>
          <cell r="AG874">
            <v>0</v>
          </cell>
          <cell r="AH874">
            <v>0</v>
          </cell>
          <cell r="AI874">
            <v>750</v>
          </cell>
          <cell r="AJ874">
            <v>0</v>
          </cell>
          <cell r="AK874">
            <v>600</v>
          </cell>
          <cell r="AL874">
            <v>650</v>
          </cell>
          <cell r="AM874">
            <v>750</v>
          </cell>
          <cell r="AN874">
            <v>0</v>
          </cell>
          <cell r="AO874">
            <v>0</v>
          </cell>
          <cell r="AP874">
            <v>2392</v>
          </cell>
          <cell r="AQ874">
            <v>0</v>
          </cell>
          <cell r="AR874">
            <v>0</v>
          </cell>
          <cell r="AS874">
            <v>0</v>
          </cell>
          <cell r="AT874">
            <v>3986</v>
          </cell>
          <cell r="AU874">
            <v>36657</v>
          </cell>
          <cell r="AV874">
            <v>4000</v>
          </cell>
          <cell r="AW874">
            <v>0</v>
          </cell>
          <cell r="AX874">
            <v>443884</v>
          </cell>
          <cell r="AY874">
            <v>13464</v>
          </cell>
          <cell r="AZ874">
            <v>34330</v>
          </cell>
          <cell r="BA874" t="str">
            <v>No</v>
          </cell>
          <cell r="BB874" t="e">
            <v>#N/A</v>
          </cell>
          <cell r="BC874" t="str">
            <v>NA</v>
          </cell>
          <cell r="BD874">
            <v>0</v>
          </cell>
          <cell r="BE874">
            <v>0</v>
          </cell>
          <cell r="BF874">
            <v>0</v>
          </cell>
          <cell r="BG874" t="str">
            <v>No</v>
          </cell>
          <cell r="BH874">
            <v>42461</v>
          </cell>
          <cell r="BI874">
            <v>42825</v>
          </cell>
          <cell r="BJ874">
            <v>365</v>
          </cell>
          <cell r="BK874">
            <v>0</v>
          </cell>
          <cell r="BL874">
            <v>0</v>
          </cell>
          <cell r="BM874" t="e">
            <v>#DIV/0!</v>
          </cell>
          <cell r="BN874" t="e">
            <v>#DIV/0!</v>
          </cell>
          <cell r="BO874" t="e">
            <v>#DIV/0!</v>
          </cell>
          <cell r="BP874" t="e">
            <v>#DIV/0!</v>
          </cell>
          <cell r="BQ874" t="e">
            <v>#DIV/0!</v>
          </cell>
          <cell r="BR874" t="e">
            <v>#DIV/0!</v>
          </cell>
        </row>
        <row r="875">
          <cell r="A875" t="str">
            <v>10000220</v>
          </cell>
          <cell r="B875" t="str">
            <v>VVF India Ltd</v>
          </cell>
          <cell r="C875" t="str">
            <v>Taloja</v>
          </cell>
          <cell r="D875" t="str">
            <v>Taloja</v>
          </cell>
          <cell r="E875" t="str">
            <v>Oleo</v>
          </cell>
          <cell r="F875" t="str">
            <v>1010317999</v>
          </cell>
          <cell r="G875" t="str">
            <v>Engineering Services</v>
          </cell>
          <cell r="H875" t="str">
            <v>Dinesh Salunke</v>
          </cell>
          <cell r="I875">
            <v>26875</v>
          </cell>
          <cell r="J875">
            <v>34031</v>
          </cell>
          <cell r="L875" t="str">
            <v>Blue Coller</v>
          </cell>
          <cell r="M875" t="str">
            <v>Officer</v>
          </cell>
          <cell r="N875" t="str">
            <v>S-2</v>
          </cell>
          <cell r="O875" t="str">
            <v xml:space="preserve">Senior Supervisor </v>
          </cell>
          <cell r="P875" t="str">
            <v>Monthly</v>
          </cell>
          <cell r="Q875">
            <v>21545</v>
          </cell>
          <cell r="R875">
            <v>21545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4500</v>
          </cell>
          <cell r="Y875">
            <v>8193</v>
          </cell>
          <cell r="Z875">
            <v>8</v>
          </cell>
          <cell r="AA875">
            <v>0</v>
          </cell>
          <cell r="AB875">
            <v>800</v>
          </cell>
          <cell r="AC875">
            <v>0</v>
          </cell>
          <cell r="AD875">
            <v>0</v>
          </cell>
          <cell r="AE875">
            <v>1250</v>
          </cell>
          <cell r="AF875">
            <v>0</v>
          </cell>
          <cell r="AG875">
            <v>0</v>
          </cell>
          <cell r="AH875">
            <v>0</v>
          </cell>
          <cell r="AI875">
            <v>750</v>
          </cell>
          <cell r="AJ875">
            <v>0</v>
          </cell>
          <cell r="AK875">
            <v>600</v>
          </cell>
          <cell r="AL875">
            <v>650</v>
          </cell>
          <cell r="AM875">
            <v>750</v>
          </cell>
          <cell r="AN875">
            <v>0</v>
          </cell>
          <cell r="AO875">
            <v>0</v>
          </cell>
          <cell r="AP875">
            <v>3125</v>
          </cell>
          <cell r="AQ875">
            <v>0</v>
          </cell>
          <cell r="AR875">
            <v>0</v>
          </cell>
          <cell r="AS875">
            <v>0</v>
          </cell>
          <cell r="AT875">
            <v>5209</v>
          </cell>
          <cell r="AU875">
            <v>47380</v>
          </cell>
          <cell r="AV875">
            <v>6000</v>
          </cell>
          <cell r="AW875">
            <v>0</v>
          </cell>
          <cell r="AX875">
            <v>574560</v>
          </cell>
          <cell r="AY875">
            <v>24420</v>
          </cell>
          <cell r="AZ875">
            <v>45978</v>
          </cell>
          <cell r="BA875" t="str">
            <v>No</v>
          </cell>
          <cell r="BB875" t="e">
            <v>#N/A</v>
          </cell>
          <cell r="BC875" t="str">
            <v>NA</v>
          </cell>
          <cell r="BD875">
            <v>0</v>
          </cell>
          <cell r="BE875">
            <v>0</v>
          </cell>
          <cell r="BF875">
            <v>0</v>
          </cell>
          <cell r="BG875" t="str">
            <v>No</v>
          </cell>
          <cell r="BH875">
            <v>42461</v>
          </cell>
          <cell r="BI875">
            <v>42825</v>
          </cell>
          <cell r="BJ875">
            <v>365</v>
          </cell>
          <cell r="BK875">
            <v>0</v>
          </cell>
          <cell r="BL875">
            <v>0</v>
          </cell>
          <cell r="BM875" t="e">
            <v>#DIV/0!</v>
          </cell>
          <cell r="BN875" t="e">
            <v>#DIV/0!</v>
          </cell>
          <cell r="BO875" t="e">
            <v>#DIV/0!</v>
          </cell>
          <cell r="BP875" t="e">
            <v>#DIV/0!</v>
          </cell>
          <cell r="BQ875" t="e">
            <v>#DIV/0!</v>
          </cell>
          <cell r="BR875" t="e">
            <v>#DIV/0!</v>
          </cell>
        </row>
        <row r="876">
          <cell r="A876" t="str">
            <v>10000497</v>
          </cell>
          <cell r="B876" t="str">
            <v>VVF India Ltd</v>
          </cell>
          <cell r="C876" t="str">
            <v>Taloja</v>
          </cell>
          <cell r="D876" t="str">
            <v>Taloja</v>
          </cell>
          <cell r="E876" t="str">
            <v>Oleo</v>
          </cell>
          <cell r="F876" t="str">
            <v>1010318100</v>
          </cell>
          <cell r="G876" t="str">
            <v>Production</v>
          </cell>
          <cell r="H876" t="str">
            <v>Sachin M Sable</v>
          </cell>
          <cell r="I876">
            <v>29955</v>
          </cell>
          <cell r="J876">
            <v>40175</v>
          </cell>
          <cell r="L876" t="str">
            <v>Blue Coller</v>
          </cell>
          <cell r="M876" t="str">
            <v>Associate</v>
          </cell>
          <cell r="N876" t="str">
            <v>A-2</v>
          </cell>
          <cell r="O876" t="str">
            <v xml:space="preserve">Operator </v>
          </cell>
          <cell r="P876" t="str">
            <v>Monthly</v>
          </cell>
          <cell r="Q876">
            <v>10125</v>
          </cell>
          <cell r="R876">
            <v>10125</v>
          </cell>
          <cell r="S876">
            <v>3163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6450</v>
          </cell>
          <cell r="Y876">
            <v>4233</v>
          </cell>
          <cell r="Z876">
            <v>0</v>
          </cell>
          <cell r="AA876">
            <v>0</v>
          </cell>
          <cell r="AB876">
            <v>800</v>
          </cell>
          <cell r="AC876">
            <v>0</v>
          </cell>
          <cell r="AD876">
            <v>0</v>
          </cell>
          <cell r="AE876">
            <v>1250</v>
          </cell>
          <cell r="AF876">
            <v>0</v>
          </cell>
          <cell r="AG876">
            <v>0</v>
          </cell>
          <cell r="AH876">
            <v>0</v>
          </cell>
          <cell r="AI876">
            <v>750</v>
          </cell>
          <cell r="AJ876">
            <v>0</v>
          </cell>
          <cell r="AK876">
            <v>600</v>
          </cell>
          <cell r="AL876">
            <v>650</v>
          </cell>
          <cell r="AM876">
            <v>750</v>
          </cell>
          <cell r="AN876">
            <v>0</v>
          </cell>
          <cell r="AO876">
            <v>0</v>
          </cell>
          <cell r="AP876">
            <v>2369</v>
          </cell>
          <cell r="AQ876">
            <v>0</v>
          </cell>
          <cell r="AR876">
            <v>0</v>
          </cell>
          <cell r="AS876">
            <v>0</v>
          </cell>
          <cell r="AT876">
            <v>3948</v>
          </cell>
          <cell r="AU876">
            <v>35088</v>
          </cell>
          <cell r="AV876">
            <v>3500</v>
          </cell>
          <cell r="AW876">
            <v>0</v>
          </cell>
          <cell r="AX876">
            <v>424556</v>
          </cell>
          <cell r="AY876">
            <v>16236</v>
          </cell>
          <cell r="AZ876">
            <v>37265</v>
          </cell>
          <cell r="BA876" t="str">
            <v>No</v>
          </cell>
          <cell r="BB876" t="e">
            <v>#N/A</v>
          </cell>
          <cell r="BC876" t="str">
            <v>NA</v>
          </cell>
          <cell r="BD876">
            <v>0</v>
          </cell>
          <cell r="BE876">
            <v>0</v>
          </cell>
          <cell r="BF876">
            <v>0</v>
          </cell>
          <cell r="BG876" t="str">
            <v>No</v>
          </cell>
          <cell r="BH876">
            <v>42461</v>
          </cell>
          <cell r="BI876">
            <v>42825</v>
          </cell>
          <cell r="BJ876">
            <v>365</v>
          </cell>
          <cell r="BK876">
            <v>0</v>
          </cell>
          <cell r="BL876">
            <v>0</v>
          </cell>
          <cell r="BM876" t="e">
            <v>#DIV/0!</v>
          </cell>
          <cell r="BN876" t="e">
            <v>#DIV/0!</v>
          </cell>
          <cell r="BO876" t="e">
            <v>#DIV/0!</v>
          </cell>
          <cell r="BP876" t="e">
            <v>#DIV/0!</v>
          </cell>
          <cell r="BQ876" t="e">
            <v>#DIV/0!</v>
          </cell>
          <cell r="BR876" t="e">
            <v>#DIV/0!</v>
          </cell>
        </row>
        <row r="877">
          <cell r="A877" t="str">
            <v>10000498</v>
          </cell>
          <cell r="B877" t="str">
            <v>VVF India Ltd</v>
          </cell>
          <cell r="C877" t="str">
            <v>Taloja</v>
          </cell>
          <cell r="D877" t="str">
            <v>Taloja</v>
          </cell>
          <cell r="E877" t="str">
            <v>Oleo</v>
          </cell>
          <cell r="F877" t="str">
            <v>1010318100</v>
          </cell>
          <cell r="G877" t="str">
            <v>Production</v>
          </cell>
          <cell r="H877" t="str">
            <v>Subhash S Mhaskar</v>
          </cell>
          <cell r="I877">
            <v>25770</v>
          </cell>
          <cell r="J877">
            <v>40175</v>
          </cell>
          <cell r="L877" t="str">
            <v>Blue Coller</v>
          </cell>
          <cell r="M877" t="str">
            <v>Officer</v>
          </cell>
          <cell r="N877" t="str">
            <v>S-1</v>
          </cell>
          <cell r="O877" t="str">
            <v>Supervisor</v>
          </cell>
          <cell r="P877" t="str">
            <v>Monthly</v>
          </cell>
          <cell r="Q877">
            <v>20345</v>
          </cell>
          <cell r="R877">
            <v>20345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4500</v>
          </cell>
          <cell r="Y877">
            <v>5894</v>
          </cell>
          <cell r="Z877">
            <v>0</v>
          </cell>
          <cell r="AA877">
            <v>0</v>
          </cell>
          <cell r="AB877">
            <v>800</v>
          </cell>
          <cell r="AC877">
            <v>0</v>
          </cell>
          <cell r="AD877">
            <v>0</v>
          </cell>
          <cell r="AE877">
            <v>1250</v>
          </cell>
          <cell r="AF877">
            <v>0</v>
          </cell>
          <cell r="AG877">
            <v>0</v>
          </cell>
          <cell r="AH877">
            <v>0</v>
          </cell>
          <cell r="AI877">
            <v>750</v>
          </cell>
          <cell r="AJ877">
            <v>0</v>
          </cell>
          <cell r="AK877">
            <v>600</v>
          </cell>
          <cell r="AL877">
            <v>650</v>
          </cell>
          <cell r="AM877">
            <v>750</v>
          </cell>
          <cell r="AN877">
            <v>0</v>
          </cell>
          <cell r="AO877">
            <v>0</v>
          </cell>
          <cell r="AP877">
            <v>2981</v>
          </cell>
          <cell r="AQ877">
            <v>0</v>
          </cell>
          <cell r="AR877">
            <v>0</v>
          </cell>
          <cell r="AS877">
            <v>0</v>
          </cell>
          <cell r="AT877">
            <v>4969</v>
          </cell>
          <cell r="AU877">
            <v>43489</v>
          </cell>
          <cell r="AV877">
            <v>5000</v>
          </cell>
          <cell r="AW877">
            <v>0</v>
          </cell>
          <cell r="AX877">
            <v>526868</v>
          </cell>
          <cell r="AY877">
            <v>22392</v>
          </cell>
          <cell r="AZ877">
            <v>43822</v>
          </cell>
          <cell r="BA877" t="str">
            <v>No</v>
          </cell>
          <cell r="BB877" t="e">
            <v>#N/A</v>
          </cell>
          <cell r="BC877" t="str">
            <v>NA</v>
          </cell>
          <cell r="BD877">
            <v>0</v>
          </cell>
          <cell r="BE877">
            <v>0</v>
          </cell>
          <cell r="BF877">
            <v>0</v>
          </cell>
          <cell r="BG877" t="str">
            <v>No</v>
          </cell>
          <cell r="BH877">
            <v>42461</v>
          </cell>
          <cell r="BI877">
            <v>42825</v>
          </cell>
          <cell r="BJ877">
            <v>365</v>
          </cell>
          <cell r="BK877">
            <v>0</v>
          </cell>
          <cell r="BL877">
            <v>0</v>
          </cell>
          <cell r="BM877" t="e">
            <v>#DIV/0!</v>
          </cell>
          <cell r="BN877" t="e">
            <v>#DIV/0!</v>
          </cell>
          <cell r="BO877" t="e">
            <v>#DIV/0!</v>
          </cell>
          <cell r="BP877" t="e">
            <v>#DIV/0!</v>
          </cell>
          <cell r="BQ877" t="e">
            <v>#DIV/0!</v>
          </cell>
          <cell r="BR877" t="e">
            <v>#DIV/0!</v>
          </cell>
        </row>
        <row r="878">
          <cell r="A878" t="str">
            <v>10000290</v>
          </cell>
          <cell r="B878" t="str">
            <v>VVF India Ltd</v>
          </cell>
          <cell r="C878" t="str">
            <v>Taloja</v>
          </cell>
          <cell r="D878" t="str">
            <v>Taloja</v>
          </cell>
          <cell r="E878" t="str">
            <v>Oleo</v>
          </cell>
          <cell r="F878" t="str">
            <v>1010317999</v>
          </cell>
          <cell r="G878" t="str">
            <v>Engineering Services</v>
          </cell>
          <cell r="H878" t="str">
            <v xml:space="preserve">Murali P </v>
          </cell>
          <cell r="I878">
            <v>26810</v>
          </cell>
          <cell r="J878">
            <v>36339</v>
          </cell>
          <cell r="L878" t="str">
            <v>Blue Coller</v>
          </cell>
          <cell r="M878" t="str">
            <v>Officer</v>
          </cell>
          <cell r="N878" t="str">
            <v>S-1</v>
          </cell>
          <cell r="O878" t="str">
            <v>Supervisor</v>
          </cell>
          <cell r="P878" t="str">
            <v>Monthly</v>
          </cell>
          <cell r="Q878">
            <v>17785</v>
          </cell>
          <cell r="R878">
            <v>17785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4500</v>
          </cell>
          <cell r="Y878">
            <v>7262</v>
          </cell>
          <cell r="Z878">
            <v>142</v>
          </cell>
          <cell r="AA878">
            <v>0</v>
          </cell>
          <cell r="AB878">
            <v>800</v>
          </cell>
          <cell r="AC878">
            <v>0</v>
          </cell>
          <cell r="AD878">
            <v>0</v>
          </cell>
          <cell r="AE878">
            <v>1250</v>
          </cell>
          <cell r="AF878">
            <v>0</v>
          </cell>
          <cell r="AG878">
            <v>0</v>
          </cell>
          <cell r="AH878">
            <v>0</v>
          </cell>
          <cell r="AI878">
            <v>750</v>
          </cell>
          <cell r="AJ878">
            <v>0</v>
          </cell>
          <cell r="AK878">
            <v>600</v>
          </cell>
          <cell r="AL878">
            <v>650</v>
          </cell>
          <cell r="AM878">
            <v>750</v>
          </cell>
          <cell r="AN878">
            <v>0</v>
          </cell>
          <cell r="AO878">
            <v>0</v>
          </cell>
          <cell r="AP878">
            <v>2674</v>
          </cell>
          <cell r="AQ878">
            <v>0</v>
          </cell>
          <cell r="AR878">
            <v>0</v>
          </cell>
          <cell r="AS878">
            <v>0</v>
          </cell>
          <cell r="AT878">
            <v>4457</v>
          </cell>
          <cell r="AU878">
            <v>41620</v>
          </cell>
          <cell r="AV878">
            <v>5000</v>
          </cell>
          <cell r="AW878">
            <v>0</v>
          </cell>
          <cell r="AX878">
            <v>504440</v>
          </cell>
          <cell r="AY878">
            <v>21432</v>
          </cell>
          <cell r="AZ878">
            <v>42801</v>
          </cell>
          <cell r="BA878" t="str">
            <v>No</v>
          </cell>
          <cell r="BB878" t="e">
            <v>#N/A</v>
          </cell>
          <cell r="BC878" t="str">
            <v>NA</v>
          </cell>
          <cell r="BD878">
            <v>0</v>
          </cell>
          <cell r="BE878">
            <v>0</v>
          </cell>
          <cell r="BF878">
            <v>0</v>
          </cell>
          <cell r="BG878" t="str">
            <v>No</v>
          </cell>
          <cell r="BH878">
            <v>42461</v>
          </cell>
          <cell r="BI878">
            <v>42825</v>
          </cell>
          <cell r="BJ878">
            <v>365</v>
          </cell>
          <cell r="BK878">
            <v>0</v>
          </cell>
          <cell r="BL878">
            <v>0</v>
          </cell>
          <cell r="BM878" t="e">
            <v>#DIV/0!</v>
          </cell>
          <cell r="BN878" t="e">
            <v>#DIV/0!</v>
          </cell>
          <cell r="BO878" t="e">
            <v>#DIV/0!</v>
          </cell>
          <cell r="BP878" t="e">
            <v>#DIV/0!</v>
          </cell>
          <cell r="BQ878" t="e">
            <v>#DIV/0!</v>
          </cell>
          <cell r="BR878" t="e">
            <v>#DIV/0!</v>
          </cell>
        </row>
        <row r="879">
          <cell r="A879" t="str">
            <v>10000502</v>
          </cell>
          <cell r="B879" t="str">
            <v>VVF India Ltd</v>
          </cell>
          <cell r="C879" t="str">
            <v>Taloja</v>
          </cell>
          <cell r="D879" t="str">
            <v>Taloja</v>
          </cell>
          <cell r="E879" t="str">
            <v>Oleo</v>
          </cell>
          <cell r="F879" t="str">
            <v>1010322999</v>
          </cell>
          <cell r="G879" t="str">
            <v>Quality Control</v>
          </cell>
          <cell r="H879" t="str">
            <v>Ganesh Kawarkhe</v>
          </cell>
          <cell r="I879">
            <v>30416</v>
          </cell>
          <cell r="J879">
            <v>40182</v>
          </cell>
          <cell r="L879" t="str">
            <v>Blue Coller</v>
          </cell>
          <cell r="M879" t="str">
            <v>Officer</v>
          </cell>
          <cell r="N879" t="str">
            <v>J-2</v>
          </cell>
          <cell r="O879" t="str">
            <v>Chemist</v>
          </cell>
          <cell r="P879" t="str">
            <v>Monthly</v>
          </cell>
          <cell r="Q879">
            <v>10792</v>
          </cell>
          <cell r="R879">
            <v>10792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6450</v>
          </cell>
          <cell r="Y879">
            <v>4716.2</v>
          </cell>
          <cell r="Z879">
            <v>0</v>
          </cell>
          <cell r="AA879">
            <v>0</v>
          </cell>
          <cell r="AB879">
            <v>800</v>
          </cell>
          <cell r="AC879">
            <v>0</v>
          </cell>
          <cell r="AD879">
            <v>0</v>
          </cell>
          <cell r="AE879">
            <v>1250</v>
          </cell>
          <cell r="AF879">
            <v>0</v>
          </cell>
          <cell r="AG879">
            <v>0</v>
          </cell>
          <cell r="AH879">
            <v>0</v>
          </cell>
          <cell r="AI879">
            <v>750</v>
          </cell>
          <cell r="AJ879">
            <v>0</v>
          </cell>
          <cell r="AK879">
            <v>600</v>
          </cell>
          <cell r="AL879">
            <v>650</v>
          </cell>
          <cell r="AM879">
            <v>750</v>
          </cell>
          <cell r="AN879">
            <v>0</v>
          </cell>
          <cell r="AO879">
            <v>0</v>
          </cell>
          <cell r="AP879">
            <v>2069</v>
          </cell>
          <cell r="AQ879">
            <v>0</v>
          </cell>
          <cell r="AR879">
            <v>0</v>
          </cell>
          <cell r="AS879">
            <v>0</v>
          </cell>
          <cell r="AT879">
            <v>3448</v>
          </cell>
          <cell r="AU879">
            <v>32275.200000000001</v>
          </cell>
          <cell r="AV879">
            <v>3500</v>
          </cell>
          <cell r="AW879">
            <v>0</v>
          </cell>
          <cell r="AX879">
            <v>390802.4</v>
          </cell>
          <cell r="AY879">
            <v>16620</v>
          </cell>
          <cell r="AZ879">
            <v>37682.599999999977</v>
          </cell>
          <cell r="BA879" t="str">
            <v>No</v>
          </cell>
          <cell r="BB879" t="e">
            <v>#N/A</v>
          </cell>
          <cell r="BC879" t="str">
            <v>NA</v>
          </cell>
          <cell r="BD879">
            <v>0</v>
          </cell>
          <cell r="BE879">
            <v>0</v>
          </cell>
          <cell r="BF879">
            <v>0</v>
          </cell>
          <cell r="BG879" t="str">
            <v>No</v>
          </cell>
          <cell r="BH879">
            <v>42461</v>
          </cell>
          <cell r="BI879">
            <v>42825</v>
          </cell>
          <cell r="BJ879">
            <v>365</v>
          </cell>
          <cell r="BK879">
            <v>0</v>
          </cell>
          <cell r="BL879">
            <v>0</v>
          </cell>
          <cell r="BM879" t="e">
            <v>#DIV/0!</v>
          </cell>
          <cell r="BN879" t="e">
            <v>#DIV/0!</v>
          </cell>
          <cell r="BO879" t="e">
            <v>#DIV/0!</v>
          </cell>
          <cell r="BP879" t="e">
            <v>#DIV/0!</v>
          </cell>
          <cell r="BQ879" t="e">
            <v>#DIV/0!</v>
          </cell>
          <cell r="BR879" t="e">
            <v>#DIV/0!</v>
          </cell>
        </row>
        <row r="880">
          <cell r="A880" t="str">
            <v>10000364</v>
          </cell>
          <cell r="B880" t="str">
            <v>VVF India Ltd</v>
          </cell>
          <cell r="C880" t="str">
            <v>Taloja</v>
          </cell>
          <cell r="D880" t="str">
            <v>Taloja</v>
          </cell>
          <cell r="E880" t="str">
            <v>Oleo</v>
          </cell>
          <cell r="F880" t="str">
            <v>1010318040</v>
          </cell>
          <cell r="G880" t="str">
            <v>Production</v>
          </cell>
          <cell r="H880" t="str">
            <v>Tukaram Bhosale</v>
          </cell>
          <cell r="I880">
            <v>27319</v>
          </cell>
          <cell r="J880">
            <v>37029</v>
          </cell>
          <cell r="L880" t="str">
            <v>Blue Coller</v>
          </cell>
          <cell r="M880" t="str">
            <v>Associate</v>
          </cell>
          <cell r="N880" t="str">
            <v>A-3</v>
          </cell>
          <cell r="O880" t="str">
            <v>Operator</v>
          </cell>
          <cell r="P880" t="str">
            <v>Monthly</v>
          </cell>
          <cell r="Q880">
            <v>11900</v>
          </cell>
          <cell r="R880">
            <v>11900</v>
          </cell>
          <cell r="S880">
            <v>977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6750</v>
          </cell>
          <cell r="Y880">
            <v>5790</v>
          </cell>
          <cell r="Z880">
            <v>0</v>
          </cell>
          <cell r="AA880">
            <v>0</v>
          </cell>
          <cell r="AB880">
            <v>800</v>
          </cell>
          <cell r="AC880">
            <v>0</v>
          </cell>
          <cell r="AD880">
            <v>0</v>
          </cell>
          <cell r="AE880">
            <v>1250</v>
          </cell>
          <cell r="AF880">
            <v>0</v>
          </cell>
          <cell r="AG880">
            <v>0</v>
          </cell>
          <cell r="AH880">
            <v>0</v>
          </cell>
          <cell r="AI880">
            <v>750</v>
          </cell>
          <cell r="AJ880">
            <v>0</v>
          </cell>
          <cell r="AK880">
            <v>600</v>
          </cell>
          <cell r="AL880">
            <v>650</v>
          </cell>
          <cell r="AM880">
            <v>750</v>
          </cell>
          <cell r="AN880">
            <v>0</v>
          </cell>
          <cell r="AO880">
            <v>0</v>
          </cell>
          <cell r="AP880">
            <v>2355</v>
          </cell>
          <cell r="AQ880">
            <v>0</v>
          </cell>
          <cell r="AR880">
            <v>0</v>
          </cell>
          <cell r="AS880">
            <v>0</v>
          </cell>
          <cell r="AT880">
            <v>3925</v>
          </cell>
          <cell r="AU880">
            <v>36497</v>
          </cell>
          <cell r="AV880">
            <v>4000</v>
          </cell>
          <cell r="AW880">
            <v>0</v>
          </cell>
          <cell r="AX880">
            <v>441964</v>
          </cell>
          <cell r="AY880">
            <v>13464</v>
          </cell>
          <cell r="AZ880">
            <v>34330</v>
          </cell>
          <cell r="BA880" t="str">
            <v>No</v>
          </cell>
          <cell r="BB880" t="e">
            <v>#N/A</v>
          </cell>
          <cell r="BC880" t="str">
            <v>NA</v>
          </cell>
          <cell r="BD880">
            <v>0</v>
          </cell>
          <cell r="BE880">
            <v>0</v>
          </cell>
          <cell r="BF880">
            <v>0</v>
          </cell>
          <cell r="BG880" t="str">
            <v>No</v>
          </cell>
          <cell r="BH880">
            <v>42461</v>
          </cell>
          <cell r="BI880">
            <v>42825</v>
          </cell>
          <cell r="BJ880">
            <v>365</v>
          </cell>
          <cell r="BK880">
            <v>0</v>
          </cell>
          <cell r="BL880">
            <v>0</v>
          </cell>
          <cell r="BM880" t="e">
            <v>#DIV/0!</v>
          </cell>
          <cell r="BN880" t="e">
            <v>#DIV/0!</v>
          </cell>
          <cell r="BO880" t="e">
            <v>#DIV/0!</v>
          </cell>
          <cell r="BP880" t="e">
            <v>#DIV/0!</v>
          </cell>
          <cell r="BQ880" t="e">
            <v>#DIV/0!</v>
          </cell>
          <cell r="BR880" t="e">
            <v>#DIV/0!</v>
          </cell>
        </row>
        <row r="881">
          <cell r="A881" t="str">
            <v>10000266</v>
          </cell>
          <cell r="B881" t="str">
            <v>VVF India Ltd</v>
          </cell>
          <cell r="C881" t="str">
            <v>Taloja</v>
          </cell>
          <cell r="D881" t="str">
            <v>Taloja</v>
          </cell>
          <cell r="E881" t="str">
            <v>Oleo</v>
          </cell>
          <cell r="F881" t="str">
            <v>1010318010</v>
          </cell>
          <cell r="G881" t="str">
            <v>Production</v>
          </cell>
          <cell r="H881" t="str">
            <v>Shankar Jadhav</v>
          </cell>
          <cell r="I881">
            <v>26468</v>
          </cell>
          <cell r="J881">
            <v>35940</v>
          </cell>
          <cell r="L881" t="str">
            <v>Blue Coller</v>
          </cell>
          <cell r="M881" t="str">
            <v>Associate</v>
          </cell>
          <cell r="N881" t="str">
            <v>A-2</v>
          </cell>
          <cell r="O881" t="str">
            <v>Operator</v>
          </cell>
          <cell r="P881" t="str">
            <v>Monthly</v>
          </cell>
          <cell r="Q881">
            <v>11150</v>
          </cell>
          <cell r="R881">
            <v>11150</v>
          </cell>
          <cell r="S881">
            <v>1983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6450</v>
          </cell>
          <cell r="Y881">
            <v>5586</v>
          </cell>
          <cell r="Z881">
            <v>0</v>
          </cell>
          <cell r="AA881">
            <v>0</v>
          </cell>
          <cell r="AB881">
            <v>800</v>
          </cell>
          <cell r="AC881">
            <v>0</v>
          </cell>
          <cell r="AD881">
            <v>0</v>
          </cell>
          <cell r="AE881">
            <v>1250</v>
          </cell>
          <cell r="AF881">
            <v>0</v>
          </cell>
          <cell r="AG881">
            <v>0</v>
          </cell>
          <cell r="AH881">
            <v>0</v>
          </cell>
          <cell r="AI881">
            <v>750</v>
          </cell>
          <cell r="AJ881">
            <v>0</v>
          </cell>
          <cell r="AK881">
            <v>600</v>
          </cell>
          <cell r="AL881">
            <v>650</v>
          </cell>
          <cell r="AM881">
            <v>750</v>
          </cell>
          <cell r="AN881">
            <v>0</v>
          </cell>
          <cell r="AO881">
            <v>0</v>
          </cell>
          <cell r="AP881">
            <v>2350</v>
          </cell>
          <cell r="AQ881">
            <v>0</v>
          </cell>
          <cell r="AR881">
            <v>0</v>
          </cell>
          <cell r="AS881">
            <v>0</v>
          </cell>
          <cell r="AT881">
            <v>3917</v>
          </cell>
          <cell r="AU881">
            <v>36236</v>
          </cell>
          <cell r="AV881">
            <v>3500</v>
          </cell>
          <cell r="AW881">
            <v>0</v>
          </cell>
          <cell r="AX881">
            <v>438332</v>
          </cell>
          <cell r="AY881">
            <v>16236</v>
          </cell>
          <cell r="AZ881">
            <v>37265</v>
          </cell>
          <cell r="BA881" t="str">
            <v>No</v>
          </cell>
          <cell r="BB881" t="e">
            <v>#N/A</v>
          </cell>
          <cell r="BC881" t="str">
            <v>NA</v>
          </cell>
          <cell r="BD881">
            <v>0</v>
          </cell>
          <cell r="BE881">
            <v>0</v>
          </cell>
          <cell r="BF881">
            <v>0</v>
          </cell>
          <cell r="BG881" t="str">
            <v>No</v>
          </cell>
          <cell r="BH881">
            <v>42461</v>
          </cell>
          <cell r="BI881">
            <v>42825</v>
          </cell>
          <cell r="BJ881">
            <v>365</v>
          </cell>
          <cell r="BK881">
            <v>0</v>
          </cell>
          <cell r="BL881">
            <v>0</v>
          </cell>
          <cell r="BM881" t="e">
            <v>#DIV/0!</v>
          </cell>
          <cell r="BN881" t="e">
            <v>#DIV/0!</v>
          </cell>
          <cell r="BO881" t="e">
            <v>#DIV/0!</v>
          </cell>
          <cell r="BP881" t="e">
            <v>#DIV/0!</v>
          </cell>
          <cell r="BQ881" t="e">
            <v>#DIV/0!</v>
          </cell>
          <cell r="BR881" t="e">
            <v>#DIV/0!</v>
          </cell>
        </row>
        <row r="882">
          <cell r="A882" t="str">
            <v>10000314</v>
          </cell>
          <cell r="B882" t="str">
            <v>VVF India Ltd</v>
          </cell>
          <cell r="C882" t="str">
            <v>Taloja</v>
          </cell>
          <cell r="D882" t="str">
            <v>Taloja</v>
          </cell>
          <cell r="E882" t="str">
            <v>Oleo</v>
          </cell>
          <cell r="F882" t="str">
            <v>1010318020</v>
          </cell>
          <cell r="G882" t="str">
            <v>Production</v>
          </cell>
          <cell r="H882" t="str">
            <v>Ajay Chalke</v>
          </cell>
          <cell r="I882">
            <v>28118</v>
          </cell>
          <cell r="J882">
            <v>36559</v>
          </cell>
          <cell r="L882" t="str">
            <v>Blue Coller</v>
          </cell>
          <cell r="M882" t="str">
            <v>Associate</v>
          </cell>
          <cell r="N882" t="str">
            <v>A-2</v>
          </cell>
          <cell r="O882" t="str">
            <v>Operator</v>
          </cell>
          <cell r="P882" t="str">
            <v>Monthly</v>
          </cell>
          <cell r="Q882">
            <v>9450</v>
          </cell>
          <cell r="R882">
            <v>9450</v>
          </cell>
          <cell r="S882">
            <v>2176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6450</v>
          </cell>
          <cell r="Y882">
            <v>5429</v>
          </cell>
          <cell r="Z882">
            <v>0</v>
          </cell>
          <cell r="AA882">
            <v>0</v>
          </cell>
          <cell r="AB882">
            <v>800</v>
          </cell>
          <cell r="AC882">
            <v>0</v>
          </cell>
          <cell r="AD882">
            <v>0</v>
          </cell>
          <cell r="AE882">
            <v>1250</v>
          </cell>
          <cell r="AF882">
            <v>0</v>
          </cell>
          <cell r="AG882">
            <v>0</v>
          </cell>
          <cell r="AH882">
            <v>0</v>
          </cell>
          <cell r="AI882">
            <v>750</v>
          </cell>
          <cell r="AJ882">
            <v>0</v>
          </cell>
          <cell r="AK882">
            <v>600</v>
          </cell>
          <cell r="AL882">
            <v>650</v>
          </cell>
          <cell r="AM882">
            <v>750</v>
          </cell>
          <cell r="AN882">
            <v>0</v>
          </cell>
          <cell r="AO882">
            <v>0</v>
          </cell>
          <cell r="AP882">
            <v>2169</v>
          </cell>
          <cell r="AQ882">
            <v>0</v>
          </cell>
          <cell r="AR882">
            <v>0</v>
          </cell>
          <cell r="AS882">
            <v>0</v>
          </cell>
          <cell r="AT882">
            <v>3615</v>
          </cell>
          <cell r="AU882">
            <v>34089</v>
          </cell>
          <cell r="AV882">
            <v>3500</v>
          </cell>
          <cell r="AW882">
            <v>0</v>
          </cell>
          <cell r="AX882">
            <v>412568</v>
          </cell>
          <cell r="AY882">
            <v>10692</v>
          </cell>
          <cell r="AZ882">
            <v>31383</v>
          </cell>
          <cell r="BA882" t="str">
            <v>No</v>
          </cell>
          <cell r="BB882" t="e">
            <v>#N/A</v>
          </cell>
          <cell r="BC882" t="str">
            <v>NA</v>
          </cell>
          <cell r="BD882">
            <v>0</v>
          </cell>
          <cell r="BE882">
            <v>0</v>
          </cell>
          <cell r="BF882">
            <v>0</v>
          </cell>
          <cell r="BG882" t="str">
            <v>No</v>
          </cell>
          <cell r="BH882">
            <v>42461</v>
          </cell>
          <cell r="BI882">
            <v>42825</v>
          </cell>
          <cell r="BJ882">
            <v>365</v>
          </cell>
          <cell r="BK882">
            <v>0</v>
          </cell>
          <cell r="BL882">
            <v>0</v>
          </cell>
          <cell r="BM882" t="e">
            <v>#DIV/0!</v>
          </cell>
          <cell r="BN882" t="e">
            <v>#DIV/0!</v>
          </cell>
          <cell r="BO882" t="e">
            <v>#DIV/0!</v>
          </cell>
          <cell r="BP882" t="e">
            <v>#DIV/0!</v>
          </cell>
          <cell r="BQ882" t="e">
            <v>#DIV/0!</v>
          </cell>
          <cell r="BR882" t="e">
            <v>#DIV/0!</v>
          </cell>
        </row>
        <row r="883">
          <cell r="A883" t="str">
            <v>10000321</v>
          </cell>
          <cell r="B883" t="str">
            <v>VVF India Ltd</v>
          </cell>
          <cell r="C883" t="str">
            <v>Taloja</v>
          </cell>
          <cell r="D883" t="str">
            <v>Taloja</v>
          </cell>
          <cell r="E883" t="str">
            <v>Oleo</v>
          </cell>
          <cell r="F883" t="str">
            <v>1010318010</v>
          </cell>
          <cell r="G883" t="str">
            <v>Production</v>
          </cell>
          <cell r="H883" t="str">
            <v>Nilesh D Vichare</v>
          </cell>
          <cell r="I883">
            <v>29007</v>
          </cell>
          <cell r="J883">
            <v>36586</v>
          </cell>
          <cell r="L883" t="str">
            <v>Blue Coller</v>
          </cell>
          <cell r="M883" t="str">
            <v>Associate</v>
          </cell>
          <cell r="N883" t="str">
            <v>A-3</v>
          </cell>
          <cell r="O883" t="str">
            <v>Operator</v>
          </cell>
          <cell r="P883" t="str">
            <v>Monthly</v>
          </cell>
          <cell r="Q883">
            <v>11050</v>
          </cell>
          <cell r="R883">
            <v>11050</v>
          </cell>
          <cell r="S883">
            <v>925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6750</v>
          </cell>
          <cell r="Y883">
            <v>5547</v>
          </cell>
          <cell r="Z883">
            <v>0</v>
          </cell>
          <cell r="AA883">
            <v>0</v>
          </cell>
          <cell r="AB883">
            <v>800</v>
          </cell>
          <cell r="AC883">
            <v>0</v>
          </cell>
          <cell r="AD883">
            <v>0</v>
          </cell>
          <cell r="AE883">
            <v>1250</v>
          </cell>
          <cell r="AF883">
            <v>0</v>
          </cell>
          <cell r="AG883">
            <v>0</v>
          </cell>
          <cell r="AH883">
            <v>0</v>
          </cell>
          <cell r="AI883">
            <v>750</v>
          </cell>
          <cell r="AJ883">
            <v>0</v>
          </cell>
          <cell r="AK883">
            <v>600</v>
          </cell>
          <cell r="AL883">
            <v>650</v>
          </cell>
          <cell r="AM883">
            <v>750</v>
          </cell>
          <cell r="AN883">
            <v>0</v>
          </cell>
          <cell r="AO883">
            <v>0</v>
          </cell>
          <cell r="AP883">
            <v>2247</v>
          </cell>
          <cell r="AQ883">
            <v>0</v>
          </cell>
          <cell r="AR883">
            <v>0</v>
          </cell>
          <cell r="AS883">
            <v>0</v>
          </cell>
          <cell r="AT883">
            <v>3745</v>
          </cell>
          <cell r="AU883">
            <v>35064</v>
          </cell>
          <cell r="AV883">
            <v>4000</v>
          </cell>
          <cell r="AW883">
            <v>0</v>
          </cell>
          <cell r="AX883">
            <v>424768</v>
          </cell>
          <cell r="AY883">
            <v>13464</v>
          </cell>
          <cell r="AZ883">
            <v>34318</v>
          </cell>
          <cell r="BA883" t="str">
            <v>No</v>
          </cell>
          <cell r="BB883" t="e">
            <v>#N/A</v>
          </cell>
          <cell r="BC883" t="str">
            <v>NA</v>
          </cell>
          <cell r="BD883">
            <v>0</v>
          </cell>
          <cell r="BE883">
            <v>0</v>
          </cell>
          <cell r="BF883">
            <v>0</v>
          </cell>
          <cell r="BG883" t="str">
            <v>No</v>
          </cell>
          <cell r="BH883">
            <v>42461</v>
          </cell>
          <cell r="BI883">
            <v>42825</v>
          </cell>
          <cell r="BJ883">
            <v>365</v>
          </cell>
          <cell r="BK883">
            <v>0</v>
          </cell>
          <cell r="BL883">
            <v>0</v>
          </cell>
          <cell r="BM883" t="e">
            <v>#DIV/0!</v>
          </cell>
          <cell r="BN883" t="e">
            <v>#DIV/0!</v>
          </cell>
          <cell r="BO883" t="e">
            <v>#DIV/0!</v>
          </cell>
          <cell r="BP883" t="e">
            <v>#DIV/0!</v>
          </cell>
          <cell r="BQ883" t="e">
            <v>#DIV/0!</v>
          </cell>
          <cell r="BR883" t="e">
            <v>#DIV/0!</v>
          </cell>
        </row>
        <row r="884">
          <cell r="A884" t="str">
            <v>10000232</v>
          </cell>
          <cell r="B884" t="str">
            <v>VVF India Ltd</v>
          </cell>
          <cell r="C884" t="str">
            <v>Taloja</v>
          </cell>
          <cell r="D884" t="str">
            <v>Taloja</v>
          </cell>
          <cell r="E884" t="str">
            <v>Oleo</v>
          </cell>
          <cell r="F884" t="str">
            <v>1010317999</v>
          </cell>
          <cell r="G884" t="str">
            <v>Engineering Services</v>
          </cell>
          <cell r="H884" t="str">
            <v>G Krishnamurthy</v>
          </cell>
          <cell r="I884">
            <v>24260</v>
          </cell>
          <cell r="J884">
            <v>34988</v>
          </cell>
          <cell r="L884" t="str">
            <v>Blue Coller</v>
          </cell>
          <cell r="M884" t="str">
            <v>Officer</v>
          </cell>
          <cell r="N884" t="str">
            <v>S-1</v>
          </cell>
          <cell r="O884" t="str">
            <v>Supervisor</v>
          </cell>
          <cell r="P884" t="str">
            <v>Monthly</v>
          </cell>
          <cell r="Q884">
            <v>21873</v>
          </cell>
          <cell r="R884">
            <v>21873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4500</v>
          </cell>
          <cell r="Y884">
            <v>7513</v>
          </cell>
          <cell r="Z884">
            <v>94</v>
          </cell>
          <cell r="AA884">
            <v>0</v>
          </cell>
          <cell r="AB884">
            <v>800</v>
          </cell>
          <cell r="AC884">
            <v>0</v>
          </cell>
          <cell r="AD884">
            <v>0</v>
          </cell>
          <cell r="AE884">
            <v>1250</v>
          </cell>
          <cell r="AF884">
            <v>0</v>
          </cell>
          <cell r="AG884">
            <v>0</v>
          </cell>
          <cell r="AH884">
            <v>0</v>
          </cell>
          <cell r="AI884">
            <v>750</v>
          </cell>
          <cell r="AJ884">
            <v>0</v>
          </cell>
          <cell r="AK884">
            <v>600</v>
          </cell>
          <cell r="AL884">
            <v>650</v>
          </cell>
          <cell r="AM884">
            <v>750</v>
          </cell>
          <cell r="AN884">
            <v>0</v>
          </cell>
          <cell r="AO884">
            <v>0</v>
          </cell>
          <cell r="AP884">
            <v>3165</v>
          </cell>
          <cell r="AQ884">
            <v>0</v>
          </cell>
          <cell r="AR884">
            <v>0</v>
          </cell>
          <cell r="AS884">
            <v>0</v>
          </cell>
          <cell r="AT884">
            <v>5275</v>
          </cell>
          <cell r="AU884">
            <v>47220</v>
          </cell>
          <cell r="AV884">
            <v>5000</v>
          </cell>
          <cell r="AW884">
            <v>0</v>
          </cell>
          <cell r="AX884">
            <v>571640</v>
          </cell>
          <cell r="AY884">
            <v>24300</v>
          </cell>
          <cell r="AZ884">
            <v>45838</v>
          </cell>
          <cell r="BA884" t="str">
            <v>No</v>
          </cell>
          <cell r="BB884" t="e">
            <v>#N/A</v>
          </cell>
          <cell r="BC884" t="str">
            <v>NA</v>
          </cell>
          <cell r="BD884">
            <v>0</v>
          </cell>
          <cell r="BE884">
            <v>0</v>
          </cell>
          <cell r="BF884">
            <v>0</v>
          </cell>
          <cell r="BG884" t="str">
            <v>No</v>
          </cell>
          <cell r="BH884">
            <v>42461</v>
          </cell>
          <cell r="BI884">
            <v>42825</v>
          </cell>
          <cell r="BJ884">
            <v>365</v>
          </cell>
          <cell r="BK884">
            <v>0</v>
          </cell>
          <cell r="BL884">
            <v>0</v>
          </cell>
          <cell r="BM884" t="e">
            <v>#DIV/0!</v>
          </cell>
          <cell r="BN884" t="e">
            <v>#DIV/0!</v>
          </cell>
          <cell r="BO884" t="e">
            <v>#DIV/0!</v>
          </cell>
          <cell r="BP884" t="e">
            <v>#DIV/0!</v>
          </cell>
          <cell r="BQ884" t="e">
            <v>#DIV/0!</v>
          </cell>
          <cell r="BR884" t="e">
            <v>#DIV/0!</v>
          </cell>
        </row>
        <row r="885">
          <cell r="A885" t="str">
            <v>10000241</v>
          </cell>
          <cell r="B885" t="str">
            <v>VVF India Ltd</v>
          </cell>
          <cell r="C885" t="str">
            <v>Taloja</v>
          </cell>
          <cell r="D885" t="str">
            <v>Taloja</v>
          </cell>
          <cell r="E885" t="str">
            <v>Oleo</v>
          </cell>
          <cell r="F885" t="str">
            <v>1010318010</v>
          </cell>
          <cell r="G885" t="str">
            <v>Production</v>
          </cell>
          <cell r="H885" t="str">
            <v>Shrinivas Yadav</v>
          </cell>
          <cell r="I885">
            <v>27881</v>
          </cell>
          <cell r="J885">
            <v>35325</v>
          </cell>
          <cell r="L885" t="str">
            <v>Blue Coller</v>
          </cell>
          <cell r="M885" t="str">
            <v>Associate</v>
          </cell>
          <cell r="N885" t="str">
            <v>A-2</v>
          </cell>
          <cell r="O885" t="str">
            <v>Operator</v>
          </cell>
          <cell r="P885" t="str">
            <v>Monthly</v>
          </cell>
          <cell r="Q885">
            <v>12175</v>
          </cell>
          <cell r="R885">
            <v>12175</v>
          </cell>
          <cell r="S885">
            <v>1386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6450</v>
          </cell>
          <cell r="Y885">
            <v>5347</v>
          </cell>
          <cell r="Z885">
            <v>0</v>
          </cell>
          <cell r="AA885">
            <v>0</v>
          </cell>
          <cell r="AB885">
            <v>800</v>
          </cell>
          <cell r="AC885">
            <v>0</v>
          </cell>
          <cell r="AD885">
            <v>0</v>
          </cell>
          <cell r="AE885">
            <v>1250</v>
          </cell>
          <cell r="AF885">
            <v>0</v>
          </cell>
          <cell r="AG885">
            <v>0</v>
          </cell>
          <cell r="AH885">
            <v>0</v>
          </cell>
          <cell r="AI885">
            <v>750</v>
          </cell>
          <cell r="AJ885">
            <v>0</v>
          </cell>
          <cell r="AK885">
            <v>600</v>
          </cell>
          <cell r="AL885">
            <v>650</v>
          </cell>
          <cell r="AM885">
            <v>750</v>
          </cell>
          <cell r="AN885">
            <v>0</v>
          </cell>
          <cell r="AO885">
            <v>0</v>
          </cell>
          <cell r="AP885">
            <v>2401</v>
          </cell>
          <cell r="AQ885">
            <v>0</v>
          </cell>
          <cell r="AR885">
            <v>0</v>
          </cell>
          <cell r="AS885">
            <v>0</v>
          </cell>
          <cell r="AT885">
            <v>4002</v>
          </cell>
          <cell r="AU885">
            <v>36561</v>
          </cell>
          <cell r="AV885">
            <v>3500</v>
          </cell>
          <cell r="AW885">
            <v>0</v>
          </cell>
          <cell r="AX885">
            <v>442232</v>
          </cell>
          <cell r="AY885">
            <v>16236</v>
          </cell>
          <cell r="AZ885">
            <v>37277</v>
          </cell>
          <cell r="BA885" t="str">
            <v>No</v>
          </cell>
          <cell r="BB885" t="e">
            <v>#N/A</v>
          </cell>
          <cell r="BC885" t="str">
            <v>NA</v>
          </cell>
          <cell r="BD885">
            <v>0</v>
          </cell>
          <cell r="BE885">
            <v>0</v>
          </cell>
          <cell r="BF885">
            <v>0</v>
          </cell>
          <cell r="BG885" t="str">
            <v>No</v>
          </cell>
          <cell r="BH885">
            <v>42461</v>
          </cell>
          <cell r="BI885">
            <v>42825</v>
          </cell>
          <cell r="BJ885">
            <v>365</v>
          </cell>
          <cell r="BK885">
            <v>0</v>
          </cell>
          <cell r="BL885">
            <v>0</v>
          </cell>
          <cell r="BM885" t="e">
            <v>#DIV/0!</v>
          </cell>
          <cell r="BN885" t="e">
            <v>#DIV/0!</v>
          </cell>
          <cell r="BO885" t="e">
            <v>#DIV/0!</v>
          </cell>
          <cell r="BP885" t="e">
            <v>#DIV/0!</v>
          </cell>
          <cell r="BQ885" t="e">
            <v>#DIV/0!</v>
          </cell>
          <cell r="BR885" t="e">
            <v>#DIV/0!</v>
          </cell>
        </row>
        <row r="886">
          <cell r="A886" t="str">
            <v>10000246</v>
          </cell>
          <cell r="B886" t="str">
            <v>VVF India Ltd</v>
          </cell>
          <cell r="C886" t="str">
            <v>Taloja</v>
          </cell>
          <cell r="D886" t="str">
            <v>Taloja</v>
          </cell>
          <cell r="E886" t="str">
            <v>Oleo</v>
          </cell>
          <cell r="F886" t="str">
            <v>1010317999</v>
          </cell>
          <cell r="G886" t="str">
            <v>Engineering Services</v>
          </cell>
          <cell r="H886" t="str">
            <v>Ravi Butty</v>
          </cell>
          <cell r="I886">
            <v>26123</v>
          </cell>
          <cell r="J886">
            <v>35373</v>
          </cell>
          <cell r="L886" t="str">
            <v>Blue Coller</v>
          </cell>
          <cell r="M886" t="str">
            <v>Officer</v>
          </cell>
          <cell r="N886" t="str">
            <v>S-2</v>
          </cell>
          <cell r="O886" t="str">
            <v xml:space="preserve">Senior Supervisor </v>
          </cell>
          <cell r="P886" t="str">
            <v>Monthly</v>
          </cell>
          <cell r="Q886">
            <v>19986</v>
          </cell>
          <cell r="R886">
            <v>19986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4500</v>
          </cell>
          <cell r="Y886">
            <v>7806</v>
          </cell>
          <cell r="Z886">
            <v>201</v>
          </cell>
          <cell r="AA886">
            <v>0</v>
          </cell>
          <cell r="AB886">
            <v>800</v>
          </cell>
          <cell r="AC886">
            <v>0</v>
          </cell>
          <cell r="AD886">
            <v>0</v>
          </cell>
          <cell r="AE886">
            <v>1250</v>
          </cell>
          <cell r="AF886">
            <v>0</v>
          </cell>
          <cell r="AG886">
            <v>0</v>
          </cell>
          <cell r="AH886">
            <v>0</v>
          </cell>
          <cell r="AI886">
            <v>750</v>
          </cell>
          <cell r="AJ886">
            <v>0</v>
          </cell>
          <cell r="AK886">
            <v>600</v>
          </cell>
          <cell r="AL886">
            <v>650</v>
          </cell>
          <cell r="AM886">
            <v>750</v>
          </cell>
          <cell r="AN886">
            <v>0</v>
          </cell>
          <cell r="AO886">
            <v>0</v>
          </cell>
          <cell r="AP886">
            <v>2938</v>
          </cell>
          <cell r="AQ886">
            <v>0</v>
          </cell>
          <cell r="AR886">
            <v>0</v>
          </cell>
          <cell r="AS886">
            <v>0</v>
          </cell>
          <cell r="AT886">
            <v>4897</v>
          </cell>
          <cell r="AU886">
            <v>45128</v>
          </cell>
          <cell r="AV886">
            <v>6000</v>
          </cell>
          <cell r="AW886">
            <v>0</v>
          </cell>
          <cell r="AX886">
            <v>547536</v>
          </cell>
          <cell r="AY886">
            <v>23268</v>
          </cell>
          <cell r="AZ886">
            <v>44753</v>
          </cell>
          <cell r="BA886" t="str">
            <v>No</v>
          </cell>
          <cell r="BB886" t="e">
            <v>#N/A</v>
          </cell>
          <cell r="BC886" t="str">
            <v>NA</v>
          </cell>
          <cell r="BD886">
            <v>0</v>
          </cell>
          <cell r="BE886">
            <v>0</v>
          </cell>
          <cell r="BF886">
            <v>0</v>
          </cell>
          <cell r="BG886" t="str">
            <v>No</v>
          </cell>
          <cell r="BH886">
            <v>42461</v>
          </cell>
          <cell r="BI886">
            <v>42825</v>
          </cell>
          <cell r="BJ886">
            <v>365</v>
          </cell>
          <cell r="BK886">
            <v>0</v>
          </cell>
          <cell r="BL886">
            <v>0</v>
          </cell>
          <cell r="BM886" t="e">
            <v>#DIV/0!</v>
          </cell>
          <cell r="BN886" t="e">
            <v>#DIV/0!</v>
          </cell>
          <cell r="BO886" t="e">
            <v>#DIV/0!</v>
          </cell>
          <cell r="BP886" t="e">
            <v>#DIV/0!</v>
          </cell>
          <cell r="BQ886" t="e">
            <v>#DIV/0!</v>
          </cell>
          <cell r="BR886" t="e">
            <v>#DIV/0!</v>
          </cell>
        </row>
        <row r="887">
          <cell r="A887" t="str">
            <v>10000239</v>
          </cell>
          <cell r="B887" t="str">
            <v>VVF India Ltd</v>
          </cell>
          <cell r="C887" t="str">
            <v>Taloja</v>
          </cell>
          <cell r="D887" t="str">
            <v>Taloja</v>
          </cell>
          <cell r="E887" t="str">
            <v>Oleo</v>
          </cell>
          <cell r="F887" t="str">
            <v>1010318010</v>
          </cell>
          <cell r="G887" t="str">
            <v>Production</v>
          </cell>
          <cell r="H887" t="str">
            <v>Nitin T Birje</v>
          </cell>
          <cell r="I887">
            <v>27484</v>
          </cell>
          <cell r="J887">
            <v>35236</v>
          </cell>
          <cell r="L887" t="str">
            <v>Blue Coller</v>
          </cell>
          <cell r="M887" t="str">
            <v>Associate</v>
          </cell>
          <cell r="N887" t="str">
            <v>A-2</v>
          </cell>
          <cell r="O887" t="str">
            <v>Operator</v>
          </cell>
          <cell r="P887" t="str">
            <v>Monthly</v>
          </cell>
          <cell r="Q887">
            <v>11150</v>
          </cell>
          <cell r="R887">
            <v>11150</v>
          </cell>
          <cell r="S887">
            <v>1585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6450</v>
          </cell>
          <cell r="Y887">
            <v>5347</v>
          </cell>
          <cell r="Z887">
            <v>0</v>
          </cell>
          <cell r="AA887">
            <v>0</v>
          </cell>
          <cell r="AB887">
            <v>800</v>
          </cell>
          <cell r="AC887">
            <v>0</v>
          </cell>
          <cell r="AD887">
            <v>0</v>
          </cell>
          <cell r="AE887">
            <v>1250</v>
          </cell>
          <cell r="AF887">
            <v>0</v>
          </cell>
          <cell r="AG887">
            <v>0</v>
          </cell>
          <cell r="AH887">
            <v>0</v>
          </cell>
          <cell r="AI887">
            <v>750</v>
          </cell>
          <cell r="AJ887">
            <v>0</v>
          </cell>
          <cell r="AK887">
            <v>600</v>
          </cell>
          <cell r="AL887">
            <v>650</v>
          </cell>
          <cell r="AM887">
            <v>750</v>
          </cell>
          <cell r="AN887">
            <v>0</v>
          </cell>
          <cell r="AO887">
            <v>0</v>
          </cell>
          <cell r="AP887">
            <v>2302</v>
          </cell>
          <cell r="AQ887">
            <v>0</v>
          </cell>
          <cell r="AR887">
            <v>0</v>
          </cell>
          <cell r="AS887">
            <v>0</v>
          </cell>
          <cell r="AT887">
            <v>3837</v>
          </cell>
          <cell r="AU887">
            <v>35471</v>
          </cell>
          <cell r="AV887">
            <v>3500</v>
          </cell>
          <cell r="AW887">
            <v>0</v>
          </cell>
          <cell r="AX887">
            <v>429152</v>
          </cell>
          <cell r="AY887">
            <v>16236</v>
          </cell>
          <cell r="AZ887">
            <v>37265</v>
          </cell>
          <cell r="BA887" t="str">
            <v>No</v>
          </cell>
          <cell r="BB887" t="e">
            <v>#N/A</v>
          </cell>
          <cell r="BC887" t="str">
            <v>NA</v>
          </cell>
          <cell r="BD887">
            <v>0</v>
          </cell>
          <cell r="BE887">
            <v>0</v>
          </cell>
          <cell r="BF887">
            <v>0</v>
          </cell>
          <cell r="BG887" t="str">
            <v>No</v>
          </cell>
          <cell r="BH887">
            <v>42461</v>
          </cell>
          <cell r="BI887">
            <v>42825</v>
          </cell>
          <cell r="BJ887">
            <v>365</v>
          </cell>
          <cell r="BK887">
            <v>0</v>
          </cell>
          <cell r="BL887">
            <v>0</v>
          </cell>
          <cell r="BM887" t="e">
            <v>#DIV/0!</v>
          </cell>
          <cell r="BN887" t="e">
            <v>#DIV/0!</v>
          </cell>
          <cell r="BO887" t="e">
            <v>#DIV/0!</v>
          </cell>
          <cell r="BP887" t="e">
            <v>#DIV/0!</v>
          </cell>
          <cell r="BQ887" t="e">
            <v>#DIV/0!</v>
          </cell>
          <cell r="BR887" t="e">
            <v>#DIV/0!</v>
          </cell>
        </row>
        <row r="888">
          <cell r="A888" t="str">
            <v>10000332</v>
          </cell>
          <cell r="B888" t="str">
            <v>VVF India Ltd</v>
          </cell>
          <cell r="C888" t="str">
            <v>Taloja</v>
          </cell>
          <cell r="D888" t="str">
            <v>Taloja</v>
          </cell>
          <cell r="E888" t="str">
            <v>Oleo</v>
          </cell>
          <cell r="F888" t="str">
            <v>1010329999</v>
          </cell>
          <cell r="G888" t="str">
            <v>Utility</v>
          </cell>
          <cell r="H888" t="str">
            <v>Trilochan Choudhary</v>
          </cell>
          <cell r="I888">
            <v>27526</v>
          </cell>
          <cell r="J888">
            <v>36642</v>
          </cell>
          <cell r="L888" t="str">
            <v>Blue Coller</v>
          </cell>
          <cell r="M888" t="str">
            <v>Associate</v>
          </cell>
          <cell r="N888" t="str">
            <v>A-3</v>
          </cell>
          <cell r="O888" t="str">
            <v xml:space="preserve">Operator </v>
          </cell>
          <cell r="P888" t="str">
            <v>Monthly</v>
          </cell>
          <cell r="Q888">
            <v>12750</v>
          </cell>
          <cell r="R888">
            <v>12750</v>
          </cell>
          <cell r="S888">
            <v>935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6750</v>
          </cell>
          <cell r="Y888">
            <v>5306</v>
          </cell>
          <cell r="Z888">
            <v>0</v>
          </cell>
          <cell r="AA888">
            <v>0</v>
          </cell>
          <cell r="AB888">
            <v>800</v>
          </cell>
          <cell r="AC888">
            <v>0</v>
          </cell>
          <cell r="AD888">
            <v>0</v>
          </cell>
          <cell r="AE888">
            <v>1250</v>
          </cell>
          <cell r="AF888">
            <v>0</v>
          </cell>
          <cell r="AG888">
            <v>0</v>
          </cell>
          <cell r="AH888">
            <v>0</v>
          </cell>
          <cell r="AI888">
            <v>750</v>
          </cell>
          <cell r="AJ888">
            <v>0</v>
          </cell>
          <cell r="AK888">
            <v>600</v>
          </cell>
          <cell r="AL888">
            <v>650</v>
          </cell>
          <cell r="AM888">
            <v>750</v>
          </cell>
          <cell r="AN888">
            <v>0</v>
          </cell>
          <cell r="AO888">
            <v>0</v>
          </cell>
          <cell r="AP888">
            <v>2452</v>
          </cell>
          <cell r="AQ888">
            <v>0</v>
          </cell>
          <cell r="AR888">
            <v>0</v>
          </cell>
          <cell r="AS888">
            <v>0</v>
          </cell>
          <cell r="AT888">
            <v>4087</v>
          </cell>
          <cell r="AU888">
            <v>37080</v>
          </cell>
          <cell r="AV888">
            <v>4000</v>
          </cell>
          <cell r="AW888">
            <v>0</v>
          </cell>
          <cell r="AX888">
            <v>448960</v>
          </cell>
          <cell r="AY888">
            <v>20196</v>
          </cell>
          <cell r="AZ888">
            <v>41475</v>
          </cell>
          <cell r="BA888" t="str">
            <v>No</v>
          </cell>
          <cell r="BB888" t="e">
            <v>#N/A</v>
          </cell>
          <cell r="BC888" t="str">
            <v>NA</v>
          </cell>
          <cell r="BD888">
            <v>0</v>
          </cell>
          <cell r="BE888">
            <v>0</v>
          </cell>
          <cell r="BF888">
            <v>0</v>
          </cell>
          <cell r="BG888" t="str">
            <v>No</v>
          </cell>
          <cell r="BH888">
            <v>42461</v>
          </cell>
          <cell r="BI888">
            <v>42825</v>
          </cell>
          <cell r="BJ888">
            <v>365</v>
          </cell>
          <cell r="BK888">
            <v>0</v>
          </cell>
          <cell r="BL888">
            <v>0</v>
          </cell>
          <cell r="BM888" t="e">
            <v>#DIV/0!</v>
          </cell>
          <cell r="BN888" t="e">
            <v>#DIV/0!</v>
          </cell>
          <cell r="BO888" t="e">
            <v>#DIV/0!</v>
          </cell>
          <cell r="BP888" t="e">
            <v>#DIV/0!</v>
          </cell>
          <cell r="BQ888" t="e">
            <v>#DIV/0!</v>
          </cell>
          <cell r="BR888" t="e">
            <v>#DIV/0!</v>
          </cell>
        </row>
        <row r="889">
          <cell r="A889" t="str">
            <v>10000533</v>
          </cell>
          <cell r="B889" t="str">
            <v>VVF India Ltd</v>
          </cell>
          <cell r="C889" t="str">
            <v>Taloja</v>
          </cell>
          <cell r="D889" t="str">
            <v>Taloja</v>
          </cell>
          <cell r="E889" t="str">
            <v>Oleo</v>
          </cell>
          <cell r="F889" t="str">
            <v>1010329999</v>
          </cell>
          <cell r="G889" t="str">
            <v>Utility</v>
          </cell>
          <cell r="H889" t="str">
            <v>Manoj Patil</v>
          </cell>
          <cell r="I889">
            <v>29310</v>
          </cell>
          <cell r="J889">
            <v>40434</v>
          </cell>
          <cell r="L889" t="str">
            <v>Blue Coller</v>
          </cell>
          <cell r="M889" t="str">
            <v>Associate</v>
          </cell>
          <cell r="N889" t="str">
            <v>A-2</v>
          </cell>
          <cell r="O889" t="str">
            <v xml:space="preserve">Operator </v>
          </cell>
          <cell r="P889" t="str">
            <v>Monthly</v>
          </cell>
          <cell r="Q889">
            <v>10125</v>
          </cell>
          <cell r="R889">
            <v>10125</v>
          </cell>
          <cell r="S889">
            <v>2877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6450</v>
          </cell>
          <cell r="Y889">
            <v>3954</v>
          </cell>
          <cell r="Z889">
            <v>0</v>
          </cell>
          <cell r="AA889">
            <v>0</v>
          </cell>
          <cell r="AB889">
            <v>800</v>
          </cell>
          <cell r="AC889">
            <v>0</v>
          </cell>
          <cell r="AD889">
            <v>0</v>
          </cell>
          <cell r="AE889">
            <v>1250</v>
          </cell>
          <cell r="AF889">
            <v>0</v>
          </cell>
          <cell r="AG889">
            <v>0</v>
          </cell>
          <cell r="AH889">
            <v>0</v>
          </cell>
          <cell r="AI889">
            <v>750</v>
          </cell>
          <cell r="AJ889">
            <v>0</v>
          </cell>
          <cell r="AK889">
            <v>600</v>
          </cell>
          <cell r="AL889">
            <v>650</v>
          </cell>
          <cell r="AM889">
            <v>750</v>
          </cell>
          <cell r="AN889">
            <v>0</v>
          </cell>
          <cell r="AO889">
            <v>0</v>
          </cell>
          <cell r="AP889">
            <v>2334</v>
          </cell>
          <cell r="AQ889">
            <v>0</v>
          </cell>
          <cell r="AR889">
            <v>0</v>
          </cell>
          <cell r="AS889">
            <v>0</v>
          </cell>
          <cell r="AT889">
            <v>3890</v>
          </cell>
          <cell r="AU889">
            <v>34430</v>
          </cell>
          <cell r="AV889">
            <v>3500</v>
          </cell>
          <cell r="AW889">
            <v>0</v>
          </cell>
          <cell r="AX889">
            <v>416660</v>
          </cell>
          <cell r="AY889">
            <v>16236</v>
          </cell>
          <cell r="AZ889">
            <v>37277</v>
          </cell>
          <cell r="BA889" t="str">
            <v>No</v>
          </cell>
          <cell r="BB889" t="e">
            <v>#N/A</v>
          </cell>
          <cell r="BC889" t="str">
            <v>NA</v>
          </cell>
          <cell r="BD889">
            <v>0</v>
          </cell>
          <cell r="BE889">
            <v>0</v>
          </cell>
          <cell r="BF889">
            <v>0</v>
          </cell>
          <cell r="BG889" t="str">
            <v>No</v>
          </cell>
          <cell r="BH889">
            <v>42461</v>
          </cell>
          <cell r="BI889">
            <v>42825</v>
          </cell>
          <cell r="BJ889">
            <v>365</v>
          </cell>
          <cell r="BK889">
            <v>0</v>
          </cell>
          <cell r="BL889">
            <v>0</v>
          </cell>
          <cell r="BM889" t="e">
            <v>#DIV/0!</v>
          </cell>
          <cell r="BN889" t="e">
            <v>#DIV/0!</v>
          </cell>
          <cell r="BO889" t="e">
            <v>#DIV/0!</v>
          </cell>
          <cell r="BP889" t="e">
            <v>#DIV/0!</v>
          </cell>
          <cell r="BQ889" t="e">
            <v>#DIV/0!</v>
          </cell>
          <cell r="BR889" t="e">
            <v>#DIV/0!</v>
          </cell>
        </row>
        <row r="890">
          <cell r="A890" t="str">
            <v>10002307</v>
          </cell>
          <cell r="B890" t="str">
            <v>VVF India Ltd</v>
          </cell>
          <cell r="C890" t="str">
            <v>Taloja</v>
          </cell>
          <cell r="D890" t="str">
            <v>Taloja</v>
          </cell>
          <cell r="E890" t="str">
            <v>Oleo</v>
          </cell>
          <cell r="F890" t="str">
            <v>1010318040</v>
          </cell>
          <cell r="G890" t="str">
            <v>Production</v>
          </cell>
          <cell r="H890" t="str">
            <v>Sunil Ringe</v>
          </cell>
          <cell r="I890">
            <v>29259</v>
          </cell>
          <cell r="J890">
            <v>40644</v>
          </cell>
          <cell r="L890" t="str">
            <v>Blue Coller</v>
          </cell>
          <cell r="M890" t="str">
            <v>Officer</v>
          </cell>
          <cell r="N890" t="str">
            <v>S-1</v>
          </cell>
          <cell r="O890" t="str">
            <v>Supervisor</v>
          </cell>
          <cell r="P890" t="str">
            <v>Monthly</v>
          </cell>
          <cell r="Q890">
            <v>24386</v>
          </cell>
          <cell r="R890">
            <v>24386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4500</v>
          </cell>
          <cell r="Y890">
            <v>6441</v>
          </cell>
          <cell r="Z890">
            <v>0</v>
          </cell>
          <cell r="AA890">
            <v>0</v>
          </cell>
          <cell r="AB890">
            <v>800</v>
          </cell>
          <cell r="AC890">
            <v>0</v>
          </cell>
          <cell r="AD890">
            <v>0</v>
          </cell>
          <cell r="AE890">
            <v>1250</v>
          </cell>
          <cell r="AF890">
            <v>0</v>
          </cell>
          <cell r="AG890">
            <v>0</v>
          </cell>
          <cell r="AH890">
            <v>0</v>
          </cell>
          <cell r="AI890">
            <v>750</v>
          </cell>
          <cell r="AJ890">
            <v>0</v>
          </cell>
          <cell r="AK890">
            <v>600</v>
          </cell>
          <cell r="AL890">
            <v>650</v>
          </cell>
          <cell r="AM890">
            <v>750</v>
          </cell>
          <cell r="AN890">
            <v>0</v>
          </cell>
          <cell r="AO890">
            <v>0</v>
          </cell>
          <cell r="AP890">
            <v>3466</v>
          </cell>
          <cell r="AQ890">
            <v>0</v>
          </cell>
          <cell r="AR890">
            <v>0</v>
          </cell>
          <cell r="AS890">
            <v>0</v>
          </cell>
          <cell r="AT890">
            <v>5777</v>
          </cell>
          <cell r="AU890">
            <v>49370</v>
          </cell>
          <cell r="AV890">
            <v>5000</v>
          </cell>
          <cell r="AW890">
            <v>0</v>
          </cell>
          <cell r="AX890">
            <v>597440</v>
          </cell>
          <cell r="AY890">
            <v>25392</v>
          </cell>
          <cell r="AZ890">
            <v>47011</v>
          </cell>
          <cell r="BA890" t="str">
            <v>No</v>
          </cell>
          <cell r="BB890" t="e">
            <v>#N/A</v>
          </cell>
          <cell r="BC890" t="str">
            <v>NA</v>
          </cell>
          <cell r="BD890">
            <v>0</v>
          </cell>
          <cell r="BE890">
            <v>0</v>
          </cell>
          <cell r="BF890">
            <v>0</v>
          </cell>
          <cell r="BG890" t="str">
            <v>No</v>
          </cell>
          <cell r="BH890">
            <v>42461</v>
          </cell>
          <cell r="BI890">
            <v>42825</v>
          </cell>
          <cell r="BJ890">
            <v>365</v>
          </cell>
          <cell r="BK890">
            <v>0</v>
          </cell>
          <cell r="BL890">
            <v>0</v>
          </cell>
          <cell r="BM890" t="e">
            <v>#DIV/0!</v>
          </cell>
          <cell r="BN890" t="e">
            <v>#DIV/0!</v>
          </cell>
          <cell r="BO890" t="e">
            <v>#DIV/0!</v>
          </cell>
          <cell r="BP890" t="e">
            <v>#DIV/0!</v>
          </cell>
          <cell r="BQ890" t="e">
            <v>#DIV/0!</v>
          </cell>
          <cell r="BR890" t="e">
            <v>#DIV/0!</v>
          </cell>
        </row>
        <row r="891">
          <cell r="A891" t="str">
            <v>10002308</v>
          </cell>
          <cell r="B891" t="str">
            <v>VVF India Ltd</v>
          </cell>
          <cell r="C891" t="str">
            <v>Taloja</v>
          </cell>
          <cell r="D891" t="str">
            <v>Taloja</v>
          </cell>
          <cell r="E891" t="str">
            <v>Oleo</v>
          </cell>
          <cell r="F891" t="str">
            <v>1010318020</v>
          </cell>
          <cell r="G891" t="str">
            <v>Production</v>
          </cell>
          <cell r="H891" t="str">
            <v>Sanjay Patil</v>
          </cell>
          <cell r="I891">
            <v>25416</v>
          </cell>
          <cell r="J891">
            <v>40647</v>
          </cell>
          <cell r="L891" t="str">
            <v>Blue Coller</v>
          </cell>
          <cell r="M891" t="str">
            <v>Associate</v>
          </cell>
          <cell r="N891" t="str">
            <v>A-2</v>
          </cell>
          <cell r="O891" t="str">
            <v>Operator</v>
          </cell>
          <cell r="P891" t="str">
            <v>Monthly</v>
          </cell>
          <cell r="Q891">
            <v>8775</v>
          </cell>
          <cell r="R891">
            <v>8775</v>
          </cell>
          <cell r="S891">
            <v>590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4950</v>
          </cell>
          <cell r="Y891">
            <v>3983</v>
          </cell>
          <cell r="Z891">
            <v>0</v>
          </cell>
          <cell r="AA891">
            <v>0</v>
          </cell>
          <cell r="AB891">
            <v>800</v>
          </cell>
          <cell r="AC891">
            <v>0</v>
          </cell>
          <cell r="AD891">
            <v>0</v>
          </cell>
          <cell r="AE891">
            <v>1250</v>
          </cell>
          <cell r="AF891">
            <v>0</v>
          </cell>
          <cell r="AG891">
            <v>0</v>
          </cell>
          <cell r="AH891">
            <v>0</v>
          </cell>
          <cell r="AI891">
            <v>750</v>
          </cell>
          <cell r="AJ891">
            <v>0</v>
          </cell>
          <cell r="AK891">
            <v>600</v>
          </cell>
          <cell r="AL891">
            <v>650</v>
          </cell>
          <cell r="AM891">
            <v>750</v>
          </cell>
          <cell r="AN891">
            <v>0</v>
          </cell>
          <cell r="AO891">
            <v>0</v>
          </cell>
          <cell r="AP891">
            <v>1718</v>
          </cell>
          <cell r="AQ891">
            <v>0</v>
          </cell>
          <cell r="AR891">
            <v>0</v>
          </cell>
          <cell r="AS891">
            <v>0</v>
          </cell>
          <cell r="AT891">
            <v>2863</v>
          </cell>
          <cell r="AU891">
            <v>27679</v>
          </cell>
          <cell r="AV891">
            <v>3500</v>
          </cell>
          <cell r="AW891">
            <v>0</v>
          </cell>
          <cell r="AX891">
            <v>335648</v>
          </cell>
          <cell r="AY891">
            <v>10692</v>
          </cell>
          <cell r="AZ891">
            <v>31371</v>
          </cell>
          <cell r="BA891" t="str">
            <v>No</v>
          </cell>
          <cell r="BB891" t="e">
            <v>#N/A</v>
          </cell>
          <cell r="BC891" t="str">
            <v>NA</v>
          </cell>
          <cell r="BD891">
            <v>0</v>
          </cell>
          <cell r="BE891">
            <v>0</v>
          </cell>
          <cell r="BF891">
            <v>0</v>
          </cell>
          <cell r="BG891" t="str">
            <v>No</v>
          </cell>
          <cell r="BH891">
            <v>42461</v>
          </cell>
          <cell r="BI891">
            <v>42825</v>
          </cell>
          <cell r="BJ891">
            <v>365</v>
          </cell>
          <cell r="BK891">
            <v>0</v>
          </cell>
          <cell r="BL891">
            <v>0</v>
          </cell>
          <cell r="BM891" t="e">
            <v>#DIV/0!</v>
          </cell>
          <cell r="BN891" t="e">
            <v>#DIV/0!</v>
          </cell>
          <cell r="BO891" t="e">
            <v>#DIV/0!</v>
          </cell>
          <cell r="BP891" t="e">
            <v>#DIV/0!</v>
          </cell>
          <cell r="BQ891" t="e">
            <v>#DIV/0!</v>
          </cell>
          <cell r="BR891" t="e">
            <v>#DIV/0!</v>
          </cell>
        </row>
        <row r="892">
          <cell r="A892" t="str">
            <v>10002328</v>
          </cell>
          <cell r="B892" t="str">
            <v>VVF India Ltd</v>
          </cell>
          <cell r="C892" t="str">
            <v>Taloja</v>
          </cell>
          <cell r="D892" t="str">
            <v>Taloja</v>
          </cell>
          <cell r="E892" t="str">
            <v>Oleo</v>
          </cell>
          <cell r="F892" t="str">
            <v>1010329999</v>
          </cell>
          <cell r="G892" t="str">
            <v>Utility</v>
          </cell>
          <cell r="H892" t="str">
            <v>Shankar Barve</v>
          </cell>
          <cell r="I892">
            <v>25390</v>
          </cell>
          <cell r="J892">
            <v>40725</v>
          </cell>
          <cell r="L892" t="str">
            <v>Blue Coller</v>
          </cell>
          <cell r="M892" t="str">
            <v>Associate</v>
          </cell>
          <cell r="N892" t="str">
            <v>A-2</v>
          </cell>
          <cell r="O892" t="str">
            <v xml:space="preserve">Operator </v>
          </cell>
          <cell r="P892" t="str">
            <v>Monthly</v>
          </cell>
          <cell r="Q892">
            <v>10125</v>
          </cell>
          <cell r="R892">
            <v>10125</v>
          </cell>
          <cell r="S892">
            <v>2847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4950</v>
          </cell>
          <cell r="Y892">
            <v>3983</v>
          </cell>
          <cell r="Z892">
            <v>0</v>
          </cell>
          <cell r="AA892">
            <v>0</v>
          </cell>
          <cell r="AB892">
            <v>800</v>
          </cell>
          <cell r="AC892">
            <v>0</v>
          </cell>
          <cell r="AD892">
            <v>0</v>
          </cell>
          <cell r="AE892">
            <v>1250</v>
          </cell>
          <cell r="AF892">
            <v>0</v>
          </cell>
          <cell r="AG892">
            <v>0</v>
          </cell>
          <cell r="AH892">
            <v>0</v>
          </cell>
          <cell r="AI892">
            <v>750</v>
          </cell>
          <cell r="AJ892">
            <v>0</v>
          </cell>
          <cell r="AK892">
            <v>600</v>
          </cell>
          <cell r="AL892">
            <v>650</v>
          </cell>
          <cell r="AM892">
            <v>750</v>
          </cell>
          <cell r="AN892">
            <v>0</v>
          </cell>
          <cell r="AO892">
            <v>0</v>
          </cell>
          <cell r="AP892">
            <v>2151</v>
          </cell>
          <cell r="AQ892">
            <v>0</v>
          </cell>
          <cell r="AR892">
            <v>0</v>
          </cell>
          <cell r="AS892">
            <v>0</v>
          </cell>
          <cell r="AT892">
            <v>3584</v>
          </cell>
          <cell r="AU892">
            <v>32440</v>
          </cell>
          <cell r="AV892">
            <v>3500</v>
          </cell>
          <cell r="AW892">
            <v>0</v>
          </cell>
          <cell r="AX892">
            <v>392780</v>
          </cell>
          <cell r="AY892">
            <v>16236</v>
          </cell>
          <cell r="AZ892">
            <v>37277</v>
          </cell>
          <cell r="BA892" t="str">
            <v>No</v>
          </cell>
          <cell r="BB892" t="e">
            <v>#N/A</v>
          </cell>
          <cell r="BC892" t="str">
            <v>NA</v>
          </cell>
          <cell r="BD892">
            <v>0</v>
          </cell>
          <cell r="BE892">
            <v>0</v>
          </cell>
          <cell r="BF892">
            <v>0</v>
          </cell>
          <cell r="BG892" t="str">
            <v>No</v>
          </cell>
          <cell r="BH892">
            <v>42461</v>
          </cell>
          <cell r="BI892">
            <v>42825</v>
          </cell>
          <cell r="BJ892">
            <v>365</v>
          </cell>
          <cell r="BK892">
            <v>0</v>
          </cell>
          <cell r="BL892">
            <v>0</v>
          </cell>
          <cell r="BM892" t="e">
            <v>#DIV/0!</v>
          </cell>
          <cell r="BN892" t="e">
            <v>#DIV/0!</v>
          </cell>
          <cell r="BO892" t="e">
            <v>#DIV/0!</v>
          </cell>
          <cell r="BP892" t="e">
            <v>#DIV/0!</v>
          </cell>
          <cell r="BQ892" t="e">
            <v>#DIV/0!</v>
          </cell>
          <cell r="BR892" t="e">
            <v>#DIV/0!</v>
          </cell>
        </row>
        <row r="893">
          <cell r="A893" t="str">
            <v>10002332</v>
          </cell>
          <cell r="B893" t="str">
            <v>VVF India Ltd</v>
          </cell>
          <cell r="C893" t="str">
            <v>Taloja</v>
          </cell>
          <cell r="D893" t="str">
            <v>Taloja</v>
          </cell>
          <cell r="E893" t="str">
            <v>Oleo</v>
          </cell>
          <cell r="F893" t="str">
            <v>1010317999</v>
          </cell>
          <cell r="G893" t="str">
            <v>Engineering Services</v>
          </cell>
          <cell r="H893" t="str">
            <v>Nilesh Shigwan</v>
          </cell>
          <cell r="I893">
            <v>30545</v>
          </cell>
          <cell r="J893">
            <v>40753</v>
          </cell>
          <cell r="L893" t="str">
            <v>Blue Coller</v>
          </cell>
          <cell r="M893" t="str">
            <v>Associate</v>
          </cell>
          <cell r="N893" t="str">
            <v>A-3</v>
          </cell>
          <cell r="O893" t="str">
            <v>Instrument Technician</v>
          </cell>
          <cell r="P893" t="str">
            <v>Monthly</v>
          </cell>
          <cell r="Q893">
            <v>14025</v>
          </cell>
          <cell r="R893">
            <v>14025</v>
          </cell>
          <cell r="S893">
            <v>1025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6750</v>
          </cell>
          <cell r="Y893">
            <v>4733</v>
          </cell>
          <cell r="Z893">
            <v>6143</v>
          </cell>
          <cell r="AA893">
            <v>0</v>
          </cell>
          <cell r="AB893">
            <v>800</v>
          </cell>
          <cell r="AC893">
            <v>0</v>
          </cell>
          <cell r="AD893">
            <v>0</v>
          </cell>
          <cell r="AE893">
            <v>1250</v>
          </cell>
          <cell r="AF893">
            <v>0</v>
          </cell>
          <cell r="AG893">
            <v>0</v>
          </cell>
          <cell r="AH893">
            <v>0</v>
          </cell>
          <cell r="AI893">
            <v>750</v>
          </cell>
          <cell r="AJ893">
            <v>0</v>
          </cell>
          <cell r="AK893">
            <v>600</v>
          </cell>
          <cell r="AL893">
            <v>650</v>
          </cell>
          <cell r="AM893">
            <v>750</v>
          </cell>
          <cell r="AN893">
            <v>0</v>
          </cell>
          <cell r="AO893">
            <v>0</v>
          </cell>
          <cell r="AP893">
            <v>2616</v>
          </cell>
          <cell r="AQ893">
            <v>0</v>
          </cell>
          <cell r="AR893">
            <v>0</v>
          </cell>
          <cell r="AS893">
            <v>0</v>
          </cell>
          <cell r="AT893">
            <v>4360</v>
          </cell>
          <cell r="AU893">
            <v>44452</v>
          </cell>
          <cell r="AV893">
            <v>4000</v>
          </cell>
          <cell r="AW893">
            <v>0</v>
          </cell>
          <cell r="AX893">
            <v>537424</v>
          </cell>
          <cell r="AY893">
            <v>20196</v>
          </cell>
          <cell r="AZ893">
            <v>41475</v>
          </cell>
          <cell r="BA893" t="str">
            <v>No</v>
          </cell>
          <cell r="BB893" t="e">
            <v>#N/A</v>
          </cell>
          <cell r="BC893" t="str">
            <v>NA</v>
          </cell>
          <cell r="BD893">
            <v>0</v>
          </cell>
          <cell r="BE893">
            <v>0</v>
          </cell>
          <cell r="BF893">
            <v>0</v>
          </cell>
          <cell r="BG893" t="str">
            <v>No</v>
          </cell>
          <cell r="BH893">
            <v>42461</v>
          </cell>
          <cell r="BI893">
            <v>42825</v>
          </cell>
          <cell r="BJ893">
            <v>365</v>
          </cell>
          <cell r="BK893">
            <v>0</v>
          </cell>
          <cell r="BL893">
            <v>0</v>
          </cell>
          <cell r="BM893" t="e">
            <v>#DIV/0!</v>
          </cell>
          <cell r="BN893" t="e">
            <v>#DIV/0!</v>
          </cell>
          <cell r="BO893" t="e">
            <v>#DIV/0!</v>
          </cell>
          <cell r="BP893" t="e">
            <v>#DIV/0!</v>
          </cell>
          <cell r="BQ893" t="e">
            <v>#DIV/0!</v>
          </cell>
          <cell r="BR893" t="e">
            <v>#DIV/0!</v>
          </cell>
        </row>
        <row r="894">
          <cell r="A894" t="str">
            <v>10002407</v>
          </cell>
          <cell r="B894" t="str">
            <v>VVF India Ltd</v>
          </cell>
          <cell r="C894" t="str">
            <v>Taloja</v>
          </cell>
          <cell r="D894" t="str">
            <v>Taloja</v>
          </cell>
          <cell r="E894" t="str">
            <v>Oleo</v>
          </cell>
          <cell r="F894" t="str">
            <v>1010320999</v>
          </cell>
          <cell r="G894" t="str">
            <v>Excise</v>
          </cell>
          <cell r="H894" t="str">
            <v>Vikesh Chavan</v>
          </cell>
          <cell r="I894">
            <v>32580</v>
          </cell>
          <cell r="J894">
            <v>40807</v>
          </cell>
          <cell r="L894" t="str">
            <v>Blue Coller</v>
          </cell>
          <cell r="M894" t="str">
            <v>Officer</v>
          </cell>
          <cell r="N894" t="str">
            <v>J-1</v>
          </cell>
          <cell r="O894" t="str">
            <v>Weigh Bridge Operator</v>
          </cell>
          <cell r="P894" t="str">
            <v>Monthly</v>
          </cell>
          <cell r="Q894">
            <v>3747</v>
          </cell>
          <cell r="R894">
            <v>3747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4750</v>
          </cell>
          <cell r="Y894">
            <v>4068</v>
          </cell>
          <cell r="Z894">
            <v>0</v>
          </cell>
          <cell r="AA894">
            <v>0</v>
          </cell>
          <cell r="AB894">
            <v>800</v>
          </cell>
          <cell r="AC894">
            <v>0</v>
          </cell>
          <cell r="AD894">
            <v>0</v>
          </cell>
          <cell r="AE894">
            <v>1250</v>
          </cell>
          <cell r="AF894">
            <v>0</v>
          </cell>
          <cell r="AG894">
            <v>0</v>
          </cell>
          <cell r="AH894">
            <v>0</v>
          </cell>
          <cell r="AI894">
            <v>750</v>
          </cell>
          <cell r="AJ894">
            <v>0</v>
          </cell>
          <cell r="AK894">
            <v>600</v>
          </cell>
          <cell r="AL894">
            <v>650</v>
          </cell>
          <cell r="AM894">
            <v>750</v>
          </cell>
          <cell r="AN894">
            <v>0</v>
          </cell>
          <cell r="AO894">
            <v>0</v>
          </cell>
          <cell r="AP894">
            <v>1020</v>
          </cell>
          <cell r="AQ894">
            <v>0</v>
          </cell>
          <cell r="AR894">
            <v>0</v>
          </cell>
          <cell r="AS894">
            <v>0</v>
          </cell>
          <cell r="AT894">
            <v>1699</v>
          </cell>
          <cell r="AU894">
            <v>20084</v>
          </cell>
          <cell r="AV894">
            <v>3000</v>
          </cell>
          <cell r="AW894">
            <v>0</v>
          </cell>
          <cell r="AX894">
            <v>244008</v>
          </cell>
          <cell r="AY894">
            <v>10776</v>
          </cell>
          <cell r="AZ894">
            <v>31460</v>
          </cell>
          <cell r="BA894" t="str">
            <v>No</v>
          </cell>
          <cell r="BB894" t="e">
            <v>#N/A</v>
          </cell>
          <cell r="BC894" t="str">
            <v>NA</v>
          </cell>
          <cell r="BD894">
            <v>0</v>
          </cell>
          <cell r="BE894">
            <v>0</v>
          </cell>
          <cell r="BF894">
            <v>0</v>
          </cell>
          <cell r="BG894" t="str">
            <v>No</v>
          </cell>
          <cell r="BH894">
            <v>42461</v>
          </cell>
          <cell r="BI894">
            <v>42825</v>
          </cell>
          <cell r="BJ894">
            <v>365</v>
          </cell>
          <cell r="BK894">
            <v>0</v>
          </cell>
          <cell r="BL894">
            <v>0</v>
          </cell>
          <cell r="BM894" t="e">
            <v>#DIV/0!</v>
          </cell>
          <cell r="BN894" t="e">
            <v>#DIV/0!</v>
          </cell>
          <cell r="BO894" t="e">
            <v>#DIV/0!</v>
          </cell>
          <cell r="BP894" t="e">
            <v>#DIV/0!</v>
          </cell>
          <cell r="BQ894" t="e">
            <v>#DIV/0!</v>
          </cell>
          <cell r="BR894" t="e">
            <v>#DIV/0!</v>
          </cell>
        </row>
        <row r="895">
          <cell r="A895" t="str">
            <v>10002464</v>
          </cell>
          <cell r="B895" t="str">
            <v>VVF India Ltd</v>
          </cell>
          <cell r="C895" t="str">
            <v>Taloja</v>
          </cell>
          <cell r="D895" t="str">
            <v>Taloja</v>
          </cell>
          <cell r="E895" t="str">
            <v>Oleo</v>
          </cell>
          <cell r="F895" t="str">
            <v>1010328999</v>
          </cell>
          <cell r="G895" t="str">
            <v>Production</v>
          </cell>
          <cell r="H895" t="str">
            <v>Satish Khachane</v>
          </cell>
          <cell r="I895">
            <v>31141</v>
          </cell>
          <cell r="J895">
            <v>40848</v>
          </cell>
          <cell r="L895" t="str">
            <v>Blue Coller</v>
          </cell>
          <cell r="M895" t="str">
            <v>Associate</v>
          </cell>
          <cell r="N895" t="str">
            <v>A-1</v>
          </cell>
          <cell r="O895" t="str">
            <v>Operator</v>
          </cell>
          <cell r="P895" t="str">
            <v>Monthly</v>
          </cell>
          <cell r="Q895">
            <v>4775</v>
          </cell>
          <cell r="R895">
            <v>4775</v>
          </cell>
          <cell r="S895">
            <v>1090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4750</v>
          </cell>
          <cell r="Y895">
            <v>3483</v>
          </cell>
          <cell r="Z895">
            <v>0</v>
          </cell>
          <cell r="AA895">
            <v>0</v>
          </cell>
          <cell r="AB895">
            <v>800</v>
          </cell>
          <cell r="AC895">
            <v>0</v>
          </cell>
          <cell r="AD895">
            <v>0</v>
          </cell>
          <cell r="AE895">
            <v>1250</v>
          </cell>
          <cell r="AF895">
            <v>0</v>
          </cell>
          <cell r="AG895">
            <v>0</v>
          </cell>
          <cell r="AH895">
            <v>0</v>
          </cell>
          <cell r="AI895">
            <v>750</v>
          </cell>
          <cell r="AJ895">
            <v>0</v>
          </cell>
          <cell r="AK895">
            <v>600</v>
          </cell>
          <cell r="AL895">
            <v>650</v>
          </cell>
          <cell r="AM895">
            <v>750</v>
          </cell>
          <cell r="AN895">
            <v>0</v>
          </cell>
          <cell r="AO895">
            <v>0</v>
          </cell>
          <cell r="AP895">
            <v>1274</v>
          </cell>
          <cell r="AQ895">
            <v>0</v>
          </cell>
          <cell r="AR895">
            <v>0</v>
          </cell>
          <cell r="AS895">
            <v>0</v>
          </cell>
          <cell r="AT895">
            <v>2123</v>
          </cell>
          <cell r="AU895">
            <v>22295</v>
          </cell>
          <cell r="AV895">
            <v>3000</v>
          </cell>
          <cell r="AW895">
            <v>0</v>
          </cell>
          <cell r="AX895">
            <v>270540</v>
          </cell>
          <cell r="AY895">
            <v>8316</v>
          </cell>
          <cell r="AZ895">
            <v>23810</v>
          </cell>
          <cell r="BA895" t="str">
            <v>No</v>
          </cell>
          <cell r="BB895" t="e">
            <v>#N/A</v>
          </cell>
          <cell r="BC895" t="str">
            <v>NA</v>
          </cell>
          <cell r="BD895">
            <v>0</v>
          </cell>
          <cell r="BE895">
            <v>0</v>
          </cell>
          <cell r="BF895">
            <v>0</v>
          </cell>
          <cell r="BG895" t="str">
            <v>No</v>
          </cell>
          <cell r="BH895">
            <v>42461</v>
          </cell>
          <cell r="BI895">
            <v>42825</v>
          </cell>
          <cell r="BJ895">
            <v>365</v>
          </cell>
          <cell r="BK895">
            <v>0</v>
          </cell>
          <cell r="BL895">
            <v>0</v>
          </cell>
          <cell r="BM895" t="e">
            <v>#DIV/0!</v>
          </cell>
          <cell r="BN895" t="e">
            <v>#DIV/0!</v>
          </cell>
          <cell r="BO895" t="e">
            <v>#DIV/0!</v>
          </cell>
          <cell r="BP895" t="e">
            <v>#DIV/0!</v>
          </cell>
          <cell r="BQ895" t="e">
            <v>#DIV/0!</v>
          </cell>
          <cell r="BR895" t="e">
            <v>#DIV/0!</v>
          </cell>
        </row>
        <row r="896">
          <cell r="A896" t="str">
            <v>10002503</v>
          </cell>
          <cell r="B896" t="str">
            <v>VVF India Ltd</v>
          </cell>
          <cell r="C896" t="str">
            <v>Taloja</v>
          </cell>
          <cell r="D896" t="str">
            <v>Taloja</v>
          </cell>
          <cell r="E896" t="str">
            <v>Oleo</v>
          </cell>
          <cell r="F896" t="str">
            <v>1010320999</v>
          </cell>
          <cell r="G896" t="str">
            <v>Logistics</v>
          </cell>
          <cell r="H896" t="str">
            <v>Rakesh Chaudhary</v>
          </cell>
          <cell r="I896">
            <v>31515</v>
          </cell>
          <cell r="J896">
            <v>40878</v>
          </cell>
          <cell r="L896" t="str">
            <v>Blue Coller</v>
          </cell>
          <cell r="M896" t="str">
            <v>Officer</v>
          </cell>
          <cell r="N896" t="str">
            <v>J-2</v>
          </cell>
          <cell r="O896" t="str">
            <v>Weigh Bridge Operator</v>
          </cell>
          <cell r="P896" t="str">
            <v>Monthly</v>
          </cell>
          <cell r="Q896">
            <v>4742</v>
          </cell>
          <cell r="R896">
            <v>4742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4950</v>
          </cell>
          <cell r="Y896">
            <v>4606</v>
          </cell>
          <cell r="Z896">
            <v>0</v>
          </cell>
          <cell r="AA896">
            <v>0</v>
          </cell>
          <cell r="AB896">
            <v>800</v>
          </cell>
          <cell r="AC896">
            <v>0</v>
          </cell>
          <cell r="AD896">
            <v>0</v>
          </cell>
          <cell r="AE896">
            <v>1250</v>
          </cell>
          <cell r="AF896">
            <v>0</v>
          </cell>
          <cell r="AG896">
            <v>0</v>
          </cell>
          <cell r="AH896">
            <v>0</v>
          </cell>
          <cell r="AI896">
            <v>750</v>
          </cell>
          <cell r="AJ896">
            <v>0</v>
          </cell>
          <cell r="AK896">
            <v>600</v>
          </cell>
          <cell r="AL896">
            <v>650</v>
          </cell>
          <cell r="AM896">
            <v>750</v>
          </cell>
          <cell r="AN896">
            <v>0</v>
          </cell>
          <cell r="AO896">
            <v>0</v>
          </cell>
          <cell r="AP896">
            <v>1163</v>
          </cell>
          <cell r="AQ896">
            <v>0</v>
          </cell>
          <cell r="AR896">
            <v>0</v>
          </cell>
          <cell r="AS896">
            <v>0</v>
          </cell>
          <cell r="AT896">
            <v>1938</v>
          </cell>
          <cell r="AU896">
            <v>22199</v>
          </cell>
          <cell r="AV896">
            <v>3500</v>
          </cell>
          <cell r="AW896">
            <v>0</v>
          </cell>
          <cell r="AX896">
            <v>269888</v>
          </cell>
          <cell r="AY896">
            <v>13248</v>
          </cell>
          <cell r="AZ896">
            <v>27028</v>
          </cell>
          <cell r="BA896" t="str">
            <v>No</v>
          </cell>
          <cell r="BB896" t="e">
            <v>#N/A</v>
          </cell>
          <cell r="BC896" t="str">
            <v>NA</v>
          </cell>
          <cell r="BD896">
            <v>0</v>
          </cell>
          <cell r="BE896">
            <v>0</v>
          </cell>
          <cell r="BF896">
            <v>0</v>
          </cell>
          <cell r="BG896" t="str">
            <v>No</v>
          </cell>
          <cell r="BH896">
            <v>42461</v>
          </cell>
          <cell r="BI896">
            <v>42825</v>
          </cell>
          <cell r="BJ896">
            <v>365</v>
          </cell>
          <cell r="BK896">
            <v>0</v>
          </cell>
          <cell r="BL896">
            <v>0</v>
          </cell>
          <cell r="BM896" t="e">
            <v>#DIV/0!</v>
          </cell>
          <cell r="BN896" t="e">
            <v>#DIV/0!</v>
          </cell>
          <cell r="BO896" t="e">
            <v>#DIV/0!</v>
          </cell>
          <cell r="BP896" t="e">
            <v>#DIV/0!</v>
          </cell>
          <cell r="BQ896" t="e">
            <v>#DIV/0!</v>
          </cell>
          <cell r="BR896" t="e">
            <v>#DIV/0!</v>
          </cell>
        </row>
        <row r="897">
          <cell r="A897" t="str">
            <v>10002569</v>
          </cell>
          <cell r="B897" t="str">
            <v>VVF India Ltd</v>
          </cell>
          <cell r="C897" t="str">
            <v>Taloja</v>
          </cell>
          <cell r="D897" t="str">
            <v>Taloja</v>
          </cell>
          <cell r="E897" t="str">
            <v>Oleo</v>
          </cell>
          <cell r="F897" t="str">
            <v>1010318020</v>
          </cell>
          <cell r="G897" t="str">
            <v>Production</v>
          </cell>
          <cell r="H897" t="str">
            <v>Santosh Karbhari</v>
          </cell>
          <cell r="I897">
            <v>28314</v>
          </cell>
          <cell r="J897">
            <v>40973</v>
          </cell>
          <cell r="L897" t="str">
            <v>Blue Coller</v>
          </cell>
          <cell r="M897" t="str">
            <v>Officer</v>
          </cell>
          <cell r="N897" t="str">
            <v>S-1</v>
          </cell>
          <cell r="O897" t="str">
            <v>Supervisor</v>
          </cell>
          <cell r="P897" t="str">
            <v>Monthly</v>
          </cell>
          <cell r="Q897">
            <v>15849</v>
          </cell>
          <cell r="R897">
            <v>15849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2000</v>
          </cell>
          <cell r="Y897">
            <v>7087</v>
          </cell>
          <cell r="Z897">
            <v>200</v>
          </cell>
          <cell r="AA897">
            <v>0</v>
          </cell>
          <cell r="AB897">
            <v>800</v>
          </cell>
          <cell r="AC897">
            <v>0</v>
          </cell>
          <cell r="AD897">
            <v>0</v>
          </cell>
          <cell r="AE897">
            <v>1250</v>
          </cell>
          <cell r="AF897">
            <v>0</v>
          </cell>
          <cell r="AG897">
            <v>0</v>
          </cell>
          <cell r="AH897">
            <v>0</v>
          </cell>
          <cell r="AI897">
            <v>750</v>
          </cell>
          <cell r="AJ897">
            <v>0</v>
          </cell>
          <cell r="AK897">
            <v>600</v>
          </cell>
          <cell r="AL897">
            <v>650</v>
          </cell>
          <cell r="AM897">
            <v>750</v>
          </cell>
          <cell r="AN897">
            <v>0</v>
          </cell>
          <cell r="AO897">
            <v>0</v>
          </cell>
          <cell r="AP897">
            <v>2142</v>
          </cell>
          <cell r="AQ897">
            <v>0</v>
          </cell>
          <cell r="AR897">
            <v>0</v>
          </cell>
          <cell r="AS897">
            <v>0</v>
          </cell>
          <cell r="AT897">
            <v>3570</v>
          </cell>
          <cell r="AU897">
            <v>35648</v>
          </cell>
          <cell r="AV897">
            <v>5000</v>
          </cell>
          <cell r="AW897">
            <v>0</v>
          </cell>
          <cell r="AX897">
            <v>432776</v>
          </cell>
          <cell r="AY897">
            <v>18396</v>
          </cell>
          <cell r="AZ897">
            <v>39549</v>
          </cell>
          <cell r="BA897" t="str">
            <v>No</v>
          </cell>
          <cell r="BB897" t="e">
            <v>#N/A</v>
          </cell>
          <cell r="BC897" t="str">
            <v>NA</v>
          </cell>
          <cell r="BD897">
            <v>0</v>
          </cell>
          <cell r="BE897">
            <v>0</v>
          </cell>
          <cell r="BF897">
            <v>0</v>
          </cell>
          <cell r="BG897" t="str">
            <v>No</v>
          </cell>
          <cell r="BH897">
            <v>42461</v>
          </cell>
          <cell r="BI897">
            <v>42825</v>
          </cell>
          <cell r="BJ897">
            <v>365</v>
          </cell>
          <cell r="BK897">
            <v>0</v>
          </cell>
          <cell r="BL897">
            <v>0</v>
          </cell>
          <cell r="BM897" t="e">
            <v>#DIV/0!</v>
          </cell>
          <cell r="BN897" t="e">
            <v>#DIV/0!</v>
          </cell>
          <cell r="BO897" t="e">
            <v>#DIV/0!</v>
          </cell>
          <cell r="BP897" t="e">
            <v>#DIV/0!</v>
          </cell>
          <cell r="BQ897" t="e">
            <v>#DIV/0!</v>
          </cell>
          <cell r="BR897" t="e">
            <v>#DIV/0!</v>
          </cell>
        </row>
        <row r="898">
          <cell r="A898" t="str">
            <v>10002584</v>
          </cell>
          <cell r="B898" t="str">
            <v>VVF India Ltd</v>
          </cell>
          <cell r="C898" t="str">
            <v>Taloja</v>
          </cell>
          <cell r="D898" t="str">
            <v>Taloja</v>
          </cell>
          <cell r="E898" t="str">
            <v>Oleo</v>
          </cell>
          <cell r="F898" t="str">
            <v>1010317999</v>
          </cell>
          <cell r="G898" t="str">
            <v>Engineering Services</v>
          </cell>
          <cell r="H898" t="str">
            <v>Rajesh Patil</v>
          </cell>
          <cell r="I898">
            <v>27623</v>
          </cell>
          <cell r="J898">
            <v>40987</v>
          </cell>
          <cell r="L898" t="str">
            <v>Blue Coller</v>
          </cell>
          <cell r="M898" t="str">
            <v>Officer</v>
          </cell>
          <cell r="N898" t="str">
            <v>S-1</v>
          </cell>
          <cell r="O898" t="str">
            <v>Supervisor</v>
          </cell>
          <cell r="P898" t="str">
            <v>Monthly</v>
          </cell>
          <cell r="Q898">
            <v>22492</v>
          </cell>
          <cell r="R898">
            <v>22492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2000</v>
          </cell>
          <cell r="Y898">
            <v>8974</v>
          </cell>
          <cell r="Z898">
            <v>927</v>
          </cell>
          <cell r="AA898">
            <v>0</v>
          </cell>
          <cell r="AB898">
            <v>800</v>
          </cell>
          <cell r="AC898">
            <v>0</v>
          </cell>
          <cell r="AD898">
            <v>0</v>
          </cell>
          <cell r="AE898">
            <v>1250</v>
          </cell>
          <cell r="AF898">
            <v>0</v>
          </cell>
          <cell r="AG898">
            <v>0</v>
          </cell>
          <cell r="AH898">
            <v>0</v>
          </cell>
          <cell r="AI898">
            <v>750</v>
          </cell>
          <cell r="AJ898">
            <v>0</v>
          </cell>
          <cell r="AK898">
            <v>600</v>
          </cell>
          <cell r="AL898">
            <v>650</v>
          </cell>
          <cell r="AM898">
            <v>750</v>
          </cell>
          <cell r="AN898">
            <v>0</v>
          </cell>
          <cell r="AO898">
            <v>0</v>
          </cell>
          <cell r="AP898">
            <v>2939</v>
          </cell>
          <cell r="AQ898">
            <v>0</v>
          </cell>
          <cell r="AR898">
            <v>0</v>
          </cell>
          <cell r="AS898">
            <v>0</v>
          </cell>
          <cell r="AT898">
            <v>4898</v>
          </cell>
          <cell r="AU898">
            <v>47030</v>
          </cell>
          <cell r="AV898">
            <v>5000</v>
          </cell>
          <cell r="AW898">
            <v>0</v>
          </cell>
          <cell r="AX898">
            <v>569360</v>
          </cell>
          <cell r="AY898">
            <v>24204</v>
          </cell>
          <cell r="AZ898">
            <v>45736</v>
          </cell>
          <cell r="BA898" t="str">
            <v>No</v>
          </cell>
          <cell r="BB898" t="e">
            <v>#N/A</v>
          </cell>
          <cell r="BC898" t="str">
            <v>NA</v>
          </cell>
          <cell r="BD898">
            <v>0</v>
          </cell>
          <cell r="BE898">
            <v>0</v>
          </cell>
          <cell r="BF898">
            <v>0</v>
          </cell>
          <cell r="BG898" t="str">
            <v>No</v>
          </cell>
          <cell r="BH898">
            <v>42461</v>
          </cell>
          <cell r="BI898">
            <v>42825</v>
          </cell>
          <cell r="BJ898">
            <v>365</v>
          </cell>
          <cell r="BK898">
            <v>0</v>
          </cell>
          <cell r="BL898">
            <v>0</v>
          </cell>
          <cell r="BM898" t="e">
            <v>#DIV/0!</v>
          </cell>
          <cell r="BN898" t="e">
            <v>#DIV/0!</v>
          </cell>
          <cell r="BO898" t="e">
            <v>#DIV/0!</v>
          </cell>
          <cell r="BP898" t="e">
            <v>#DIV/0!</v>
          </cell>
          <cell r="BQ898" t="e">
            <v>#DIV/0!</v>
          </cell>
          <cell r="BR898" t="e">
            <v>#DIV/0!</v>
          </cell>
        </row>
        <row r="899">
          <cell r="A899" t="str">
            <v>10002605</v>
          </cell>
          <cell r="B899" t="str">
            <v>VVF India Ltd</v>
          </cell>
          <cell r="C899" t="str">
            <v>Taloja</v>
          </cell>
          <cell r="D899" t="str">
            <v>Taloja</v>
          </cell>
          <cell r="E899" t="str">
            <v>Oleo</v>
          </cell>
          <cell r="F899" t="str">
            <v>1010317999</v>
          </cell>
          <cell r="G899" t="str">
            <v>Engineering Services</v>
          </cell>
          <cell r="H899" t="str">
            <v>Amit S Patil</v>
          </cell>
          <cell r="I899">
            <v>34067</v>
          </cell>
          <cell r="J899">
            <v>41001</v>
          </cell>
          <cell r="L899" t="str">
            <v>Blue Coller</v>
          </cell>
          <cell r="M899" t="str">
            <v>Associate</v>
          </cell>
          <cell r="N899" t="str">
            <v>A-1</v>
          </cell>
          <cell r="O899" t="str">
            <v>Instrument Technician</v>
          </cell>
          <cell r="P899" t="str">
            <v>Monthly</v>
          </cell>
          <cell r="Q899">
            <v>1950</v>
          </cell>
          <cell r="R899">
            <v>1950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3750</v>
          </cell>
          <cell r="Y899">
            <v>3733</v>
          </cell>
          <cell r="Z899">
            <v>0</v>
          </cell>
          <cell r="AA899">
            <v>0</v>
          </cell>
          <cell r="AB899">
            <v>800</v>
          </cell>
          <cell r="AC899">
            <v>0</v>
          </cell>
          <cell r="AD899">
            <v>0</v>
          </cell>
          <cell r="AE899">
            <v>1250</v>
          </cell>
          <cell r="AF899">
            <v>0</v>
          </cell>
          <cell r="AG899">
            <v>0</v>
          </cell>
          <cell r="AH899">
            <v>0</v>
          </cell>
          <cell r="AI899">
            <v>750</v>
          </cell>
          <cell r="AJ899">
            <v>0</v>
          </cell>
          <cell r="AK899">
            <v>600</v>
          </cell>
          <cell r="AL899">
            <v>650</v>
          </cell>
          <cell r="AM899">
            <v>750</v>
          </cell>
          <cell r="AN899">
            <v>0</v>
          </cell>
          <cell r="AO899">
            <v>0</v>
          </cell>
          <cell r="AP899">
            <v>684</v>
          </cell>
          <cell r="AQ899">
            <v>0</v>
          </cell>
          <cell r="AR899">
            <v>0</v>
          </cell>
          <cell r="AS899">
            <v>0</v>
          </cell>
          <cell r="AT899">
            <v>1140</v>
          </cell>
          <cell r="AU899">
            <v>16057</v>
          </cell>
          <cell r="AV899">
            <v>3000</v>
          </cell>
          <cell r="AW899">
            <v>0</v>
          </cell>
          <cell r="AX899">
            <v>195684</v>
          </cell>
          <cell r="AY899">
            <v>2376</v>
          </cell>
          <cell r="AZ899">
            <v>22530</v>
          </cell>
          <cell r="BA899" t="str">
            <v>No</v>
          </cell>
          <cell r="BB899" t="e">
            <v>#N/A</v>
          </cell>
          <cell r="BC899" t="str">
            <v>NA</v>
          </cell>
          <cell r="BD899">
            <v>0</v>
          </cell>
          <cell r="BE899">
            <v>0</v>
          </cell>
          <cell r="BF899">
            <v>0</v>
          </cell>
          <cell r="BG899" t="str">
            <v>No</v>
          </cell>
          <cell r="BH899">
            <v>42461</v>
          </cell>
          <cell r="BI899">
            <v>42825</v>
          </cell>
          <cell r="BJ899">
            <v>365</v>
          </cell>
          <cell r="BK899">
            <v>0</v>
          </cell>
          <cell r="BL899">
            <v>0</v>
          </cell>
          <cell r="BM899" t="e">
            <v>#DIV/0!</v>
          </cell>
          <cell r="BN899" t="e">
            <v>#DIV/0!</v>
          </cell>
          <cell r="BO899" t="e">
            <v>#DIV/0!</v>
          </cell>
          <cell r="BP899" t="e">
            <v>#DIV/0!</v>
          </cell>
          <cell r="BQ899" t="e">
            <v>#DIV/0!</v>
          </cell>
          <cell r="BR899" t="e">
            <v>#DIV/0!</v>
          </cell>
        </row>
        <row r="900">
          <cell r="A900" t="str">
            <v>10002607</v>
          </cell>
          <cell r="B900" t="str">
            <v>VVF India Ltd</v>
          </cell>
          <cell r="C900" t="str">
            <v>Taloja</v>
          </cell>
          <cell r="D900" t="str">
            <v>Taloja</v>
          </cell>
          <cell r="E900" t="str">
            <v>Oleo</v>
          </cell>
          <cell r="F900" t="str">
            <v>1010318040</v>
          </cell>
          <cell r="G900" t="str">
            <v>Production</v>
          </cell>
          <cell r="H900" t="str">
            <v>Mahesh Kondawale</v>
          </cell>
          <cell r="I900">
            <v>29373</v>
          </cell>
          <cell r="J900">
            <v>41009</v>
          </cell>
          <cell r="L900" t="str">
            <v>Blue Coller</v>
          </cell>
          <cell r="M900" t="str">
            <v>Officer</v>
          </cell>
          <cell r="N900" t="str">
            <v>S-1</v>
          </cell>
          <cell r="O900" t="str">
            <v>Supervisor</v>
          </cell>
          <cell r="P900" t="str">
            <v>Monthly</v>
          </cell>
          <cell r="Q900">
            <v>20492</v>
          </cell>
          <cell r="R900">
            <v>20492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2000</v>
          </cell>
          <cell r="Y900">
            <v>8374</v>
          </cell>
          <cell r="Z900">
            <v>4167</v>
          </cell>
          <cell r="AA900">
            <v>0</v>
          </cell>
          <cell r="AB900">
            <v>800</v>
          </cell>
          <cell r="AC900">
            <v>0</v>
          </cell>
          <cell r="AD900">
            <v>0</v>
          </cell>
          <cell r="AE900">
            <v>1250</v>
          </cell>
          <cell r="AF900">
            <v>0</v>
          </cell>
          <cell r="AG900">
            <v>0</v>
          </cell>
          <cell r="AH900">
            <v>0</v>
          </cell>
          <cell r="AI900">
            <v>750</v>
          </cell>
          <cell r="AJ900">
            <v>0</v>
          </cell>
          <cell r="AK900">
            <v>600</v>
          </cell>
          <cell r="AL900">
            <v>650</v>
          </cell>
          <cell r="AM900">
            <v>750</v>
          </cell>
          <cell r="AN900">
            <v>0</v>
          </cell>
          <cell r="AO900">
            <v>0</v>
          </cell>
          <cell r="AP900">
            <v>2699</v>
          </cell>
          <cell r="AQ900">
            <v>0</v>
          </cell>
          <cell r="AR900">
            <v>0</v>
          </cell>
          <cell r="AS900">
            <v>0</v>
          </cell>
          <cell r="AT900">
            <v>4498</v>
          </cell>
          <cell r="AU900">
            <v>47030</v>
          </cell>
          <cell r="AV900">
            <v>5000</v>
          </cell>
          <cell r="AW900">
            <v>0</v>
          </cell>
          <cell r="AX900">
            <v>569360</v>
          </cell>
          <cell r="AY900">
            <v>24204</v>
          </cell>
          <cell r="AZ900">
            <v>45736</v>
          </cell>
          <cell r="BA900" t="str">
            <v>No</v>
          </cell>
          <cell r="BB900" t="e">
            <v>#N/A</v>
          </cell>
          <cell r="BC900" t="str">
            <v>NA</v>
          </cell>
          <cell r="BD900">
            <v>0</v>
          </cell>
          <cell r="BE900">
            <v>0</v>
          </cell>
          <cell r="BF900">
            <v>0</v>
          </cell>
          <cell r="BG900" t="str">
            <v>No</v>
          </cell>
          <cell r="BH900">
            <v>42461</v>
          </cell>
          <cell r="BI900">
            <v>42825</v>
          </cell>
          <cell r="BJ900">
            <v>365</v>
          </cell>
          <cell r="BK900">
            <v>0</v>
          </cell>
          <cell r="BL900">
            <v>0</v>
          </cell>
          <cell r="BM900" t="e">
            <v>#DIV/0!</v>
          </cell>
          <cell r="BN900" t="e">
            <v>#DIV/0!</v>
          </cell>
          <cell r="BO900" t="e">
            <v>#DIV/0!</v>
          </cell>
          <cell r="BP900" t="e">
            <v>#DIV/0!</v>
          </cell>
          <cell r="BQ900" t="e">
            <v>#DIV/0!</v>
          </cell>
          <cell r="BR900" t="e">
            <v>#DIV/0!</v>
          </cell>
        </row>
        <row r="901">
          <cell r="A901" t="str">
            <v>10002608</v>
          </cell>
          <cell r="B901" t="str">
            <v>VVF India Ltd</v>
          </cell>
          <cell r="C901" t="str">
            <v>Taloja</v>
          </cell>
          <cell r="D901" t="str">
            <v>Taloja</v>
          </cell>
          <cell r="E901" t="str">
            <v>Oleo</v>
          </cell>
          <cell r="F901" t="str">
            <v>1010329999</v>
          </cell>
          <cell r="G901" t="str">
            <v>Utility</v>
          </cell>
          <cell r="H901" t="str">
            <v>Sanjay Bhoir</v>
          </cell>
          <cell r="I901">
            <v>30026</v>
          </cell>
          <cell r="J901">
            <v>41017</v>
          </cell>
          <cell r="L901" t="str">
            <v>Blue Coller</v>
          </cell>
          <cell r="M901" t="str">
            <v>Associate</v>
          </cell>
          <cell r="N901" t="str">
            <v>A-2</v>
          </cell>
          <cell r="O901" t="str">
            <v>Operator</v>
          </cell>
          <cell r="P901" t="str">
            <v>Monthly</v>
          </cell>
          <cell r="Q901">
            <v>10125</v>
          </cell>
          <cell r="R901">
            <v>10125</v>
          </cell>
          <cell r="S901">
            <v>3273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5450</v>
          </cell>
          <cell r="Y901">
            <v>4233</v>
          </cell>
          <cell r="Z901">
            <v>0</v>
          </cell>
          <cell r="AA901">
            <v>0</v>
          </cell>
          <cell r="AB901">
            <v>800</v>
          </cell>
          <cell r="AC901">
            <v>0</v>
          </cell>
          <cell r="AD901">
            <v>0</v>
          </cell>
          <cell r="AE901">
            <v>1250</v>
          </cell>
          <cell r="AF901">
            <v>0</v>
          </cell>
          <cell r="AG901">
            <v>0</v>
          </cell>
          <cell r="AH901">
            <v>0</v>
          </cell>
          <cell r="AI901">
            <v>750</v>
          </cell>
          <cell r="AJ901">
            <v>0</v>
          </cell>
          <cell r="AK901">
            <v>600</v>
          </cell>
          <cell r="AL901">
            <v>650</v>
          </cell>
          <cell r="AM901">
            <v>750</v>
          </cell>
          <cell r="AN901">
            <v>0</v>
          </cell>
          <cell r="AO901">
            <v>0</v>
          </cell>
          <cell r="AP901">
            <v>2262</v>
          </cell>
          <cell r="AQ901">
            <v>0</v>
          </cell>
          <cell r="AR901">
            <v>0</v>
          </cell>
          <cell r="AS901">
            <v>0</v>
          </cell>
          <cell r="AT901">
            <v>3770</v>
          </cell>
          <cell r="AU901">
            <v>33913</v>
          </cell>
          <cell r="AV901">
            <v>3500</v>
          </cell>
          <cell r="AW901">
            <v>0</v>
          </cell>
          <cell r="AX901">
            <v>410456</v>
          </cell>
          <cell r="AY901">
            <v>16236</v>
          </cell>
          <cell r="AZ901">
            <v>37265</v>
          </cell>
          <cell r="BA901" t="str">
            <v>No</v>
          </cell>
          <cell r="BB901" t="e">
            <v>#N/A</v>
          </cell>
          <cell r="BC901" t="str">
            <v>NA</v>
          </cell>
          <cell r="BD901">
            <v>0</v>
          </cell>
          <cell r="BE901">
            <v>0</v>
          </cell>
          <cell r="BF901">
            <v>0</v>
          </cell>
          <cell r="BG901" t="str">
            <v>No</v>
          </cell>
          <cell r="BH901">
            <v>42461</v>
          </cell>
          <cell r="BI901">
            <v>42825</v>
          </cell>
          <cell r="BJ901">
            <v>365</v>
          </cell>
          <cell r="BK901">
            <v>0</v>
          </cell>
          <cell r="BL901">
            <v>0</v>
          </cell>
          <cell r="BM901" t="e">
            <v>#DIV/0!</v>
          </cell>
          <cell r="BN901" t="e">
            <v>#DIV/0!</v>
          </cell>
          <cell r="BO901" t="e">
            <v>#DIV/0!</v>
          </cell>
          <cell r="BP901" t="e">
            <v>#DIV/0!</v>
          </cell>
          <cell r="BQ901" t="e">
            <v>#DIV/0!</v>
          </cell>
          <cell r="BR901" t="e">
            <v>#DIV/0!</v>
          </cell>
        </row>
        <row r="902">
          <cell r="A902" t="str">
            <v>10002619</v>
          </cell>
          <cell r="B902" t="str">
            <v>VVF India Ltd</v>
          </cell>
          <cell r="C902" t="str">
            <v>Taloja</v>
          </cell>
          <cell r="D902" t="str">
            <v>Taloja</v>
          </cell>
          <cell r="E902" t="str">
            <v>Oleo</v>
          </cell>
          <cell r="F902" t="str">
            <v>1010328999</v>
          </cell>
          <cell r="G902" t="str">
            <v>Production</v>
          </cell>
          <cell r="H902" t="str">
            <v>Rakesh Mhatre</v>
          </cell>
          <cell r="I902">
            <v>31434</v>
          </cell>
          <cell r="J902">
            <v>41036</v>
          </cell>
          <cell r="L902" t="str">
            <v>Blue Coller</v>
          </cell>
          <cell r="M902" t="str">
            <v>Associate</v>
          </cell>
          <cell r="N902" t="str">
            <v>A-1</v>
          </cell>
          <cell r="O902" t="str">
            <v>Operator</v>
          </cell>
          <cell r="P902" t="str">
            <v>Monthly</v>
          </cell>
          <cell r="Q902">
            <v>4775</v>
          </cell>
          <cell r="R902">
            <v>4775</v>
          </cell>
          <cell r="S902">
            <v>1163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5250</v>
          </cell>
          <cell r="Y902">
            <v>3733</v>
          </cell>
          <cell r="Z902">
            <v>0</v>
          </cell>
          <cell r="AA902">
            <v>0</v>
          </cell>
          <cell r="AB902">
            <v>800</v>
          </cell>
          <cell r="AC902">
            <v>0</v>
          </cell>
          <cell r="AD902">
            <v>0</v>
          </cell>
          <cell r="AE902">
            <v>1250</v>
          </cell>
          <cell r="AF902">
            <v>0</v>
          </cell>
          <cell r="AG902">
            <v>0</v>
          </cell>
          <cell r="AH902">
            <v>0</v>
          </cell>
          <cell r="AI902">
            <v>750</v>
          </cell>
          <cell r="AJ902">
            <v>0</v>
          </cell>
          <cell r="AK902">
            <v>600</v>
          </cell>
          <cell r="AL902">
            <v>650</v>
          </cell>
          <cell r="AM902">
            <v>750</v>
          </cell>
          <cell r="AN902">
            <v>0</v>
          </cell>
          <cell r="AO902">
            <v>0</v>
          </cell>
          <cell r="AP902">
            <v>1343</v>
          </cell>
          <cell r="AQ902">
            <v>0</v>
          </cell>
          <cell r="AR902">
            <v>0</v>
          </cell>
          <cell r="AS902">
            <v>0</v>
          </cell>
          <cell r="AT902">
            <v>2238</v>
          </cell>
          <cell r="AU902">
            <v>23302</v>
          </cell>
          <cell r="AV902">
            <v>3000</v>
          </cell>
          <cell r="AW902">
            <v>0</v>
          </cell>
          <cell r="AX902">
            <v>282624</v>
          </cell>
          <cell r="AY902">
            <v>0</v>
          </cell>
          <cell r="AZ902">
            <v>21734</v>
          </cell>
          <cell r="BA902" t="str">
            <v>No</v>
          </cell>
          <cell r="BB902" t="e">
            <v>#N/A</v>
          </cell>
          <cell r="BC902" t="str">
            <v>NA</v>
          </cell>
          <cell r="BD902">
            <v>0</v>
          </cell>
          <cell r="BE902">
            <v>0</v>
          </cell>
          <cell r="BF902">
            <v>0</v>
          </cell>
          <cell r="BG902" t="str">
            <v>No</v>
          </cell>
          <cell r="BH902">
            <v>42461</v>
          </cell>
          <cell r="BI902">
            <v>42825</v>
          </cell>
          <cell r="BJ902">
            <v>365</v>
          </cell>
          <cell r="BK902">
            <v>0</v>
          </cell>
          <cell r="BL902">
            <v>0</v>
          </cell>
          <cell r="BM902" t="e">
            <v>#DIV/0!</v>
          </cell>
          <cell r="BN902" t="e">
            <v>#DIV/0!</v>
          </cell>
          <cell r="BO902" t="e">
            <v>#DIV/0!</v>
          </cell>
          <cell r="BP902" t="e">
            <v>#DIV/0!</v>
          </cell>
          <cell r="BQ902" t="e">
            <v>#DIV/0!</v>
          </cell>
          <cell r="BR902" t="e">
            <v>#DIV/0!</v>
          </cell>
        </row>
        <row r="903">
          <cell r="A903" t="str">
            <v>10002638</v>
          </cell>
          <cell r="B903" t="str">
            <v>VVF India Ltd</v>
          </cell>
          <cell r="C903" t="str">
            <v>Taloja</v>
          </cell>
          <cell r="D903" t="str">
            <v>Taloja</v>
          </cell>
          <cell r="E903" t="str">
            <v>Oleo</v>
          </cell>
          <cell r="F903" t="str">
            <v>1010318020</v>
          </cell>
          <cell r="G903" t="str">
            <v>Production</v>
          </cell>
          <cell r="H903" t="str">
            <v>Jayendra Shetye</v>
          </cell>
          <cell r="I903">
            <v>28852</v>
          </cell>
          <cell r="J903">
            <v>41050</v>
          </cell>
          <cell r="L903" t="str">
            <v>Blue Coller</v>
          </cell>
          <cell r="M903" t="str">
            <v>Associate</v>
          </cell>
          <cell r="N903" t="str">
            <v>A-1</v>
          </cell>
          <cell r="O903" t="str">
            <v>Operator</v>
          </cell>
          <cell r="P903" t="str">
            <v>Monthly</v>
          </cell>
          <cell r="Q903">
            <v>6175</v>
          </cell>
          <cell r="R903">
            <v>6175</v>
          </cell>
          <cell r="S903">
            <v>1640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5250</v>
          </cell>
          <cell r="Y903">
            <v>3733</v>
          </cell>
          <cell r="Z903">
            <v>677</v>
          </cell>
          <cell r="AA903">
            <v>0</v>
          </cell>
          <cell r="AB903">
            <v>800</v>
          </cell>
          <cell r="AC903">
            <v>0</v>
          </cell>
          <cell r="AD903">
            <v>0</v>
          </cell>
          <cell r="AE903">
            <v>1250</v>
          </cell>
          <cell r="AF903">
            <v>0</v>
          </cell>
          <cell r="AG903">
            <v>0</v>
          </cell>
          <cell r="AH903">
            <v>0</v>
          </cell>
          <cell r="AI903">
            <v>750</v>
          </cell>
          <cell r="AJ903">
            <v>0</v>
          </cell>
          <cell r="AK903">
            <v>600</v>
          </cell>
          <cell r="AL903">
            <v>650</v>
          </cell>
          <cell r="AM903">
            <v>750</v>
          </cell>
          <cell r="AN903">
            <v>0</v>
          </cell>
          <cell r="AO903">
            <v>0</v>
          </cell>
          <cell r="AP903">
            <v>1568</v>
          </cell>
          <cell r="AQ903">
            <v>0</v>
          </cell>
          <cell r="AR903">
            <v>0</v>
          </cell>
          <cell r="AS903">
            <v>0</v>
          </cell>
          <cell r="AT903">
            <v>2613</v>
          </cell>
          <cell r="AU903">
            <v>26456</v>
          </cell>
          <cell r="AV903">
            <v>3000</v>
          </cell>
          <cell r="AW903">
            <v>0</v>
          </cell>
          <cell r="AX903">
            <v>320472</v>
          </cell>
          <cell r="AY903">
            <v>8316</v>
          </cell>
          <cell r="AZ903">
            <v>28845</v>
          </cell>
          <cell r="BA903" t="str">
            <v>No</v>
          </cell>
          <cell r="BB903" t="e">
            <v>#N/A</v>
          </cell>
          <cell r="BC903" t="str">
            <v>NA</v>
          </cell>
          <cell r="BD903">
            <v>0</v>
          </cell>
          <cell r="BE903">
            <v>0</v>
          </cell>
          <cell r="BF903">
            <v>0</v>
          </cell>
          <cell r="BG903" t="str">
            <v>No</v>
          </cell>
          <cell r="BH903">
            <v>42461</v>
          </cell>
          <cell r="BI903">
            <v>42825</v>
          </cell>
          <cell r="BJ903">
            <v>365</v>
          </cell>
          <cell r="BK903">
            <v>0</v>
          </cell>
          <cell r="BL903">
            <v>0</v>
          </cell>
          <cell r="BM903" t="e">
            <v>#DIV/0!</v>
          </cell>
          <cell r="BN903" t="e">
            <v>#DIV/0!</v>
          </cell>
          <cell r="BO903" t="e">
            <v>#DIV/0!</v>
          </cell>
          <cell r="BP903" t="e">
            <v>#DIV/0!</v>
          </cell>
          <cell r="BQ903" t="e">
            <v>#DIV/0!</v>
          </cell>
          <cell r="BR903" t="e">
            <v>#DIV/0!</v>
          </cell>
        </row>
        <row r="904">
          <cell r="A904" t="str">
            <v>10002640</v>
          </cell>
          <cell r="B904" t="str">
            <v>VVF India Ltd</v>
          </cell>
          <cell r="C904" t="str">
            <v>Taloja</v>
          </cell>
          <cell r="D904" t="str">
            <v>Taloja</v>
          </cell>
          <cell r="E904" t="str">
            <v>Oleo</v>
          </cell>
          <cell r="F904" t="str">
            <v>1010318030</v>
          </cell>
          <cell r="G904" t="str">
            <v>Production</v>
          </cell>
          <cell r="H904" t="str">
            <v>Rajendra Bedekar</v>
          </cell>
          <cell r="I904">
            <v>25296</v>
          </cell>
          <cell r="J904">
            <v>41054</v>
          </cell>
          <cell r="L904" t="str">
            <v>Blue Coller</v>
          </cell>
          <cell r="M904" t="str">
            <v>Officer</v>
          </cell>
          <cell r="N904" t="str">
            <v>S-1</v>
          </cell>
          <cell r="O904" t="str">
            <v>Supervisor</v>
          </cell>
          <cell r="P904" t="str">
            <v>Monthly</v>
          </cell>
          <cell r="Q904">
            <v>20491</v>
          </cell>
          <cell r="R904">
            <v>20491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2000</v>
          </cell>
          <cell r="Y904">
            <v>9374</v>
          </cell>
          <cell r="Z904">
            <v>3170</v>
          </cell>
          <cell r="AA904">
            <v>0</v>
          </cell>
          <cell r="AB904">
            <v>800</v>
          </cell>
          <cell r="AC904">
            <v>0</v>
          </cell>
          <cell r="AD904">
            <v>0</v>
          </cell>
          <cell r="AE904">
            <v>1250</v>
          </cell>
          <cell r="AF904">
            <v>0</v>
          </cell>
          <cell r="AG904">
            <v>0</v>
          </cell>
          <cell r="AH904">
            <v>0</v>
          </cell>
          <cell r="AI904">
            <v>750</v>
          </cell>
          <cell r="AJ904">
            <v>0</v>
          </cell>
          <cell r="AK904">
            <v>600</v>
          </cell>
          <cell r="AL904">
            <v>650</v>
          </cell>
          <cell r="AM904">
            <v>750</v>
          </cell>
          <cell r="AN904">
            <v>0</v>
          </cell>
          <cell r="AO904">
            <v>0</v>
          </cell>
          <cell r="AP904">
            <v>2699</v>
          </cell>
          <cell r="AQ904">
            <v>0</v>
          </cell>
          <cell r="AR904">
            <v>0</v>
          </cell>
          <cell r="AS904">
            <v>0</v>
          </cell>
          <cell r="AT904">
            <v>4498</v>
          </cell>
          <cell r="AU904">
            <v>47032</v>
          </cell>
          <cell r="AV904">
            <v>5000</v>
          </cell>
          <cell r="AW904">
            <v>0</v>
          </cell>
          <cell r="AX904">
            <v>569384</v>
          </cell>
          <cell r="AY904">
            <v>24204</v>
          </cell>
          <cell r="AZ904">
            <v>45736</v>
          </cell>
          <cell r="BA904" t="str">
            <v>No</v>
          </cell>
          <cell r="BB904" t="e">
            <v>#N/A</v>
          </cell>
          <cell r="BC904" t="str">
            <v>NA</v>
          </cell>
          <cell r="BD904">
            <v>0</v>
          </cell>
          <cell r="BE904">
            <v>0</v>
          </cell>
          <cell r="BF904">
            <v>0</v>
          </cell>
          <cell r="BG904" t="str">
            <v>No</v>
          </cell>
          <cell r="BH904">
            <v>42461</v>
          </cell>
          <cell r="BI904">
            <v>42825</v>
          </cell>
          <cell r="BJ904">
            <v>365</v>
          </cell>
          <cell r="BK904">
            <v>0</v>
          </cell>
          <cell r="BL904">
            <v>0</v>
          </cell>
          <cell r="BM904" t="e">
            <v>#DIV/0!</v>
          </cell>
          <cell r="BN904" t="e">
            <v>#DIV/0!</v>
          </cell>
          <cell r="BO904" t="e">
            <v>#DIV/0!</v>
          </cell>
          <cell r="BP904" t="e">
            <v>#DIV/0!</v>
          </cell>
          <cell r="BQ904" t="e">
            <v>#DIV/0!</v>
          </cell>
          <cell r="BR904" t="e">
            <v>#DIV/0!</v>
          </cell>
        </row>
        <row r="905">
          <cell r="A905" t="str">
            <v>10002641</v>
          </cell>
          <cell r="B905" t="str">
            <v>VVF India Ltd</v>
          </cell>
          <cell r="C905" t="str">
            <v>Taloja</v>
          </cell>
          <cell r="D905" t="str">
            <v>Taloja</v>
          </cell>
          <cell r="E905" t="str">
            <v>Oleo</v>
          </cell>
          <cell r="F905" t="str">
            <v>1010318020</v>
          </cell>
          <cell r="G905" t="str">
            <v>Production</v>
          </cell>
          <cell r="H905" t="str">
            <v>Shailesh Katle</v>
          </cell>
          <cell r="I905">
            <v>30014</v>
          </cell>
          <cell r="J905">
            <v>41054</v>
          </cell>
          <cell r="L905" t="str">
            <v>Blue Coller</v>
          </cell>
          <cell r="M905" t="str">
            <v>Associate</v>
          </cell>
          <cell r="N905" t="str">
            <v>A-2</v>
          </cell>
          <cell r="O905" t="str">
            <v>Operator</v>
          </cell>
          <cell r="P905" t="str">
            <v>Monthly</v>
          </cell>
          <cell r="Q905">
            <v>8100</v>
          </cell>
          <cell r="R905">
            <v>8100</v>
          </cell>
          <cell r="S905">
            <v>1060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5450</v>
          </cell>
          <cell r="Y905">
            <v>4233</v>
          </cell>
          <cell r="Z905">
            <v>0</v>
          </cell>
          <cell r="AA905">
            <v>0</v>
          </cell>
          <cell r="AB905">
            <v>800</v>
          </cell>
          <cell r="AC905">
            <v>0</v>
          </cell>
          <cell r="AD905">
            <v>0</v>
          </cell>
          <cell r="AE905">
            <v>1250</v>
          </cell>
          <cell r="AF905">
            <v>0</v>
          </cell>
          <cell r="AG905">
            <v>0</v>
          </cell>
          <cell r="AH905">
            <v>0</v>
          </cell>
          <cell r="AI905">
            <v>750</v>
          </cell>
          <cell r="AJ905">
            <v>0</v>
          </cell>
          <cell r="AK905">
            <v>600</v>
          </cell>
          <cell r="AL905">
            <v>650</v>
          </cell>
          <cell r="AM905">
            <v>750</v>
          </cell>
          <cell r="AN905">
            <v>0</v>
          </cell>
          <cell r="AO905">
            <v>0</v>
          </cell>
          <cell r="AP905">
            <v>1753</v>
          </cell>
          <cell r="AQ905">
            <v>0</v>
          </cell>
          <cell r="AR905">
            <v>0</v>
          </cell>
          <cell r="AS905">
            <v>0</v>
          </cell>
          <cell r="AT905">
            <v>2922</v>
          </cell>
          <cell r="AU905">
            <v>28318</v>
          </cell>
          <cell r="AV905">
            <v>3500</v>
          </cell>
          <cell r="AW905">
            <v>0</v>
          </cell>
          <cell r="AX905">
            <v>343316</v>
          </cell>
          <cell r="AY905">
            <v>10692</v>
          </cell>
          <cell r="AZ905">
            <v>31371</v>
          </cell>
          <cell r="BA905" t="str">
            <v>No</v>
          </cell>
          <cell r="BB905" t="e">
            <v>#N/A</v>
          </cell>
          <cell r="BC905" t="str">
            <v>NA</v>
          </cell>
          <cell r="BD905">
            <v>0</v>
          </cell>
          <cell r="BE905">
            <v>0</v>
          </cell>
          <cell r="BF905">
            <v>0</v>
          </cell>
          <cell r="BG905" t="str">
            <v>No</v>
          </cell>
          <cell r="BH905">
            <v>42461</v>
          </cell>
          <cell r="BI905">
            <v>42825</v>
          </cell>
          <cell r="BJ905">
            <v>365</v>
          </cell>
          <cell r="BK905">
            <v>0</v>
          </cell>
          <cell r="BL905">
            <v>0</v>
          </cell>
          <cell r="BM905" t="e">
            <v>#DIV/0!</v>
          </cell>
          <cell r="BN905" t="e">
            <v>#DIV/0!</v>
          </cell>
          <cell r="BO905" t="e">
            <v>#DIV/0!</v>
          </cell>
          <cell r="BP905" t="e">
            <v>#DIV/0!</v>
          </cell>
          <cell r="BQ905" t="e">
            <v>#DIV/0!</v>
          </cell>
          <cell r="BR905" t="e">
            <v>#DIV/0!</v>
          </cell>
        </row>
        <row r="906">
          <cell r="A906" t="str">
            <v>10002665</v>
          </cell>
          <cell r="B906" t="str">
            <v>VVF India Ltd</v>
          </cell>
          <cell r="C906" t="str">
            <v>Taloja</v>
          </cell>
          <cell r="D906" t="str">
            <v>Taloja</v>
          </cell>
          <cell r="E906" t="str">
            <v>Oleo</v>
          </cell>
          <cell r="F906" t="str">
            <v>1010318020</v>
          </cell>
          <cell r="G906" t="str">
            <v>Production</v>
          </cell>
          <cell r="H906" t="str">
            <v>Prasad Mhatre</v>
          </cell>
          <cell r="I906">
            <v>27030</v>
          </cell>
          <cell r="J906">
            <v>41070</v>
          </cell>
          <cell r="L906" t="str">
            <v>Blue Coller</v>
          </cell>
          <cell r="M906" t="str">
            <v>Associate</v>
          </cell>
          <cell r="N906" t="str">
            <v>A-2</v>
          </cell>
          <cell r="O906" t="str">
            <v>Operator</v>
          </cell>
          <cell r="P906" t="str">
            <v>Monthly</v>
          </cell>
          <cell r="Q906">
            <v>11150</v>
          </cell>
          <cell r="R906">
            <v>11150</v>
          </cell>
          <cell r="S906">
            <v>2600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5450</v>
          </cell>
          <cell r="Y906">
            <v>4233</v>
          </cell>
          <cell r="Z906">
            <v>0</v>
          </cell>
          <cell r="AA906">
            <v>0</v>
          </cell>
          <cell r="AB906">
            <v>800</v>
          </cell>
          <cell r="AC906">
            <v>0</v>
          </cell>
          <cell r="AD906">
            <v>0</v>
          </cell>
          <cell r="AE906">
            <v>1250</v>
          </cell>
          <cell r="AF906">
            <v>0</v>
          </cell>
          <cell r="AG906">
            <v>0</v>
          </cell>
          <cell r="AH906">
            <v>0</v>
          </cell>
          <cell r="AI906">
            <v>750</v>
          </cell>
          <cell r="AJ906">
            <v>0</v>
          </cell>
          <cell r="AK906">
            <v>600</v>
          </cell>
          <cell r="AL906">
            <v>650</v>
          </cell>
          <cell r="AM906">
            <v>750</v>
          </cell>
          <cell r="AN906">
            <v>0</v>
          </cell>
          <cell r="AO906">
            <v>0</v>
          </cell>
          <cell r="AP906">
            <v>2304</v>
          </cell>
          <cell r="AQ906">
            <v>0</v>
          </cell>
          <cell r="AR906">
            <v>0</v>
          </cell>
          <cell r="AS906">
            <v>0</v>
          </cell>
          <cell r="AT906">
            <v>3840</v>
          </cell>
          <cell r="AU906">
            <v>34377</v>
          </cell>
          <cell r="AV906">
            <v>3500</v>
          </cell>
          <cell r="AW906">
            <v>0</v>
          </cell>
          <cell r="AX906">
            <v>416024</v>
          </cell>
          <cell r="AY906">
            <v>16236</v>
          </cell>
          <cell r="AZ906">
            <v>37265</v>
          </cell>
          <cell r="BA906" t="str">
            <v>No</v>
          </cell>
          <cell r="BB906" t="e">
            <v>#N/A</v>
          </cell>
          <cell r="BC906" t="str">
            <v>NA</v>
          </cell>
          <cell r="BD906">
            <v>0</v>
          </cell>
          <cell r="BE906">
            <v>0</v>
          </cell>
          <cell r="BF906">
            <v>0</v>
          </cell>
          <cell r="BG906" t="str">
            <v>No</v>
          </cell>
          <cell r="BH906">
            <v>42461</v>
          </cell>
          <cell r="BI906">
            <v>42825</v>
          </cell>
          <cell r="BJ906">
            <v>365</v>
          </cell>
          <cell r="BK906">
            <v>0</v>
          </cell>
          <cell r="BL906">
            <v>0</v>
          </cell>
          <cell r="BM906" t="e">
            <v>#DIV/0!</v>
          </cell>
          <cell r="BN906" t="e">
            <v>#DIV/0!</v>
          </cell>
          <cell r="BO906" t="e">
            <v>#DIV/0!</v>
          </cell>
          <cell r="BP906" t="e">
            <v>#DIV/0!</v>
          </cell>
          <cell r="BQ906" t="e">
            <v>#DIV/0!</v>
          </cell>
          <cell r="BR906" t="e">
            <v>#DIV/0!</v>
          </cell>
        </row>
        <row r="907">
          <cell r="A907" t="str">
            <v>10002853</v>
          </cell>
          <cell r="B907" t="str">
            <v>VVF India Ltd</v>
          </cell>
          <cell r="C907" t="str">
            <v>Taloja</v>
          </cell>
          <cell r="D907" t="str">
            <v>Taloja</v>
          </cell>
          <cell r="E907" t="str">
            <v>Oleo</v>
          </cell>
          <cell r="F907" t="str">
            <v>1010318010</v>
          </cell>
          <cell r="G907" t="str">
            <v>Production</v>
          </cell>
          <cell r="H907" t="str">
            <v>Suyog Patil</v>
          </cell>
          <cell r="I907">
            <v>32637</v>
          </cell>
          <cell r="J907">
            <v>41214</v>
          </cell>
          <cell r="L907" t="str">
            <v>Blue Coller</v>
          </cell>
          <cell r="M907" t="str">
            <v>Associate</v>
          </cell>
          <cell r="N907" t="str">
            <v>A-1</v>
          </cell>
          <cell r="O907" t="str">
            <v xml:space="preserve">Operator </v>
          </cell>
          <cell r="P907" t="str">
            <v>Monthly</v>
          </cell>
          <cell r="Q907">
            <v>4075</v>
          </cell>
          <cell r="R907">
            <v>4075</v>
          </cell>
          <cell r="S907">
            <v>2425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6250</v>
          </cell>
          <cell r="Y907">
            <v>3733</v>
          </cell>
          <cell r="Z907">
            <v>0</v>
          </cell>
          <cell r="AA907">
            <v>0</v>
          </cell>
          <cell r="AB907">
            <v>800</v>
          </cell>
          <cell r="AC907">
            <v>0</v>
          </cell>
          <cell r="AD907">
            <v>0</v>
          </cell>
          <cell r="AE907">
            <v>1250</v>
          </cell>
          <cell r="AF907">
            <v>0</v>
          </cell>
          <cell r="AG907">
            <v>0</v>
          </cell>
          <cell r="AH907">
            <v>0</v>
          </cell>
          <cell r="AI907">
            <v>750</v>
          </cell>
          <cell r="AJ907">
            <v>0</v>
          </cell>
          <cell r="AK907">
            <v>600</v>
          </cell>
          <cell r="AL907">
            <v>650</v>
          </cell>
          <cell r="AM907">
            <v>750</v>
          </cell>
          <cell r="AN907">
            <v>0</v>
          </cell>
          <cell r="AO907">
            <v>0</v>
          </cell>
          <cell r="AP907">
            <v>1530</v>
          </cell>
          <cell r="AQ907">
            <v>0</v>
          </cell>
          <cell r="AR907">
            <v>0</v>
          </cell>
          <cell r="AS907">
            <v>0</v>
          </cell>
          <cell r="AT907">
            <v>2550</v>
          </cell>
          <cell r="AU907">
            <v>25363</v>
          </cell>
          <cell r="AV907">
            <v>3000</v>
          </cell>
          <cell r="AW907">
            <v>0</v>
          </cell>
          <cell r="AX907">
            <v>307356</v>
          </cell>
          <cell r="AY907">
            <v>5544</v>
          </cell>
          <cell r="AZ907">
            <v>25898</v>
          </cell>
          <cell r="BA907" t="str">
            <v>No</v>
          </cell>
          <cell r="BB907" t="e">
            <v>#N/A</v>
          </cell>
          <cell r="BC907" t="str">
            <v>NA</v>
          </cell>
          <cell r="BD907">
            <v>0</v>
          </cell>
          <cell r="BE907">
            <v>0</v>
          </cell>
          <cell r="BF907">
            <v>0</v>
          </cell>
          <cell r="BG907" t="str">
            <v>No</v>
          </cell>
          <cell r="BH907">
            <v>42461</v>
          </cell>
          <cell r="BI907">
            <v>42825</v>
          </cell>
          <cell r="BJ907">
            <v>365</v>
          </cell>
          <cell r="BK907">
            <v>0</v>
          </cell>
          <cell r="BL907">
            <v>0</v>
          </cell>
          <cell r="BM907" t="e">
            <v>#DIV/0!</v>
          </cell>
          <cell r="BN907" t="e">
            <v>#DIV/0!</v>
          </cell>
          <cell r="BO907" t="e">
            <v>#DIV/0!</v>
          </cell>
          <cell r="BP907" t="e">
            <v>#DIV/0!</v>
          </cell>
          <cell r="BQ907" t="e">
            <v>#DIV/0!</v>
          </cell>
          <cell r="BR907" t="e">
            <v>#DIV/0!</v>
          </cell>
        </row>
        <row r="908">
          <cell r="A908" t="str">
            <v>10002854</v>
          </cell>
          <cell r="B908" t="str">
            <v>VVF India Ltd</v>
          </cell>
          <cell r="C908" t="str">
            <v>Taloja</v>
          </cell>
          <cell r="D908" t="str">
            <v>Taloja</v>
          </cell>
          <cell r="E908" t="str">
            <v>Oleo</v>
          </cell>
          <cell r="F908" t="str">
            <v>1010318070</v>
          </cell>
          <cell r="G908" t="str">
            <v>Production</v>
          </cell>
          <cell r="H908" t="str">
            <v>Manish Lahane</v>
          </cell>
          <cell r="I908">
            <v>33075</v>
          </cell>
          <cell r="J908">
            <v>41214</v>
          </cell>
          <cell r="L908" t="str">
            <v>Blue Coller</v>
          </cell>
          <cell r="M908" t="str">
            <v>Associate</v>
          </cell>
          <cell r="N908" t="str">
            <v>A-1</v>
          </cell>
          <cell r="O908" t="str">
            <v xml:space="preserve">Operator </v>
          </cell>
          <cell r="P908" t="str">
            <v>Monthly</v>
          </cell>
          <cell r="Q908">
            <v>3150</v>
          </cell>
          <cell r="R908">
            <v>3150</v>
          </cell>
          <cell r="S908">
            <v>575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6250</v>
          </cell>
          <cell r="Y908">
            <v>3733</v>
          </cell>
          <cell r="Z908">
            <v>0</v>
          </cell>
          <cell r="AA908">
            <v>0</v>
          </cell>
          <cell r="AB908">
            <v>800</v>
          </cell>
          <cell r="AC908">
            <v>0</v>
          </cell>
          <cell r="AD908">
            <v>0</v>
          </cell>
          <cell r="AE908">
            <v>1250</v>
          </cell>
          <cell r="AF908">
            <v>0</v>
          </cell>
          <cell r="AG908">
            <v>0</v>
          </cell>
          <cell r="AH908">
            <v>0</v>
          </cell>
          <cell r="AI908">
            <v>750</v>
          </cell>
          <cell r="AJ908">
            <v>0</v>
          </cell>
          <cell r="AK908">
            <v>600</v>
          </cell>
          <cell r="AL908">
            <v>650</v>
          </cell>
          <cell r="AM908">
            <v>750</v>
          </cell>
          <cell r="AN908">
            <v>0</v>
          </cell>
          <cell r="AO908">
            <v>0</v>
          </cell>
          <cell r="AP908">
            <v>1197</v>
          </cell>
          <cell r="AQ908">
            <v>0</v>
          </cell>
          <cell r="AR908">
            <v>0</v>
          </cell>
          <cell r="AS908">
            <v>0</v>
          </cell>
          <cell r="AT908">
            <v>1995</v>
          </cell>
          <cell r="AU908">
            <v>21700</v>
          </cell>
          <cell r="AV908">
            <v>3000</v>
          </cell>
          <cell r="AW908">
            <v>0</v>
          </cell>
          <cell r="AX908">
            <v>263400</v>
          </cell>
          <cell r="AY908">
            <v>5544</v>
          </cell>
          <cell r="AZ908">
            <v>27885</v>
          </cell>
          <cell r="BA908" t="str">
            <v>No</v>
          </cell>
          <cell r="BB908" t="e">
            <v>#N/A</v>
          </cell>
          <cell r="BC908" t="str">
            <v>NA</v>
          </cell>
          <cell r="BD908">
            <v>0</v>
          </cell>
          <cell r="BE908">
            <v>0</v>
          </cell>
          <cell r="BF908">
            <v>0</v>
          </cell>
          <cell r="BG908" t="str">
            <v>No</v>
          </cell>
          <cell r="BH908">
            <v>42461</v>
          </cell>
          <cell r="BI908">
            <v>42825</v>
          </cell>
          <cell r="BJ908">
            <v>365</v>
          </cell>
          <cell r="BK908">
            <v>0</v>
          </cell>
          <cell r="BL908">
            <v>0</v>
          </cell>
          <cell r="BM908" t="e">
            <v>#DIV/0!</v>
          </cell>
          <cell r="BN908" t="e">
            <v>#DIV/0!</v>
          </cell>
          <cell r="BO908" t="e">
            <v>#DIV/0!</v>
          </cell>
          <cell r="BP908" t="e">
            <v>#DIV/0!</v>
          </cell>
          <cell r="BQ908" t="e">
            <v>#DIV/0!</v>
          </cell>
          <cell r="BR908" t="e">
            <v>#DIV/0!</v>
          </cell>
        </row>
        <row r="909">
          <cell r="A909" t="str">
            <v>10002855</v>
          </cell>
          <cell r="B909" t="str">
            <v>VVF India Ltd</v>
          </cell>
          <cell r="C909" t="str">
            <v>Taloja</v>
          </cell>
          <cell r="D909" t="str">
            <v>Taloja</v>
          </cell>
          <cell r="E909" t="str">
            <v>Oleo</v>
          </cell>
          <cell r="F909" t="str">
            <v>1010318070</v>
          </cell>
          <cell r="G909" t="str">
            <v>Production</v>
          </cell>
          <cell r="H909" t="str">
            <v>Rupesh Patil</v>
          </cell>
          <cell r="I909">
            <v>31598</v>
          </cell>
          <cell r="J909">
            <v>41214</v>
          </cell>
          <cell r="L909" t="str">
            <v>Blue Coller</v>
          </cell>
          <cell r="M909" t="str">
            <v>Associate</v>
          </cell>
          <cell r="N909" t="str">
            <v>A-1</v>
          </cell>
          <cell r="O909" t="str">
            <v xml:space="preserve">Operator </v>
          </cell>
          <cell r="P909" t="str">
            <v>Monthly</v>
          </cell>
          <cell r="Q909">
            <v>4075</v>
          </cell>
          <cell r="R909">
            <v>4075</v>
          </cell>
          <cell r="S909">
            <v>2740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5250</v>
          </cell>
          <cell r="Y909">
            <v>3733</v>
          </cell>
          <cell r="Z909">
            <v>0</v>
          </cell>
          <cell r="AA909">
            <v>0</v>
          </cell>
          <cell r="AB909">
            <v>800</v>
          </cell>
          <cell r="AC909">
            <v>0</v>
          </cell>
          <cell r="AD909">
            <v>0</v>
          </cell>
          <cell r="AE909">
            <v>1250</v>
          </cell>
          <cell r="AF909">
            <v>0</v>
          </cell>
          <cell r="AG909">
            <v>0</v>
          </cell>
          <cell r="AH909">
            <v>0</v>
          </cell>
          <cell r="AI909">
            <v>750</v>
          </cell>
          <cell r="AJ909">
            <v>0</v>
          </cell>
          <cell r="AK909">
            <v>600</v>
          </cell>
          <cell r="AL909">
            <v>650</v>
          </cell>
          <cell r="AM909">
            <v>750</v>
          </cell>
          <cell r="AN909">
            <v>0</v>
          </cell>
          <cell r="AO909">
            <v>0</v>
          </cell>
          <cell r="AP909">
            <v>1448</v>
          </cell>
          <cell r="AQ909">
            <v>0</v>
          </cell>
          <cell r="AR909">
            <v>0</v>
          </cell>
          <cell r="AS909">
            <v>0</v>
          </cell>
          <cell r="AT909">
            <v>2413</v>
          </cell>
          <cell r="AU909">
            <v>24459</v>
          </cell>
          <cell r="AV909">
            <v>3000</v>
          </cell>
          <cell r="AW909">
            <v>0</v>
          </cell>
          <cell r="AX909">
            <v>296508</v>
          </cell>
          <cell r="AY909">
            <v>5544</v>
          </cell>
          <cell r="AZ909">
            <v>21734</v>
          </cell>
          <cell r="BA909" t="str">
            <v>No</v>
          </cell>
          <cell r="BB909" t="e">
            <v>#N/A</v>
          </cell>
          <cell r="BC909" t="str">
            <v>NA</v>
          </cell>
          <cell r="BD909">
            <v>0</v>
          </cell>
          <cell r="BE909">
            <v>0</v>
          </cell>
          <cell r="BF909">
            <v>0</v>
          </cell>
          <cell r="BG909" t="str">
            <v>No</v>
          </cell>
          <cell r="BH909">
            <v>42461</v>
          </cell>
          <cell r="BI909">
            <v>42825</v>
          </cell>
          <cell r="BJ909">
            <v>365</v>
          </cell>
          <cell r="BK909">
            <v>0</v>
          </cell>
          <cell r="BL909">
            <v>0</v>
          </cell>
          <cell r="BM909" t="e">
            <v>#DIV/0!</v>
          </cell>
          <cell r="BN909" t="e">
            <v>#DIV/0!</v>
          </cell>
          <cell r="BO909" t="e">
            <v>#DIV/0!</v>
          </cell>
          <cell r="BP909" t="e">
            <v>#DIV/0!</v>
          </cell>
          <cell r="BQ909" t="e">
            <v>#DIV/0!</v>
          </cell>
          <cell r="BR909" t="e">
            <v>#DIV/0!</v>
          </cell>
        </row>
        <row r="910">
          <cell r="A910" t="str">
            <v>10002866</v>
          </cell>
          <cell r="B910" t="str">
            <v>VVF India Ltd</v>
          </cell>
          <cell r="C910" t="str">
            <v>Taloja</v>
          </cell>
          <cell r="D910" t="str">
            <v>Taloja</v>
          </cell>
          <cell r="E910" t="str">
            <v>Oleo</v>
          </cell>
          <cell r="F910" t="str">
            <v>1010318020</v>
          </cell>
          <cell r="G910" t="str">
            <v>Production</v>
          </cell>
          <cell r="H910" t="str">
            <v>Anil Patil</v>
          </cell>
          <cell r="I910">
            <v>29188</v>
          </cell>
          <cell r="J910">
            <v>41232</v>
          </cell>
          <cell r="L910" t="str">
            <v>Blue Coller</v>
          </cell>
          <cell r="M910" t="str">
            <v>Associate</v>
          </cell>
          <cell r="N910" t="str">
            <v>A-3</v>
          </cell>
          <cell r="O910" t="str">
            <v xml:space="preserve">Operator </v>
          </cell>
          <cell r="P910" t="str">
            <v>Monthly</v>
          </cell>
          <cell r="Q910">
            <v>12750</v>
          </cell>
          <cell r="R910">
            <v>12750</v>
          </cell>
          <cell r="S910">
            <v>6363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6750</v>
          </cell>
          <cell r="Y910">
            <v>4733</v>
          </cell>
          <cell r="Z910">
            <v>0</v>
          </cell>
          <cell r="AA910">
            <v>0</v>
          </cell>
          <cell r="AB910">
            <v>800</v>
          </cell>
          <cell r="AC910">
            <v>0</v>
          </cell>
          <cell r="AD910">
            <v>0</v>
          </cell>
          <cell r="AE910">
            <v>1250</v>
          </cell>
          <cell r="AF910">
            <v>0</v>
          </cell>
          <cell r="AG910">
            <v>0</v>
          </cell>
          <cell r="AH910">
            <v>0</v>
          </cell>
          <cell r="AI910">
            <v>750</v>
          </cell>
          <cell r="AJ910">
            <v>0</v>
          </cell>
          <cell r="AK910">
            <v>600</v>
          </cell>
          <cell r="AL910">
            <v>650</v>
          </cell>
          <cell r="AM910">
            <v>750</v>
          </cell>
          <cell r="AN910">
            <v>0</v>
          </cell>
          <cell r="AO910">
            <v>0</v>
          </cell>
          <cell r="AP910">
            <v>3104</v>
          </cell>
          <cell r="AQ910">
            <v>0</v>
          </cell>
          <cell r="AR910">
            <v>0</v>
          </cell>
          <cell r="AS910">
            <v>0</v>
          </cell>
          <cell r="AT910">
            <v>5173</v>
          </cell>
          <cell r="AU910">
            <v>43673</v>
          </cell>
          <cell r="AV910">
            <v>4000</v>
          </cell>
          <cell r="AW910">
            <v>0</v>
          </cell>
          <cell r="AX910">
            <v>528076</v>
          </cell>
          <cell r="AY910">
            <v>20196</v>
          </cell>
          <cell r="AZ910">
            <v>41475</v>
          </cell>
          <cell r="BA910" t="str">
            <v>No</v>
          </cell>
          <cell r="BB910" t="e">
            <v>#N/A</v>
          </cell>
          <cell r="BC910" t="str">
            <v>NA</v>
          </cell>
          <cell r="BD910">
            <v>0</v>
          </cell>
          <cell r="BE910">
            <v>0</v>
          </cell>
          <cell r="BF910">
            <v>0</v>
          </cell>
          <cell r="BG910" t="str">
            <v>No</v>
          </cell>
          <cell r="BH910">
            <v>42461</v>
          </cell>
          <cell r="BI910">
            <v>42825</v>
          </cell>
          <cell r="BJ910">
            <v>365</v>
          </cell>
          <cell r="BK910">
            <v>0</v>
          </cell>
          <cell r="BL910">
            <v>0</v>
          </cell>
          <cell r="BM910" t="e">
            <v>#DIV/0!</v>
          </cell>
          <cell r="BN910" t="e">
            <v>#DIV/0!</v>
          </cell>
          <cell r="BO910" t="e">
            <v>#DIV/0!</v>
          </cell>
          <cell r="BP910" t="e">
            <v>#DIV/0!</v>
          </cell>
          <cell r="BQ910" t="e">
            <v>#DIV/0!</v>
          </cell>
          <cell r="BR910" t="e">
            <v>#DIV/0!</v>
          </cell>
        </row>
        <row r="911">
          <cell r="A911" t="str">
            <v>10002869</v>
          </cell>
          <cell r="B911" t="str">
            <v>VVF India Ltd</v>
          </cell>
          <cell r="C911" t="str">
            <v>Taloja</v>
          </cell>
          <cell r="D911" t="str">
            <v>Taloja</v>
          </cell>
          <cell r="E911" t="str">
            <v>Oleo</v>
          </cell>
          <cell r="F911" t="str">
            <v>1010318070</v>
          </cell>
          <cell r="G911" t="str">
            <v>Production</v>
          </cell>
          <cell r="H911" t="str">
            <v>Mitesh Patil</v>
          </cell>
          <cell r="I911">
            <v>33135</v>
          </cell>
          <cell r="J911">
            <v>41241</v>
          </cell>
          <cell r="L911" t="str">
            <v>Blue Coller</v>
          </cell>
          <cell r="M911" t="str">
            <v>Associate</v>
          </cell>
          <cell r="N911" t="str">
            <v>A-1</v>
          </cell>
          <cell r="O911" t="str">
            <v xml:space="preserve">Operator </v>
          </cell>
          <cell r="P911" t="str">
            <v>Monthly</v>
          </cell>
          <cell r="Q911">
            <v>3150</v>
          </cell>
          <cell r="R911">
            <v>3150</v>
          </cell>
          <cell r="S911">
            <v>1063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6250</v>
          </cell>
          <cell r="Y911">
            <v>3733</v>
          </cell>
          <cell r="Z911">
            <v>0</v>
          </cell>
          <cell r="AA911">
            <v>0</v>
          </cell>
          <cell r="AB911">
            <v>800</v>
          </cell>
          <cell r="AC911">
            <v>0</v>
          </cell>
          <cell r="AD911">
            <v>0</v>
          </cell>
          <cell r="AE911">
            <v>1250</v>
          </cell>
          <cell r="AF911">
            <v>0</v>
          </cell>
          <cell r="AG911">
            <v>0</v>
          </cell>
          <cell r="AH911">
            <v>0</v>
          </cell>
          <cell r="AI911">
            <v>750</v>
          </cell>
          <cell r="AJ911">
            <v>0</v>
          </cell>
          <cell r="AK911">
            <v>600</v>
          </cell>
          <cell r="AL911">
            <v>650</v>
          </cell>
          <cell r="AM911">
            <v>750</v>
          </cell>
          <cell r="AN911">
            <v>0</v>
          </cell>
          <cell r="AO911">
            <v>0</v>
          </cell>
          <cell r="AP911">
            <v>1256</v>
          </cell>
          <cell r="AQ911">
            <v>0</v>
          </cell>
          <cell r="AR911">
            <v>0</v>
          </cell>
          <cell r="AS911">
            <v>0</v>
          </cell>
          <cell r="AT911">
            <v>2093</v>
          </cell>
          <cell r="AU911">
            <v>22345</v>
          </cell>
          <cell r="AV911">
            <v>3000</v>
          </cell>
          <cell r="AW911">
            <v>0</v>
          </cell>
          <cell r="AX911">
            <v>271140</v>
          </cell>
          <cell r="AY911">
            <v>5544</v>
          </cell>
          <cell r="AZ911">
            <v>24134</v>
          </cell>
          <cell r="BA911" t="str">
            <v>No</v>
          </cell>
          <cell r="BB911" t="e">
            <v>#N/A</v>
          </cell>
          <cell r="BC911" t="str">
            <v>NA</v>
          </cell>
          <cell r="BD911">
            <v>0</v>
          </cell>
          <cell r="BE911">
            <v>0</v>
          </cell>
          <cell r="BF911">
            <v>0</v>
          </cell>
          <cell r="BG911" t="str">
            <v>No</v>
          </cell>
          <cell r="BH911">
            <v>42461</v>
          </cell>
          <cell r="BI911">
            <v>42825</v>
          </cell>
          <cell r="BJ911">
            <v>365</v>
          </cell>
          <cell r="BK911">
            <v>0</v>
          </cell>
          <cell r="BL911">
            <v>0</v>
          </cell>
          <cell r="BM911" t="e">
            <v>#DIV/0!</v>
          </cell>
          <cell r="BN911" t="e">
            <v>#DIV/0!</v>
          </cell>
          <cell r="BO911" t="e">
            <v>#DIV/0!</v>
          </cell>
          <cell r="BP911" t="e">
            <v>#DIV/0!</v>
          </cell>
          <cell r="BQ911" t="e">
            <v>#DIV/0!</v>
          </cell>
          <cell r="BR911" t="e">
            <v>#DIV/0!</v>
          </cell>
        </row>
        <row r="912">
          <cell r="A912" t="str">
            <v>10002876</v>
          </cell>
          <cell r="B912" t="str">
            <v>VVF India Ltd</v>
          </cell>
          <cell r="C912" t="str">
            <v>Taloja</v>
          </cell>
          <cell r="D912" t="str">
            <v>Taloja</v>
          </cell>
          <cell r="E912" t="str">
            <v>Oleo</v>
          </cell>
          <cell r="F912" t="str">
            <v>1010318030</v>
          </cell>
          <cell r="G912" t="str">
            <v>Production</v>
          </cell>
          <cell r="H912" t="str">
            <v>Sanket Chaudhari</v>
          </cell>
          <cell r="I912">
            <v>31969</v>
          </cell>
          <cell r="J912">
            <v>41246</v>
          </cell>
          <cell r="L912" t="str">
            <v>Blue Coller</v>
          </cell>
          <cell r="M912" t="str">
            <v>Associate</v>
          </cell>
          <cell r="N912" t="str">
            <v>A-1</v>
          </cell>
          <cell r="O912" t="str">
            <v xml:space="preserve">Operator </v>
          </cell>
          <cell r="P912" t="str">
            <v>Monthly</v>
          </cell>
          <cell r="Q912">
            <v>9300</v>
          </cell>
          <cell r="R912">
            <v>9300</v>
          </cell>
          <cell r="S912">
            <v>3083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6250</v>
          </cell>
          <cell r="Y912">
            <v>3733</v>
          </cell>
          <cell r="Z912">
            <v>0</v>
          </cell>
          <cell r="AA912">
            <v>0</v>
          </cell>
          <cell r="AB912">
            <v>800</v>
          </cell>
          <cell r="AC912">
            <v>0</v>
          </cell>
          <cell r="AD912">
            <v>0</v>
          </cell>
          <cell r="AE912">
            <v>1250</v>
          </cell>
          <cell r="AF912">
            <v>0</v>
          </cell>
          <cell r="AG912">
            <v>0</v>
          </cell>
          <cell r="AH912">
            <v>0</v>
          </cell>
          <cell r="AI912">
            <v>750</v>
          </cell>
          <cell r="AJ912">
            <v>0</v>
          </cell>
          <cell r="AK912">
            <v>600</v>
          </cell>
          <cell r="AL912">
            <v>650</v>
          </cell>
          <cell r="AM912">
            <v>750</v>
          </cell>
          <cell r="AN912">
            <v>0</v>
          </cell>
          <cell r="AO912">
            <v>0</v>
          </cell>
          <cell r="AP912">
            <v>2236</v>
          </cell>
          <cell r="AQ912">
            <v>0</v>
          </cell>
          <cell r="AR912">
            <v>0</v>
          </cell>
          <cell r="AS912">
            <v>0</v>
          </cell>
          <cell r="AT912">
            <v>3727</v>
          </cell>
          <cell r="AU912">
            <v>33129</v>
          </cell>
          <cell r="AV912">
            <v>3000</v>
          </cell>
          <cell r="AW912">
            <v>0</v>
          </cell>
          <cell r="AX912">
            <v>400548</v>
          </cell>
          <cell r="AY912">
            <v>12276</v>
          </cell>
          <cell r="AZ912">
            <v>33055</v>
          </cell>
          <cell r="BA912" t="str">
            <v>No</v>
          </cell>
          <cell r="BB912" t="e">
            <v>#N/A</v>
          </cell>
          <cell r="BC912" t="str">
            <v>NA</v>
          </cell>
          <cell r="BD912">
            <v>0</v>
          </cell>
          <cell r="BE912">
            <v>0</v>
          </cell>
          <cell r="BF912">
            <v>0</v>
          </cell>
          <cell r="BG912" t="str">
            <v>No</v>
          </cell>
          <cell r="BH912">
            <v>42461</v>
          </cell>
          <cell r="BI912">
            <v>42825</v>
          </cell>
          <cell r="BJ912">
            <v>365</v>
          </cell>
          <cell r="BK912">
            <v>0</v>
          </cell>
          <cell r="BL912">
            <v>0</v>
          </cell>
          <cell r="BM912" t="e">
            <v>#DIV/0!</v>
          </cell>
          <cell r="BN912" t="e">
            <v>#DIV/0!</v>
          </cell>
          <cell r="BO912" t="e">
            <v>#DIV/0!</v>
          </cell>
          <cell r="BP912" t="e">
            <v>#DIV/0!</v>
          </cell>
          <cell r="BQ912" t="e">
            <v>#DIV/0!</v>
          </cell>
          <cell r="BR912" t="e">
            <v>#DIV/0!</v>
          </cell>
        </row>
        <row r="913">
          <cell r="A913" t="str">
            <v>10002934</v>
          </cell>
          <cell r="B913" t="str">
            <v>VVF India Ltd</v>
          </cell>
          <cell r="C913" t="str">
            <v>Taloja</v>
          </cell>
          <cell r="D913" t="str">
            <v>Taloja</v>
          </cell>
          <cell r="E913" t="str">
            <v>Oleo</v>
          </cell>
          <cell r="F913" t="str">
            <v>1010317999</v>
          </cell>
          <cell r="G913" t="str">
            <v>Engineering Services</v>
          </cell>
          <cell r="H913" t="str">
            <v>Balkisan Malusare</v>
          </cell>
          <cell r="I913">
            <v>26759</v>
          </cell>
          <cell r="J913">
            <v>41306</v>
          </cell>
          <cell r="L913" t="str">
            <v>Blue Coller</v>
          </cell>
          <cell r="M913" t="str">
            <v>Associate</v>
          </cell>
          <cell r="N913" t="str">
            <v>A-3</v>
          </cell>
          <cell r="O913" t="str">
            <v>Instrument Technician</v>
          </cell>
          <cell r="P913" t="str">
            <v>Monthly</v>
          </cell>
          <cell r="Q913">
            <v>14025</v>
          </cell>
          <cell r="R913">
            <v>14025</v>
          </cell>
          <cell r="S913">
            <v>908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6750</v>
          </cell>
          <cell r="Y913">
            <v>4733</v>
          </cell>
          <cell r="Z913">
            <v>0</v>
          </cell>
          <cell r="AA913">
            <v>0</v>
          </cell>
          <cell r="AB913">
            <v>800</v>
          </cell>
          <cell r="AC913">
            <v>0</v>
          </cell>
          <cell r="AD913">
            <v>0</v>
          </cell>
          <cell r="AE913">
            <v>1250</v>
          </cell>
          <cell r="AF913">
            <v>0</v>
          </cell>
          <cell r="AG913">
            <v>0</v>
          </cell>
          <cell r="AH913">
            <v>0</v>
          </cell>
          <cell r="AI913">
            <v>750</v>
          </cell>
          <cell r="AJ913">
            <v>0</v>
          </cell>
          <cell r="AK913">
            <v>600</v>
          </cell>
          <cell r="AL913">
            <v>650</v>
          </cell>
          <cell r="AM913">
            <v>750</v>
          </cell>
          <cell r="AN913">
            <v>0</v>
          </cell>
          <cell r="AO913">
            <v>0</v>
          </cell>
          <cell r="AP913">
            <v>2602</v>
          </cell>
          <cell r="AQ913">
            <v>0</v>
          </cell>
          <cell r="AR913">
            <v>0</v>
          </cell>
          <cell r="AS913">
            <v>0</v>
          </cell>
          <cell r="AT913">
            <v>4337</v>
          </cell>
          <cell r="AU913">
            <v>38155</v>
          </cell>
          <cell r="AV913">
            <v>4000</v>
          </cell>
          <cell r="AW913">
            <v>0</v>
          </cell>
          <cell r="AX913">
            <v>461860</v>
          </cell>
          <cell r="AY913">
            <v>20196</v>
          </cell>
          <cell r="AZ913">
            <v>41475</v>
          </cell>
          <cell r="BA913" t="str">
            <v>No</v>
          </cell>
          <cell r="BB913" t="e">
            <v>#N/A</v>
          </cell>
          <cell r="BC913" t="str">
            <v>NA</v>
          </cell>
          <cell r="BD913">
            <v>0</v>
          </cell>
          <cell r="BE913">
            <v>0</v>
          </cell>
          <cell r="BF913">
            <v>0</v>
          </cell>
          <cell r="BG913" t="str">
            <v>No</v>
          </cell>
          <cell r="BH913">
            <v>42461</v>
          </cell>
          <cell r="BI913">
            <v>42825</v>
          </cell>
          <cell r="BJ913">
            <v>365</v>
          </cell>
          <cell r="BK913">
            <v>0</v>
          </cell>
          <cell r="BL913">
            <v>0</v>
          </cell>
          <cell r="BM913" t="e">
            <v>#DIV/0!</v>
          </cell>
          <cell r="BN913" t="e">
            <v>#DIV/0!</v>
          </cell>
          <cell r="BO913" t="e">
            <v>#DIV/0!</v>
          </cell>
          <cell r="BP913" t="e">
            <v>#DIV/0!</v>
          </cell>
          <cell r="BQ913" t="e">
            <v>#DIV/0!</v>
          </cell>
          <cell r="BR913" t="e">
            <v>#DIV/0!</v>
          </cell>
        </row>
        <row r="914">
          <cell r="A914" t="str">
            <v>10000910</v>
          </cell>
          <cell r="B914" t="str">
            <v>VVF India Ltd</v>
          </cell>
          <cell r="C914" t="str">
            <v>Taloja</v>
          </cell>
          <cell r="D914" t="str">
            <v>Taloja</v>
          </cell>
          <cell r="E914" t="str">
            <v>Oleo</v>
          </cell>
          <cell r="F914" t="str">
            <v>1010317999</v>
          </cell>
          <cell r="G914" t="str">
            <v>Engineering Services</v>
          </cell>
          <cell r="H914" t="str">
            <v>Deepak Sawant</v>
          </cell>
          <cell r="I914">
            <v>23427</v>
          </cell>
          <cell r="J914">
            <v>39569</v>
          </cell>
          <cell r="L914" t="str">
            <v>Blue Coller</v>
          </cell>
          <cell r="M914" t="str">
            <v>Associate</v>
          </cell>
          <cell r="N914" t="str">
            <v>A-2</v>
          </cell>
          <cell r="O914" t="str">
            <v>Fitter</v>
          </cell>
          <cell r="P914" t="str">
            <v>Monthly</v>
          </cell>
          <cell r="Q914">
            <v>2800</v>
          </cell>
          <cell r="R914">
            <v>2800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6450</v>
          </cell>
          <cell r="Y914">
            <v>3828</v>
          </cell>
          <cell r="Z914">
            <v>0</v>
          </cell>
          <cell r="AA914">
            <v>0</v>
          </cell>
          <cell r="AB914">
            <v>800</v>
          </cell>
          <cell r="AC914">
            <v>0</v>
          </cell>
          <cell r="AD914">
            <v>0</v>
          </cell>
          <cell r="AE914">
            <v>1250</v>
          </cell>
          <cell r="AF914">
            <v>0</v>
          </cell>
          <cell r="AG914">
            <v>0</v>
          </cell>
          <cell r="AH914">
            <v>0</v>
          </cell>
          <cell r="AI914">
            <v>750</v>
          </cell>
          <cell r="AJ914">
            <v>0</v>
          </cell>
          <cell r="AK914">
            <v>600</v>
          </cell>
          <cell r="AL914">
            <v>650</v>
          </cell>
          <cell r="AM914">
            <v>750</v>
          </cell>
          <cell r="AN914">
            <v>0</v>
          </cell>
          <cell r="AO914">
            <v>0</v>
          </cell>
          <cell r="AP914">
            <v>1110</v>
          </cell>
          <cell r="AQ914">
            <v>0</v>
          </cell>
          <cell r="AR914">
            <v>0</v>
          </cell>
          <cell r="AS914">
            <v>0</v>
          </cell>
          <cell r="AT914">
            <v>1850</v>
          </cell>
          <cell r="AU914">
            <v>20838</v>
          </cell>
          <cell r="AV914">
            <v>3500</v>
          </cell>
          <cell r="AW914">
            <v>0</v>
          </cell>
          <cell r="AX914">
            <v>253556</v>
          </cell>
          <cell r="AY914">
            <v>3168</v>
          </cell>
          <cell r="AZ914">
            <v>35324</v>
          </cell>
          <cell r="BA914" t="str">
            <v>No</v>
          </cell>
          <cell r="BB914" t="e">
            <v>#N/A</v>
          </cell>
          <cell r="BC914" t="str">
            <v>NA</v>
          </cell>
          <cell r="BD914">
            <v>0</v>
          </cell>
          <cell r="BE914">
            <v>0</v>
          </cell>
          <cell r="BF914">
            <v>0</v>
          </cell>
          <cell r="BG914" t="str">
            <v>No</v>
          </cell>
          <cell r="BH914">
            <v>42461</v>
          </cell>
          <cell r="BI914">
            <v>42825</v>
          </cell>
          <cell r="BJ914">
            <v>365</v>
          </cell>
          <cell r="BK914">
            <v>0</v>
          </cell>
          <cell r="BL914">
            <v>0</v>
          </cell>
          <cell r="BM914" t="e">
            <v>#DIV/0!</v>
          </cell>
          <cell r="BN914" t="e">
            <v>#DIV/0!</v>
          </cell>
          <cell r="BO914" t="e">
            <v>#DIV/0!</v>
          </cell>
          <cell r="BP914" t="e">
            <v>#DIV/0!</v>
          </cell>
          <cell r="BQ914" t="e">
            <v>#DIV/0!</v>
          </cell>
          <cell r="BR914" t="e">
            <v>#DIV/0!</v>
          </cell>
        </row>
        <row r="915">
          <cell r="A915" t="str">
            <v>10002997</v>
          </cell>
          <cell r="B915" t="str">
            <v>VVF India Ltd</v>
          </cell>
          <cell r="C915" t="str">
            <v>Taloja</v>
          </cell>
          <cell r="D915" t="str">
            <v>Taloja</v>
          </cell>
          <cell r="E915" t="str">
            <v>Oleo</v>
          </cell>
          <cell r="F915" t="str">
            <v>1010328999</v>
          </cell>
          <cell r="G915" t="str">
            <v>Production</v>
          </cell>
          <cell r="H915" t="str">
            <v>Suraj Shinde</v>
          </cell>
          <cell r="I915">
            <v>33371</v>
          </cell>
          <cell r="J915">
            <v>41382</v>
          </cell>
          <cell r="L915" t="str">
            <v>Blue Coller</v>
          </cell>
          <cell r="M915" t="str">
            <v>Associate</v>
          </cell>
          <cell r="N915" t="str">
            <v>A-1</v>
          </cell>
          <cell r="O915" t="str">
            <v>Operator</v>
          </cell>
          <cell r="P915" t="str">
            <v>Monthly</v>
          </cell>
          <cell r="Q915">
            <v>1950</v>
          </cell>
          <cell r="R915">
            <v>1950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5250</v>
          </cell>
          <cell r="Y915">
            <v>3733</v>
          </cell>
          <cell r="Z915">
            <v>0</v>
          </cell>
          <cell r="AA915">
            <v>0</v>
          </cell>
          <cell r="AB915">
            <v>800</v>
          </cell>
          <cell r="AC915">
            <v>0</v>
          </cell>
          <cell r="AD915">
            <v>0</v>
          </cell>
          <cell r="AE915">
            <v>1250</v>
          </cell>
          <cell r="AF915">
            <v>0</v>
          </cell>
          <cell r="AG915">
            <v>0</v>
          </cell>
          <cell r="AH915">
            <v>0</v>
          </cell>
          <cell r="AI915">
            <v>750</v>
          </cell>
          <cell r="AJ915">
            <v>0</v>
          </cell>
          <cell r="AK915">
            <v>600</v>
          </cell>
          <cell r="AL915">
            <v>650</v>
          </cell>
          <cell r="AM915">
            <v>750</v>
          </cell>
          <cell r="AN915">
            <v>0</v>
          </cell>
          <cell r="AO915">
            <v>0</v>
          </cell>
          <cell r="AP915">
            <v>864</v>
          </cell>
          <cell r="AQ915">
            <v>0</v>
          </cell>
          <cell r="AR915">
            <v>0</v>
          </cell>
          <cell r="AS915">
            <v>0</v>
          </cell>
          <cell r="AT915">
            <v>1440</v>
          </cell>
          <cell r="AU915">
            <v>18037</v>
          </cell>
          <cell r="AV915">
            <v>3000</v>
          </cell>
          <cell r="AW915">
            <v>0</v>
          </cell>
          <cell r="AX915">
            <v>219444</v>
          </cell>
          <cell r="AY915">
            <v>2376</v>
          </cell>
          <cell r="AZ915">
            <v>22530</v>
          </cell>
          <cell r="BA915" t="str">
            <v>No</v>
          </cell>
          <cell r="BB915" t="e">
            <v>#N/A</v>
          </cell>
          <cell r="BC915" t="str">
            <v>NA</v>
          </cell>
          <cell r="BD915">
            <v>0</v>
          </cell>
          <cell r="BE915">
            <v>0</v>
          </cell>
          <cell r="BF915">
            <v>0</v>
          </cell>
          <cell r="BG915" t="str">
            <v>No</v>
          </cell>
          <cell r="BH915">
            <v>42461</v>
          </cell>
          <cell r="BI915">
            <v>42825</v>
          </cell>
          <cell r="BJ915">
            <v>365</v>
          </cell>
          <cell r="BK915">
            <v>0</v>
          </cell>
          <cell r="BL915">
            <v>0</v>
          </cell>
          <cell r="BM915" t="e">
            <v>#DIV/0!</v>
          </cell>
          <cell r="BN915" t="e">
            <v>#DIV/0!</v>
          </cell>
          <cell r="BO915" t="e">
            <v>#DIV/0!</v>
          </cell>
          <cell r="BP915" t="e">
            <v>#DIV/0!</v>
          </cell>
          <cell r="BQ915" t="e">
            <v>#DIV/0!</v>
          </cell>
          <cell r="BR915" t="e">
            <v>#DIV/0!</v>
          </cell>
        </row>
        <row r="916">
          <cell r="A916" t="str">
            <v>10001885</v>
          </cell>
          <cell r="B916" t="str">
            <v>VVF India Ltd</v>
          </cell>
          <cell r="C916" t="str">
            <v>Taloja</v>
          </cell>
          <cell r="D916" t="str">
            <v>Taloja</v>
          </cell>
          <cell r="E916" t="str">
            <v>Oleo</v>
          </cell>
          <cell r="F916" t="str">
            <v>1010322998</v>
          </cell>
          <cell r="G916" t="str">
            <v>Quality Control</v>
          </cell>
          <cell r="H916" t="str">
            <v>Vijay Patel</v>
          </cell>
          <cell r="I916">
            <v>27584</v>
          </cell>
          <cell r="J916">
            <v>40492</v>
          </cell>
          <cell r="L916" t="str">
            <v>Blue Coller</v>
          </cell>
          <cell r="M916" t="str">
            <v>Officer</v>
          </cell>
          <cell r="N916" t="str">
            <v>S-1</v>
          </cell>
          <cell r="O916" t="str">
            <v>Supervisor</v>
          </cell>
          <cell r="P916" t="str">
            <v>Monthly</v>
          </cell>
          <cell r="Q916">
            <v>11998</v>
          </cell>
          <cell r="R916">
            <v>11998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2000</v>
          </cell>
          <cell r="Y916">
            <v>6318</v>
          </cell>
          <cell r="Z916">
            <v>2153</v>
          </cell>
          <cell r="AA916">
            <v>0</v>
          </cell>
          <cell r="AB916">
            <v>843</v>
          </cell>
          <cell r="AC916">
            <v>0</v>
          </cell>
          <cell r="AD916">
            <v>0</v>
          </cell>
          <cell r="AE916">
            <v>1250</v>
          </cell>
          <cell r="AF916">
            <v>0</v>
          </cell>
          <cell r="AG916">
            <v>0</v>
          </cell>
          <cell r="AH916">
            <v>0</v>
          </cell>
          <cell r="AI916">
            <v>750</v>
          </cell>
          <cell r="AJ916">
            <v>0</v>
          </cell>
          <cell r="AK916">
            <v>600</v>
          </cell>
          <cell r="AL916">
            <v>650</v>
          </cell>
          <cell r="AM916">
            <v>750</v>
          </cell>
          <cell r="AN916">
            <v>0</v>
          </cell>
          <cell r="AO916">
            <v>0</v>
          </cell>
          <cell r="AP916">
            <v>1680</v>
          </cell>
          <cell r="AQ916">
            <v>0</v>
          </cell>
          <cell r="AR916">
            <v>0</v>
          </cell>
          <cell r="AS916">
            <v>0</v>
          </cell>
          <cell r="AT916">
            <v>2800</v>
          </cell>
          <cell r="AU916">
            <v>31792</v>
          </cell>
          <cell r="AV916">
            <v>5000</v>
          </cell>
          <cell r="AW916">
            <v>0</v>
          </cell>
          <cell r="AX916">
            <v>386504</v>
          </cell>
          <cell r="AY916">
            <v>16428</v>
          </cell>
          <cell r="AZ916">
            <v>37457</v>
          </cell>
          <cell r="BA916" t="str">
            <v>No</v>
          </cell>
          <cell r="BB916" t="e">
            <v>#N/A</v>
          </cell>
          <cell r="BC916" t="str">
            <v>NA</v>
          </cell>
          <cell r="BD916">
            <v>0</v>
          </cell>
          <cell r="BE916">
            <v>0</v>
          </cell>
          <cell r="BF916">
            <v>0</v>
          </cell>
          <cell r="BG916" t="str">
            <v>No</v>
          </cell>
          <cell r="BH916">
            <v>42461</v>
          </cell>
          <cell r="BI916">
            <v>42825</v>
          </cell>
          <cell r="BJ916">
            <v>365</v>
          </cell>
          <cell r="BK916">
            <v>0</v>
          </cell>
          <cell r="BL916">
            <v>0</v>
          </cell>
          <cell r="BM916" t="e">
            <v>#DIV/0!</v>
          </cell>
          <cell r="BN916" t="e">
            <v>#DIV/0!</v>
          </cell>
          <cell r="BO916" t="e">
            <v>#DIV/0!</v>
          </cell>
          <cell r="BP916" t="e">
            <v>#DIV/0!</v>
          </cell>
          <cell r="BQ916" t="e">
            <v>#DIV/0!</v>
          </cell>
          <cell r="BR916" t="e">
            <v>#DIV/0!</v>
          </cell>
        </row>
        <row r="917">
          <cell r="A917" t="str">
            <v>10003021</v>
          </cell>
          <cell r="B917" t="str">
            <v>VVF India Ltd</v>
          </cell>
          <cell r="C917" t="str">
            <v>Taloja</v>
          </cell>
          <cell r="D917" t="str">
            <v>Taloja</v>
          </cell>
          <cell r="E917" t="str">
            <v>Oleo</v>
          </cell>
          <cell r="F917" t="str">
            <v>1010318030</v>
          </cell>
          <cell r="G917" t="str">
            <v>Production</v>
          </cell>
          <cell r="H917" t="str">
            <v>Harindra Kumar Jaiswar</v>
          </cell>
          <cell r="I917">
            <v>24843</v>
          </cell>
          <cell r="J917">
            <v>41396</v>
          </cell>
          <cell r="L917" t="str">
            <v>Blue Coller</v>
          </cell>
          <cell r="M917" t="str">
            <v>Associate</v>
          </cell>
          <cell r="N917" t="str">
            <v>A-3</v>
          </cell>
          <cell r="O917" t="str">
            <v>Operator</v>
          </cell>
          <cell r="P917" t="str">
            <v>Monthly</v>
          </cell>
          <cell r="Q917">
            <v>15300</v>
          </cell>
          <cell r="R917">
            <v>15300</v>
          </cell>
          <cell r="S917">
            <v>450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5750</v>
          </cell>
          <cell r="Y917">
            <v>4733</v>
          </cell>
          <cell r="Z917">
            <v>0</v>
          </cell>
          <cell r="AA917">
            <v>0</v>
          </cell>
          <cell r="AB917">
            <v>800</v>
          </cell>
          <cell r="AC917">
            <v>0</v>
          </cell>
          <cell r="AD917">
            <v>0</v>
          </cell>
          <cell r="AE917">
            <v>1250</v>
          </cell>
          <cell r="AF917">
            <v>0</v>
          </cell>
          <cell r="AG917">
            <v>0</v>
          </cell>
          <cell r="AH917">
            <v>0</v>
          </cell>
          <cell r="AI917">
            <v>750</v>
          </cell>
          <cell r="AJ917">
            <v>0</v>
          </cell>
          <cell r="AK917">
            <v>600</v>
          </cell>
          <cell r="AL917">
            <v>650</v>
          </cell>
          <cell r="AM917">
            <v>750</v>
          </cell>
          <cell r="AN917">
            <v>0</v>
          </cell>
          <cell r="AO917">
            <v>0</v>
          </cell>
          <cell r="AP917">
            <v>2580</v>
          </cell>
          <cell r="AQ917">
            <v>0</v>
          </cell>
          <cell r="AR917">
            <v>0</v>
          </cell>
          <cell r="AS917">
            <v>0</v>
          </cell>
          <cell r="AT917">
            <v>4300</v>
          </cell>
          <cell r="AU917">
            <v>37913</v>
          </cell>
          <cell r="AV917">
            <v>4000</v>
          </cell>
          <cell r="AW917">
            <v>0</v>
          </cell>
          <cell r="AX917">
            <v>458956</v>
          </cell>
          <cell r="AY917">
            <v>20196</v>
          </cell>
          <cell r="AZ917">
            <v>41475</v>
          </cell>
          <cell r="BA917" t="str">
            <v>No</v>
          </cell>
          <cell r="BB917" t="e">
            <v>#N/A</v>
          </cell>
          <cell r="BC917" t="str">
            <v>NA</v>
          </cell>
          <cell r="BD917">
            <v>0</v>
          </cell>
          <cell r="BE917">
            <v>0</v>
          </cell>
          <cell r="BF917">
            <v>0</v>
          </cell>
          <cell r="BG917" t="str">
            <v>No</v>
          </cell>
          <cell r="BH917">
            <v>42461</v>
          </cell>
          <cell r="BI917">
            <v>42825</v>
          </cell>
          <cell r="BJ917">
            <v>365</v>
          </cell>
          <cell r="BK917">
            <v>0</v>
          </cell>
          <cell r="BL917">
            <v>0</v>
          </cell>
          <cell r="BM917" t="e">
            <v>#DIV/0!</v>
          </cell>
          <cell r="BN917" t="e">
            <v>#DIV/0!</v>
          </cell>
          <cell r="BO917" t="e">
            <v>#DIV/0!</v>
          </cell>
          <cell r="BP917" t="e">
            <v>#DIV/0!</v>
          </cell>
          <cell r="BQ917" t="e">
            <v>#DIV/0!</v>
          </cell>
          <cell r="BR917" t="e">
            <v>#DIV/0!</v>
          </cell>
        </row>
        <row r="918">
          <cell r="A918" t="str">
            <v>10003052</v>
          </cell>
          <cell r="B918" t="str">
            <v>VVF India Ltd</v>
          </cell>
          <cell r="C918" t="str">
            <v>Taloja</v>
          </cell>
          <cell r="D918" t="str">
            <v>Taloja</v>
          </cell>
          <cell r="E918" t="str">
            <v>Oleo</v>
          </cell>
          <cell r="F918" t="str">
            <v>1010328999</v>
          </cell>
          <cell r="G918" t="str">
            <v>Production</v>
          </cell>
          <cell r="H918" t="str">
            <v>Vinayak Kale</v>
          </cell>
          <cell r="I918">
            <v>30615</v>
          </cell>
          <cell r="J918">
            <v>41431</v>
          </cell>
          <cell r="L918" t="str">
            <v>Blue Coller</v>
          </cell>
          <cell r="M918" t="str">
            <v>Associate</v>
          </cell>
          <cell r="N918" t="str">
            <v>A-1</v>
          </cell>
          <cell r="O918" t="str">
            <v>Operator</v>
          </cell>
          <cell r="P918" t="str">
            <v>Monthly</v>
          </cell>
          <cell r="Q918">
            <v>4075</v>
          </cell>
          <cell r="R918">
            <v>4075</v>
          </cell>
          <cell r="S918">
            <v>1242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5250</v>
          </cell>
          <cell r="Y918">
            <v>3733</v>
          </cell>
          <cell r="Z918">
            <v>0</v>
          </cell>
          <cell r="AA918">
            <v>0</v>
          </cell>
          <cell r="AB918">
            <v>800</v>
          </cell>
          <cell r="AC918">
            <v>0</v>
          </cell>
          <cell r="AD918">
            <v>0</v>
          </cell>
          <cell r="AE918">
            <v>1250</v>
          </cell>
          <cell r="AF918">
            <v>0</v>
          </cell>
          <cell r="AG918">
            <v>0</v>
          </cell>
          <cell r="AH918">
            <v>0</v>
          </cell>
          <cell r="AI918">
            <v>750</v>
          </cell>
          <cell r="AJ918">
            <v>0</v>
          </cell>
          <cell r="AK918">
            <v>600</v>
          </cell>
          <cell r="AL918">
            <v>650</v>
          </cell>
          <cell r="AM918">
            <v>750</v>
          </cell>
          <cell r="AN918">
            <v>0</v>
          </cell>
          <cell r="AO918">
            <v>0</v>
          </cell>
          <cell r="AP918">
            <v>1268</v>
          </cell>
          <cell r="AQ918">
            <v>0</v>
          </cell>
          <cell r="AR918">
            <v>0</v>
          </cell>
          <cell r="AS918">
            <v>0</v>
          </cell>
          <cell r="AT918">
            <v>2113</v>
          </cell>
          <cell r="AU918">
            <v>22481</v>
          </cell>
          <cell r="AV918">
            <v>3000</v>
          </cell>
          <cell r="AW918">
            <v>0</v>
          </cell>
          <cell r="AX918">
            <v>272772</v>
          </cell>
          <cell r="AY918">
            <v>5544</v>
          </cell>
          <cell r="AZ918">
            <v>21734</v>
          </cell>
          <cell r="BA918" t="str">
            <v>No</v>
          </cell>
          <cell r="BB918" t="e">
            <v>#N/A</v>
          </cell>
          <cell r="BC918" t="str">
            <v>NA</v>
          </cell>
          <cell r="BD918">
            <v>0</v>
          </cell>
          <cell r="BE918">
            <v>0</v>
          </cell>
          <cell r="BF918">
            <v>0</v>
          </cell>
          <cell r="BG918" t="str">
            <v>No</v>
          </cell>
          <cell r="BH918">
            <v>42461</v>
          </cell>
          <cell r="BI918">
            <v>42825</v>
          </cell>
          <cell r="BJ918">
            <v>365</v>
          </cell>
          <cell r="BK918">
            <v>0</v>
          </cell>
          <cell r="BL918">
            <v>0</v>
          </cell>
          <cell r="BM918" t="e">
            <v>#DIV/0!</v>
          </cell>
          <cell r="BN918" t="e">
            <v>#DIV/0!</v>
          </cell>
          <cell r="BO918" t="e">
            <v>#DIV/0!</v>
          </cell>
          <cell r="BP918" t="e">
            <v>#DIV/0!</v>
          </cell>
          <cell r="BQ918" t="e">
            <v>#DIV/0!</v>
          </cell>
          <cell r="BR918" t="e">
            <v>#DIV/0!</v>
          </cell>
        </row>
        <row r="919">
          <cell r="A919" t="str">
            <v>10003208</v>
          </cell>
          <cell r="B919" t="str">
            <v>VVF India Ltd</v>
          </cell>
          <cell r="C919" t="str">
            <v>Taloja</v>
          </cell>
          <cell r="D919" t="str">
            <v>Taloja</v>
          </cell>
          <cell r="E919" t="str">
            <v>Oleo</v>
          </cell>
          <cell r="F919" t="str">
            <v>1010317999</v>
          </cell>
          <cell r="G919" t="str">
            <v>Engineering Services</v>
          </cell>
          <cell r="H919" t="str">
            <v>Dilip Karne</v>
          </cell>
          <cell r="I919">
            <v>29355</v>
          </cell>
          <cell r="J919">
            <v>41680</v>
          </cell>
          <cell r="L919" t="str">
            <v>Blue Coller</v>
          </cell>
          <cell r="M919" t="str">
            <v>Associate</v>
          </cell>
          <cell r="N919" t="str">
            <v>A-2</v>
          </cell>
          <cell r="O919" t="str">
            <v>Electrician</v>
          </cell>
          <cell r="P919" t="str">
            <v>Monthly</v>
          </cell>
          <cell r="Q919">
            <v>6750</v>
          </cell>
          <cell r="R919">
            <v>6750</v>
          </cell>
          <cell r="S919">
            <v>1270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6450</v>
          </cell>
          <cell r="Y919">
            <v>4233</v>
          </cell>
          <cell r="Z919">
            <v>0</v>
          </cell>
          <cell r="AA919">
            <v>0</v>
          </cell>
          <cell r="AB919">
            <v>800</v>
          </cell>
          <cell r="AC919">
            <v>0</v>
          </cell>
          <cell r="AD919">
            <v>0</v>
          </cell>
          <cell r="AE919">
            <v>1250</v>
          </cell>
          <cell r="AF919">
            <v>0</v>
          </cell>
          <cell r="AG919">
            <v>0</v>
          </cell>
          <cell r="AH919">
            <v>0</v>
          </cell>
          <cell r="AI919">
            <v>750</v>
          </cell>
          <cell r="AJ919">
            <v>0</v>
          </cell>
          <cell r="AK919">
            <v>600</v>
          </cell>
          <cell r="AL919">
            <v>650</v>
          </cell>
          <cell r="AM919">
            <v>750</v>
          </cell>
          <cell r="AN919">
            <v>0</v>
          </cell>
          <cell r="AO919">
            <v>0</v>
          </cell>
          <cell r="AP919">
            <v>1736</v>
          </cell>
          <cell r="AQ919">
            <v>0</v>
          </cell>
          <cell r="AR919">
            <v>0</v>
          </cell>
          <cell r="AS919">
            <v>0</v>
          </cell>
          <cell r="AT919">
            <v>2894</v>
          </cell>
          <cell r="AU919">
            <v>28133</v>
          </cell>
          <cell r="AV919">
            <v>3500</v>
          </cell>
          <cell r="AW919">
            <v>0</v>
          </cell>
          <cell r="AX919">
            <v>341096</v>
          </cell>
          <cell r="AY919">
            <v>10692</v>
          </cell>
          <cell r="AZ919">
            <v>31371</v>
          </cell>
          <cell r="BA919" t="str">
            <v>No</v>
          </cell>
          <cell r="BB919" t="e">
            <v>#N/A</v>
          </cell>
          <cell r="BC919" t="str">
            <v>NA</v>
          </cell>
          <cell r="BD919">
            <v>0</v>
          </cell>
          <cell r="BE919">
            <v>0</v>
          </cell>
          <cell r="BF919">
            <v>0</v>
          </cell>
          <cell r="BG919" t="str">
            <v>No</v>
          </cell>
          <cell r="BH919">
            <v>42461</v>
          </cell>
          <cell r="BI919">
            <v>42825</v>
          </cell>
          <cell r="BJ919">
            <v>365</v>
          </cell>
          <cell r="BK919">
            <v>0</v>
          </cell>
          <cell r="BL919">
            <v>0</v>
          </cell>
          <cell r="BM919" t="e">
            <v>#DIV/0!</v>
          </cell>
          <cell r="BN919" t="e">
            <v>#DIV/0!</v>
          </cell>
          <cell r="BO919" t="e">
            <v>#DIV/0!</v>
          </cell>
          <cell r="BP919" t="e">
            <v>#DIV/0!</v>
          </cell>
          <cell r="BQ919" t="e">
            <v>#DIV/0!</v>
          </cell>
          <cell r="BR919" t="e">
            <v>#DIV/0!</v>
          </cell>
        </row>
        <row r="920">
          <cell r="A920" t="str">
            <v>10003371</v>
          </cell>
          <cell r="B920" t="str">
            <v>VVF India Ltd</v>
          </cell>
          <cell r="C920" t="str">
            <v>Taloja</v>
          </cell>
          <cell r="D920" t="str">
            <v>Taloja</v>
          </cell>
          <cell r="E920" t="str">
            <v>Oleo</v>
          </cell>
          <cell r="F920" t="str">
            <v>1010318040</v>
          </cell>
          <cell r="G920" t="str">
            <v>Production</v>
          </cell>
          <cell r="H920" t="str">
            <v>Sumitra Kamble</v>
          </cell>
          <cell r="I920">
            <v>31441</v>
          </cell>
          <cell r="J920">
            <v>41890</v>
          </cell>
          <cell r="L920" t="str">
            <v>Blue Coller</v>
          </cell>
          <cell r="M920" t="str">
            <v>Associate</v>
          </cell>
          <cell r="N920" t="str">
            <v>A-1</v>
          </cell>
          <cell r="O920" t="str">
            <v>Operator</v>
          </cell>
          <cell r="P920" t="str">
            <v>Monthly</v>
          </cell>
          <cell r="Q920">
            <v>6175</v>
          </cell>
          <cell r="R920">
            <v>6175</v>
          </cell>
          <cell r="S920">
            <v>1000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4250</v>
          </cell>
          <cell r="Y920">
            <v>3733</v>
          </cell>
          <cell r="Z920">
            <v>2356</v>
          </cell>
          <cell r="AA920">
            <v>0</v>
          </cell>
          <cell r="AB920">
            <v>800</v>
          </cell>
          <cell r="AC920">
            <v>0</v>
          </cell>
          <cell r="AD920">
            <v>0</v>
          </cell>
          <cell r="AE920">
            <v>1250</v>
          </cell>
          <cell r="AF920">
            <v>0</v>
          </cell>
          <cell r="AG920">
            <v>0</v>
          </cell>
          <cell r="AH920">
            <v>0</v>
          </cell>
          <cell r="AI920">
            <v>750</v>
          </cell>
          <cell r="AJ920">
            <v>0</v>
          </cell>
          <cell r="AK920">
            <v>600</v>
          </cell>
          <cell r="AL920">
            <v>650</v>
          </cell>
          <cell r="AM920">
            <v>750</v>
          </cell>
          <cell r="AN920">
            <v>0</v>
          </cell>
          <cell r="AO920">
            <v>0</v>
          </cell>
          <cell r="AP920">
            <v>1371</v>
          </cell>
          <cell r="AQ920">
            <v>0</v>
          </cell>
          <cell r="AR920">
            <v>0</v>
          </cell>
          <cell r="AS920">
            <v>0</v>
          </cell>
          <cell r="AT920">
            <v>2285</v>
          </cell>
          <cell r="AU920">
            <v>25970</v>
          </cell>
          <cell r="AV920">
            <v>3000</v>
          </cell>
          <cell r="AW920">
            <v>0</v>
          </cell>
          <cell r="AX920">
            <v>314640</v>
          </cell>
          <cell r="AY920">
            <v>8316</v>
          </cell>
          <cell r="AZ920">
            <v>28845</v>
          </cell>
          <cell r="BA920" t="str">
            <v>No</v>
          </cell>
          <cell r="BB920" t="e">
            <v>#N/A</v>
          </cell>
          <cell r="BC920" t="str">
            <v>NA</v>
          </cell>
          <cell r="BD920">
            <v>0</v>
          </cell>
          <cell r="BE920">
            <v>0</v>
          </cell>
          <cell r="BF920">
            <v>0</v>
          </cell>
          <cell r="BG920" t="str">
            <v>No</v>
          </cell>
          <cell r="BH920">
            <v>42461</v>
          </cell>
          <cell r="BI920">
            <v>42825</v>
          </cell>
          <cell r="BJ920">
            <v>365</v>
          </cell>
          <cell r="BK920">
            <v>0</v>
          </cell>
          <cell r="BL920">
            <v>0</v>
          </cell>
          <cell r="BM920" t="e">
            <v>#DIV/0!</v>
          </cell>
          <cell r="BN920" t="e">
            <v>#DIV/0!</v>
          </cell>
          <cell r="BO920" t="e">
            <v>#DIV/0!</v>
          </cell>
          <cell r="BP920" t="e">
            <v>#DIV/0!</v>
          </cell>
          <cell r="BQ920" t="e">
            <v>#DIV/0!</v>
          </cell>
          <cell r="BR920" t="e">
            <v>#DIV/0!</v>
          </cell>
        </row>
        <row r="921">
          <cell r="A921" t="str">
            <v>10003372</v>
          </cell>
          <cell r="B921" t="str">
            <v>VVF India Ltd</v>
          </cell>
          <cell r="C921" t="str">
            <v>Taloja</v>
          </cell>
          <cell r="D921" t="str">
            <v>Taloja</v>
          </cell>
          <cell r="E921" t="str">
            <v>Oleo</v>
          </cell>
          <cell r="F921" t="str">
            <v>1010318020</v>
          </cell>
          <cell r="G921" t="str">
            <v>Production</v>
          </cell>
          <cell r="H921" t="str">
            <v>Vishal Bagal</v>
          </cell>
          <cell r="I921">
            <v>30615</v>
          </cell>
          <cell r="J921">
            <v>41890</v>
          </cell>
          <cell r="L921" t="str">
            <v>Blue Coller</v>
          </cell>
          <cell r="M921" t="str">
            <v>Associate</v>
          </cell>
          <cell r="N921" t="str">
            <v>A-1</v>
          </cell>
          <cell r="O921" t="str">
            <v>Operator</v>
          </cell>
          <cell r="P921" t="str">
            <v>Monthly</v>
          </cell>
          <cell r="Q921">
            <v>1800</v>
          </cell>
          <cell r="R921">
            <v>1800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4250</v>
          </cell>
          <cell r="Y921">
            <v>3733</v>
          </cell>
          <cell r="Z921">
            <v>4960</v>
          </cell>
          <cell r="AA921">
            <v>0</v>
          </cell>
          <cell r="AB921">
            <v>800</v>
          </cell>
          <cell r="AC921">
            <v>0</v>
          </cell>
          <cell r="AD921">
            <v>0</v>
          </cell>
          <cell r="AE921">
            <v>1250</v>
          </cell>
          <cell r="AF921">
            <v>0</v>
          </cell>
          <cell r="AG921">
            <v>0</v>
          </cell>
          <cell r="AH921">
            <v>0</v>
          </cell>
          <cell r="AI921">
            <v>750</v>
          </cell>
          <cell r="AJ921">
            <v>0</v>
          </cell>
          <cell r="AK921">
            <v>600</v>
          </cell>
          <cell r="AL921">
            <v>650</v>
          </cell>
          <cell r="AM921">
            <v>750</v>
          </cell>
          <cell r="AN921">
            <v>0</v>
          </cell>
          <cell r="AO921">
            <v>0</v>
          </cell>
          <cell r="AP921">
            <v>726</v>
          </cell>
          <cell r="AQ921">
            <v>0</v>
          </cell>
          <cell r="AR921">
            <v>0</v>
          </cell>
          <cell r="AS921">
            <v>0</v>
          </cell>
          <cell r="AT921">
            <v>1210</v>
          </cell>
          <cell r="AU921">
            <v>21479</v>
          </cell>
          <cell r="AV921">
            <v>3000</v>
          </cell>
          <cell r="AW921">
            <v>0</v>
          </cell>
          <cell r="AX921">
            <v>260748</v>
          </cell>
          <cell r="AY921">
            <v>3564</v>
          </cell>
          <cell r="AZ921">
            <v>621</v>
          </cell>
          <cell r="BA921" t="str">
            <v>No</v>
          </cell>
          <cell r="BB921" t="e">
            <v>#N/A</v>
          </cell>
          <cell r="BC921" t="str">
            <v>NA</v>
          </cell>
          <cell r="BD921">
            <v>0</v>
          </cell>
          <cell r="BE921">
            <v>0</v>
          </cell>
          <cell r="BF921">
            <v>0</v>
          </cell>
          <cell r="BG921" t="str">
            <v>No</v>
          </cell>
          <cell r="BH921">
            <v>42461</v>
          </cell>
          <cell r="BI921">
            <v>42825</v>
          </cell>
          <cell r="BJ921">
            <v>365</v>
          </cell>
          <cell r="BK921">
            <v>0</v>
          </cell>
          <cell r="BL921">
            <v>0</v>
          </cell>
          <cell r="BM921" t="e">
            <v>#DIV/0!</v>
          </cell>
          <cell r="BN921" t="e">
            <v>#DIV/0!</v>
          </cell>
          <cell r="BO921" t="e">
            <v>#DIV/0!</v>
          </cell>
          <cell r="BP921" t="e">
            <v>#DIV/0!</v>
          </cell>
          <cell r="BQ921" t="e">
            <v>#DIV/0!</v>
          </cell>
          <cell r="BR921" t="e">
            <v>#DIV/0!</v>
          </cell>
        </row>
        <row r="922">
          <cell r="A922" t="str">
            <v>10003373</v>
          </cell>
          <cell r="B922" t="str">
            <v>VVF India Ltd</v>
          </cell>
          <cell r="C922" t="str">
            <v>Taloja</v>
          </cell>
          <cell r="D922" t="str">
            <v>Taloja</v>
          </cell>
          <cell r="E922" t="str">
            <v>Oleo</v>
          </cell>
          <cell r="F922" t="str">
            <v>1010317999</v>
          </cell>
          <cell r="G922" t="str">
            <v>Engineering Services</v>
          </cell>
          <cell r="H922" t="str">
            <v>Girish Jawale</v>
          </cell>
          <cell r="I922">
            <v>28310</v>
          </cell>
          <cell r="J922">
            <v>41897</v>
          </cell>
          <cell r="L922" t="str">
            <v>Blue Coller</v>
          </cell>
          <cell r="M922" t="str">
            <v>Associate</v>
          </cell>
          <cell r="N922" t="str">
            <v>A-2</v>
          </cell>
          <cell r="O922" t="str">
            <v>Fitter</v>
          </cell>
          <cell r="P922" t="str">
            <v>Monthly</v>
          </cell>
          <cell r="Q922">
            <v>8100</v>
          </cell>
          <cell r="R922">
            <v>8100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5450</v>
          </cell>
          <cell r="Y922">
            <v>4233</v>
          </cell>
          <cell r="Z922">
            <v>3821</v>
          </cell>
          <cell r="AA922">
            <v>0</v>
          </cell>
          <cell r="AB922">
            <v>800</v>
          </cell>
          <cell r="AC922">
            <v>0</v>
          </cell>
          <cell r="AD922">
            <v>0</v>
          </cell>
          <cell r="AE922">
            <v>1250</v>
          </cell>
          <cell r="AF922">
            <v>0</v>
          </cell>
          <cell r="AG922">
            <v>0</v>
          </cell>
          <cell r="AH922">
            <v>0</v>
          </cell>
          <cell r="AI922">
            <v>750</v>
          </cell>
          <cell r="AJ922">
            <v>0</v>
          </cell>
          <cell r="AK922">
            <v>600</v>
          </cell>
          <cell r="AL922">
            <v>650</v>
          </cell>
          <cell r="AM922">
            <v>750</v>
          </cell>
          <cell r="AN922">
            <v>0</v>
          </cell>
          <cell r="AO922">
            <v>0</v>
          </cell>
          <cell r="AP922">
            <v>1626</v>
          </cell>
          <cell r="AQ922">
            <v>0</v>
          </cell>
          <cell r="AR922">
            <v>0</v>
          </cell>
          <cell r="AS922">
            <v>0</v>
          </cell>
          <cell r="AT922">
            <v>2710</v>
          </cell>
          <cell r="AU922">
            <v>30740</v>
          </cell>
          <cell r="AV922">
            <v>3500</v>
          </cell>
          <cell r="AW922">
            <v>0</v>
          </cell>
          <cell r="AX922">
            <v>372380</v>
          </cell>
          <cell r="AY922">
            <v>10692</v>
          </cell>
          <cell r="AZ922">
            <v>31371</v>
          </cell>
          <cell r="BA922" t="str">
            <v>No</v>
          </cell>
          <cell r="BB922" t="e">
            <v>#N/A</v>
          </cell>
          <cell r="BC922" t="str">
            <v>NA</v>
          </cell>
          <cell r="BD922">
            <v>0</v>
          </cell>
          <cell r="BE922">
            <v>0</v>
          </cell>
          <cell r="BF922">
            <v>0</v>
          </cell>
          <cell r="BG922" t="str">
            <v>No</v>
          </cell>
          <cell r="BH922">
            <v>42461</v>
          </cell>
          <cell r="BI922">
            <v>42825</v>
          </cell>
          <cell r="BJ922">
            <v>365</v>
          </cell>
          <cell r="BK922">
            <v>0</v>
          </cell>
          <cell r="BL922">
            <v>0</v>
          </cell>
          <cell r="BM922" t="e">
            <v>#DIV/0!</v>
          </cell>
          <cell r="BN922" t="e">
            <v>#DIV/0!</v>
          </cell>
          <cell r="BO922" t="e">
            <v>#DIV/0!</v>
          </cell>
          <cell r="BP922" t="e">
            <v>#DIV/0!</v>
          </cell>
          <cell r="BQ922" t="e">
            <v>#DIV/0!</v>
          </cell>
          <cell r="BR922" t="e">
            <v>#DIV/0!</v>
          </cell>
        </row>
        <row r="923">
          <cell r="A923" t="str">
            <v>10003379</v>
          </cell>
          <cell r="B923" t="str">
            <v>VVF India Ltd</v>
          </cell>
          <cell r="C923" t="str">
            <v>Taloja</v>
          </cell>
          <cell r="D923" t="str">
            <v>Taloja</v>
          </cell>
          <cell r="E923" t="str">
            <v>Oleo</v>
          </cell>
          <cell r="F923" t="str">
            <v>1010317999</v>
          </cell>
          <cell r="G923" t="str">
            <v>Engineering Services</v>
          </cell>
          <cell r="H923" t="str">
            <v>Ashok Vawhal</v>
          </cell>
          <cell r="I923">
            <v>27466</v>
          </cell>
          <cell r="J923">
            <v>41900</v>
          </cell>
          <cell r="L923" t="str">
            <v>Blue Coller</v>
          </cell>
          <cell r="M923" t="str">
            <v>Associate</v>
          </cell>
          <cell r="N923" t="str">
            <v>A-2</v>
          </cell>
          <cell r="O923" t="str">
            <v>Fitter</v>
          </cell>
          <cell r="P923" t="str">
            <v>Monthly</v>
          </cell>
          <cell r="Q923">
            <v>8100</v>
          </cell>
          <cell r="R923">
            <v>8100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5450</v>
          </cell>
          <cell r="Y923">
            <v>4233</v>
          </cell>
          <cell r="Z923">
            <v>7571</v>
          </cell>
          <cell r="AA923">
            <v>0</v>
          </cell>
          <cell r="AB923">
            <v>800</v>
          </cell>
          <cell r="AC923">
            <v>0</v>
          </cell>
          <cell r="AD923">
            <v>0</v>
          </cell>
          <cell r="AE923">
            <v>1250</v>
          </cell>
          <cell r="AF923">
            <v>0</v>
          </cell>
          <cell r="AG923">
            <v>0</v>
          </cell>
          <cell r="AH923">
            <v>0</v>
          </cell>
          <cell r="AI923">
            <v>750</v>
          </cell>
          <cell r="AJ923">
            <v>0</v>
          </cell>
          <cell r="AK923">
            <v>600</v>
          </cell>
          <cell r="AL923">
            <v>650</v>
          </cell>
          <cell r="AM923">
            <v>750</v>
          </cell>
          <cell r="AN923">
            <v>0</v>
          </cell>
          <cell r="AO923">
            <v>0</v>
          </cell>
          <cell r="AP923">
            <v>1626</v>
          </cell>
          <cell r="AQ923">
            <v>0</v>
          </cell>
          <cell r="AR923">
            <v>0</v>
          </cell>
          <cell r="AS923">
            <v>0</v>
          </cell>
          <cell r="AT923">
            <v>2710</v>
          </cell>
          <cell r="AU923">
            <v>34490</v>
          </cell>
          <cell r="AV923">
            <v>3500</v>
          </cell>
          <cell r="AW923">
            <v>0</v>
          </cell>
          <cell r="AX923">
            <v>417380</v>
          </cell>
          <cell r="AY923">
            <v>10692</v>
          </cell>
          <cell r="AZ923">
            <v>31371</v>
          </cell>
          <cell r="BA923" t="str">
            <v>No</v>
          </cell>
          <cell r="BB923" t="e">
            <v>#N/A</v>
          </cell>
          <cell r="BC923" t="str">
            <v>NA</v>
          </cell>
          <cell r="BD923">
            <v>0</v>
          </cell>
          <cell r="BE923">
            <v>0</v>
          </cell>
          <cell r="BF923">
            <v>0</v>
          </cell>
          <cell r="BG923" t="str">
            <v>No</v>
          </cell>
          <cell r="BH923">
            <v>42461</v>
          </cell>
          <cell r="BI923">
            <v>42825</v>
          </cell>
          <cell r="BJ923">
            <v>365</v>
          </cell>
          <cell r="BK923">
            <v>0</v>
          </cell>
          <cell r="BL923">
            <v>0</v>
          </cell>
          <cell r="BM923" t="e">
            <v>#DIV/0!</v>
          </cell>
          <cell r="BN923" t="e">
            <v>#DIV/0!</v>
          </cell>
          <cell r="BO923" t="e">
            <v>#DIV/0!</v>
          </cell>
          <cell r="BP923" t="e">
            <v>#DIV/0!</v>
          </cell>
          <cell r="BQ923" t="e">
            <v>#DIV/0!</v>
          </cell>
          <cell r="BR923" t="e">
            <v>#DIV/0!</v>
          </cell>
        </row>
        <row r="924">
          <cell r="A924" t="str">
            <v>10003747</v>
          </cell>
          <cell r="B924" t="str">
            <v>VVF India Ltd</v>
          </cell>
          <cell r="C924" t="str">
            <v>Taloja</v>
          </cell>
          <cell r="D924" t="str">
            <v>Taloja</v>
          </cell>
          <cell r="E924" t="str">
            <v>Oleo</v>
          </cell>
          <cell r="F924" t="str">
            <v>1010317999</v>
          </cell>
          <cell r="G924" t="str">
            <v>Instrumentation</v>
          </cell>
          <cell r="H924" t="str">
            <v>Pratik Mokal</v>
          </cell>
          <cell r="I924">
            <v>33929</v>
          </cell>
          <cell r="J924">
            <v>42446</v>
          </cell>
          <cell r="L924" t="str">
            <v>Blue Coller</v>
          </cell>
          <cell r="M924" t="str">
            <v>Trainee</v>
          </cell>
          <cell r="N924" t="str">
            <v>Trainee</v>
          </cell>
          <cell r="O924" t="str">
            <v>Trainee</v>
          </cell>
          <cell r="P924" t="str">
            <v>Monthly</v>
          </cell>
          <cell r="Q924">
            <v>2200</v>
          </cell>
          <cell r="R924">
            <v>2200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1450</v>
          </cell>
          <cell r="Y924">
            <v>2583</v>
          </cell>
          <cell r="Z924">
            <v>1899</v>
          </cell>
          <cell r="AA924">
            <v>0</v>
          </cell>
          <cell r="AB924">
            <v>700</v>
          </cell>
          <cell r="AC924">
            <v>0</v>
          </cell>
          <cell r="AD924">
            <v>0</v>
          </cell>
          <cell r="AE924">
            <v>1250</v>
          </cell>
          <cell r="AF924">
            <v>0</v>
          </cell>
          <cell r="AG924">
            <v>0</v>
          </cell>
          <cell r="AH924">
            <v>0</v>
          </cell>
          <cell r="AI924">
            <v>750</v>
          </cell>
          <cell r="AJ924">
            <v>0</v>
          </cell>
          <cell r="AK924">
            <v>600</v>
          </cell>
          <cell r="AL924">
            <v>650</v>
          </cell>
          <cell r="AM924">
            <v>750</v>
          </cell>
          <cell r="AN924">
            <v>0</v>
          </cell>
          <cell r="AO924">
            <v>0</v>
          </cell>
          <cell r="AP924">
            <v>438</v>
          </cell>
          <cell r="AQ924">
            <v>0</v>
          </cell>
          <cell r="AR924">
            <v>0</v>
          </cell>
          <cell r="AS924">
            <v>0</v>
          </cell>
          <cell r="AT924">
            <v>730</v>
          </cell>
          <cell r="AU924">
            <v>14000</v>
          </cell>
          <cell r="AV924">
            <v>0</v>
          </cell>
          <cell r="AW924">
            <v>0</v>
          </cell>
          <cell r="AX924">
            <v>168000</v>
          </cell>
          <cell r="AY924">
            <v>0</v>
          </cell>
          <cell r="AZ924">
            <v>0</v>
          </cell>
          <cell r="BA924" t="str">
            <v>No</v>
          </cell>
          <cell r="BB924" t="e">
            <v>#N/A</v>
          </cell>
          <cell r="BC924" t="str">
            <v>NA</v>
          </cell>
          <cell r="BD924">
            <v>0</v>
          </cell>
          <cell r="BE924">
            <v>0</v>
          </cell>
          <cell r="BF924">
            <v>0</v>
          </cell>
          <cell r="BG924" t="str">
            <v>No</v>
          </cell>
          <cell r="BH924">
            <v>42461</v>
          </cell>
          <cell r="BI924">
            <v>42825</v>
          </cell>
          <cell r="BJ924">
            <v>365</v>
          </cell>
          <cell r="BK924">
            <v>0</v>
          </cell>
          <cell r="BL924">
            <v>0</v>
          </cell>
          <cell r="BM924" t="e">
            <v>#DIV/0!</v>
          </cell>
          <cell r="BN924" t="e">
            <v>#DIV/0!</v>
          </cell>
          <cell r="BO924" t="e">
            <v>#DIV/0!</v>
          </cell>
          <cell r="BP924" t="e">
            <v>#DIV/0!</v>
          </cell>
          <cell r="BQ924" t="e">
            <v>#DIV/0!</v>
          </cell>
          <cell r="BR924" t="e">
            <v>#DIV/0!</v>
          </cell>
        </row>
        <row r="925">
          <cell r="A925" t="str">
            <v>10003804</v>
          </cell>
          <cell r="B925" t="str">
            <v>VVF India Ltd</v>
          </cell>
          <cell r="C925" t="str">
            <v>Taloja</v>
          </cell>
          <cell r="D925" t="str">
            <v>Taloja</v>
          </cell>
          <cell r="E925" t="str">
            <v>Oleo</v>
          </cell>
          <cell r="F925" t="str">
            <v>1010317999</v>
          </cell>
          <cell r="G925" t="str">
            <v>Electrical</v>
          </cell>
          <cell r="H925" t="str">
            <v>Balbhim Patil</v>
          </cell>
          <cell r="I925">
            <v>34074</v>
          </cell>
          <cell r="J925">
            <v>42520</v>
          </cell>
          <cell r="L925" t="str">
            <v>Blue Coller</v>
          </cell>
          <cell r="M925" t="str">
            <v>Associate</v>
          </cell>
          <cell r="N925" t="str">
            <v>A-1</v>
          </cell>
          <cell r="O925" t="str">
            <v>Electrician</v>
          </cell>
          <cell r="P925" t="str">
            <v>Monthly</v>
          </cell>
          <cell r="Q925">
            <v>2700</v>
          </cell>
          <cell r="R925">
            <v>2700</v>
          </cell>
          <cell r="S925">
            <v>1000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6250</v>
          </cell>
          <cell r="Y925">
            <v>2183</v>
          </cell>
          <cell r="Z925">
            <v>633</v>
          </cell>
          <cell r="AA925">
            <v>0</v>
          </cell>
          <cell r="AB925">
            <v>600</v>
          </cell>
          <cell r="AC925">
            <v>0</v>
          </cell>
          <cell r="AD925">
            <v>0</v>
          </cell>
          <cell r="AE925">
            <v>1250</v>
          </cell>
          <cell r="AF925">
            <v>0</v>
          </cell>
          <cell r="AG925">
            <v>0</v>
          </cell>
          <cell r="AH925">
            <v>0</v>
          </cell>
          <cell r="AI925">
            <v>750</v>
          </cell>
          <cell r="AJ925">
            <v>0</v>
          </cell>
          <cell r="AK925">
            <v>600</v>
          </cell>
          <cell r="AL925">
            <v>650</v>
          </cell>
          <cell r="AM925">
            <v>750</v>
          </cell>
          <cell r="AN925">
            <v>0</v>
          </cell>
          <cell r="AO925">
            <v>0</v>
          </cell>
          <cell r="AP925">
            <v>1194</v>
          </cell>
          <cell r="AQ925">
            <v>0</v>
          </cell>
          <cell r="AR925">
            <v>0</v>
          </cell>
          <cell r="AS925">
            <v>0</v>
          </cell>
          <cell r="AT925">
            <v>1990</v>
          </cell>
          <cell r="AU925">
            <v>20550</v>
          </cell>
          <cell r="AV925">
            <v>3000</v>
          </cell>
          <cell r="AW925">
            <v>0</v>
          </cell>
          <cell r="AX925">
            <v>249600</v>
          </cell>
          <cell r="AY925">
            <v>3564</v>
          </cell>
          <cell r="AZ925">
            <v>23793</v>
          </cell>
          <cell r="BA925" t="str">
            <v>No</v>
          </cell>
          <cell r="BB925" t="e">
            <v>#N/A</v>
          </cell>
          <cell r="BC925" t="str">
            <v>NA</v>
          </cell>
          <cell r="BD925">
            <v>0</v>
          </cell>
          <cell r="BE925">
            <v>0</v>
          </cell>
          <cell r="BF925">
            <v>0</v>
          </cell>
          <cell r="BG925" t="str">
            <v>No</v>
          </cell>
          <cell r="BH925">
            <v>42520</v>
          </cell>
          <cell r="BI925">
            <v>42825</v>
          </cell>
          <cell r="BJ925">
            <v>306</v>
          </cell>
          <cell r="BK925">
            <v>0</v>
          </cell>
          <cell r="BL925">
            <v>0</v>
          </cell>
          <cell r="BM925" t="e">
            <v>#DIV/0!</v>
          </cell>
          <cell r="BN925" t="e">
            <v>#DIV/0!</v>
          </cell>
          <cell r="BO925" t="e">
            <v>#DIV/0!</v>
          </cell>
          <cell r="BP925" t="e">
            <v>#DIV/0!</v>
          </cell>
          <cell r="BQ925" t="e">
            <v>#DIV/0!</v>
          </cell>
          <cell r="BR925" t="e">
            <v>#DIV/0!</v>
          </cell>
        </row>
        <row r="926">
          <cell r="A926" t="str">
            <v>10003823</v>
          </cell>
          <cell r="B926" t="str">
            <v>VVF India Ltd</v>
          </cell>
          <cell r="C926" t="str">
            <v>Taloja</v>
          </cell>
          <cell r="D926" t="str">
            <v>Taloja</v>
          </cell>
          <cell r="E926" t="str">
            <v>Oleo</v>
          </cell>
          <cell r="F926" t="str">
            <v>1010317999</v>
          </cell>
          <cell r="G926" t="str">
            <v>Instrumentation</v>
          </cell>
          <cell r="H926" t="str">
            <v>Akshay Patil</v>
          </cell>
          <cell r="I926">
            <v>34531</v>
          </cell>
          <cell r="J926">
            <v>42546</v>
          </cell>
          <cell r="L926" t="str">
            <v>Blue Coller</v>
          </cell>
          <cell r="M926" t="str">
            <v>Trainee</v>
          </cell>
          <cell r="N926" t="str">
            <v>Trainee</v>
          </cell>
          <cell r="O926" t="str">
            <v>Trainee</v>
          </cell>
          <cell r="P926" t="str">
            <v>Monthly</v>
          </cell>
          <cell r="Q926">
            <v>2200</v>
          </cell>
          <cell r="R926">
            <v>2200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1450</v>
          </cell>
          <cell r="Y926">
            <v>2583</v>
          </cell>
          <cell r="Z926">
            <v>0</v>
          </cell>
          <cell r="AA926">
            <v>0</v>
          </cell>
          <cell r="AB926">
            <v>700</v>
          </cell>
          <cell r="AC926">
            <v>0</v>
          </cell>
          <cell r="AD926">
            <v>0</v>
          </cell>
          <cell r="AE926">
            <v>1250</v>
          </cell>
          <cell r="AF926">
            <v>0</v>
          </cell>
          <cell r="AG926">
            <v>0</v>
          </cell>
          <cell r="AH926">
            <v>0</v>
          </cell>
          <cell r="AI926">
            <v>750</v>
          </cell>
          <cell r="AJ926">
            <v>0</v>
          </cell>
          <cell r="AK926">
            <v>600</v>
          </cell>
          <cell r="AL926">
            <v>650</v>
          </cell>
          <cell r="AM926">
            <v>750</v>
          </cell>
          <cell r="AN926">
            <v>0</v>
          </cell>
          <cell r="AO926">
            <v>0</v>
          </cell>
          <cell r="AP926">
            <v>438</v>
          </cell>
          <cell r="AQ926">
            <v>0</v>
          </cell>
          <cell r="AR926">
            <v>0</v>
          </cell>
          <cell r="AS926">
            <v>0</v>
          </cell>
          <cell r="AT926">
            <v>730</v>
          </cell>
          <cell r="AU926">
            <v>12101</v>
          </cell>
          <cell r="AV926">
            <v>0</v>
          </cell>
          <cell r="AW926">
            <v>0</v>
          </cell>
          <cell r="AX926">
            <v>145212</v>
          </cell>
          <cell r="AY926">
            <v>0</v>
          </cell>
          <cell r="AZ926">
            <v>0</v>
          </cell>
          <cell r="BA926" t="str">
            <v>No</v>
          </cell>
          <cell r="BB926" t="e">
            <v>#N/A</v>
          </cell>
          <cell r="BC926" t="str">
            <v>NA</v>
          </cell>
          <cell r="BD926">
            <v>0</v>
          </cell>
          <cell r="BE926">
            <v>0</v>
          </cell>
          <cell r="BF926">
            <v>0</v>
          </cell>
          <cell r="BG926" t="str">
            <v>No</v>
          </cell>
          <cell r="BH926">
            <v>42546</v>
          </cell>
          <cell r="BI926">
            <v>42825</v>
          </cell>
          <cell r="BJ926">
            <v>280</v>
          </cell>
          <cell r="BK926">
            <v>0</v>
          </cell>
          <cell r="BL926">
            <v>0</v>
          </cell>
          <cell r="BM926" t="e">
            <v>#DIV/0!</v>
          </cell>
          <cell r="BN926" t="e">
            <v>#DIV/0!</v>
          </cell>
          <cell r="BO926" t="e">
            <v>#DIV/0!</v>
          </cell>
          <cell r="BP926" t="e">
            <v>#DIV/0!</v>
          </cell>
          <cell r="BQ926" t="e">
            <v>#DIV/0!</v>
          </cell>
          <cell r="BR926" t="e">
            <v>#DIV/0!</v>
          </cell>
        </row>
        <row r="927">
          <cell r="A927" t="str">
            <v>10003828</v>
          </cell>
          <cell r="B927" t="str">
            <v>VVF India Ltd</v>
          </cell>
          <cell r="C927" t="str">
            <v>Taloja</v>
          </cell>
          <cell r="D927" t="str">
            <v>Taloja</v>
          </cell>
          <cell r="E927" t="str">
            <v>Oleo</v>
          </cell>
          <cell r="F927" t="str">
            <v>1010318100</v>
          </cell>
          <cell r="G927" t="str">
            <v>Hydrogen Plant</v>
          </cell>
          <cell r="H927" t="str">
            <v>Appasaheb Sankpal</v>
          </cell>
          <cell r="I927">
            <v>33203</v>
          </cell>
          <cell r="J927">
            <v>42552</v>
          </cell>
          <cell r="L927" t="str">
            <v>Blue Coller</v>
          </cell>
          <cell r="M927" t="str">
            <v>Associate</v>
          </cell>
          <cell r="N927" t="str">
            <v>A-2</v>
          </cell>
          <cell r="O927" t="str">
            <v xml:space="preserve">Operator </v>
          </cell>
          <cell r="P927" t="str">
            <v>Monthly</v>
          </cell>
          <cell r="Q927">
            <v>4950</v>
          </cell>
          <cell r="R927">
            <v>4950</v>
          </cell>
          <cell r="S927">
            <v>1801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6450</v>
          </cell>
          <cell r="Y927">
            <v>2583</v>
          </cell>
          <cell r="Z927">
            <v>0</v>
          </cell>
          <cell r="AA927">
            <v>0</v>
          </cell>
          <cell r="AB927">
            <v>700</v>
          </cell>
          <cell r="AC927">
            <v>0</v>
          </cell>
          <cell r="AD927">
            <v>0</v>
          </cell>
          <cell r="AE927">
            <v>1250</v>
          </cell>
          <cell r="AF927">
            <v>0</v>
          </cell>
          <cell r="AG927">
            <v>0</v>
          </cell>
          <cell r="AH927">
            <v>0</v>
          </cell>
          <cell r="AI927">
            <v>750</v>
          </cell>
          <cell r="AJ927">
            <v>0</v>
          </cell>
          <cell r="AK927">
            <v>600</v>
          </cell>
          <cell r="AL927">
            <v>650</v>
          </cell>
          <cell r="AM927">
            <v>750</v>
          </cell>
          <cell r="AN927">
            <v>0</v>
          </cell>
          <cell r="AO927">
            <v>0</v>
          </cell>
          <cell r="AP927">
            <v>1584</v>
          </cell>
          <cell r="AQ927">
            <v>0</v>
          </cell>
          <cell r="AR927">
            <v>0</v>
          </cell>
          <cell r="AS927">
            <v>0</v>
          </cell>
          <cell r="AT927">
            <v>2640</v>
          </cell>
          <cell r="AU927">
            <v>24708</v>
          </cell>
          <cell r="AV927">
            <v>3500</v>
          </cell>
          <cell r="AW927">
            <v>0</v>
          </cell>
          <cell r="AX927">
            <v>299996</v>
          </cell>
          <cell r="AY927">
            <v>7128</v>
          </cell>
          <cell r="AZ927">
            <v>23418</v>
          </cell>
          <cell r="BA927" t="str">
            <v>No</v>
          </cell>
          <cell r="BB927" t="e">
            <v>#N/A</v>
          </cell>
          <cell r="BC927" t="str">
            <v>NA</v>
          </cell>
          <cell r="BD927">
            <v>0</v>
          </cell>
          <cell r="BE927">
            <v>0</v>
          </cell>
          <cell r="BF927">
            <v>0</v>
          </cell>
          <cell r="BG927" t="str">
            <v>No</v>
          </cell>
          <cell r="BH927">
            <v>42552</v>
          </cell>
          <cell r="BI927">
            <v>42825</v>
          </cell>
          <cell r="BJ927">
            <v>274</v>
          </cell>
          <cell r="BK927">
            <v>0</v>
          </cell>
          <cell r="BL927">
            <v>0</v>
          </cell>
          <cell r="BM927" t="e">
            <v>#DIV/0!</v>
          </cell>
          <cell r="BN927" t="e">
            <v>#DIV/0!</v>
          </cell>
          <cell r="BO927" t="e">
            <v>#DIV/0!</v>
          </cell>
          <cell r="BP927" t="e">
            <v>#DIV/0!</v>
          </cell>
          <cell r="BQ927" t="e">
            <v>#DIV/0!</v>
          </cell>
          <cell r="BR927" t="e">
            <v>#DIV/0!</v>
          </cell>
        </row>
        <row r="928">
          <cell r="A928" t="str">
            <v>10003938</v>
          </cell>
          <cell r="B928" t="str">
            <v>VVF India Ltd</v>
          </cell>
          <cell r="C928" t="str">
            <v>Taloja</v>
          </cell>
          <cell r="D928" t="str">
            <v>Taloja</v>
          </cell>
          <cell r="E928" t="str">
            <v>Oleo</v>
          </cell>
          <cell r="F928" t="str">
            <v>1010318100</v>
          </cell>
          <cell r="G928" t="str">
            <v>Hydrogen Plant</v>
          </cell>
          <cell r="H928" t="str">
            <v>Yogesh Deshmukh</v>
          </cell>
          <cell r="I928">
            <v>34849</v>
          </cell>
          <cell r="J928">
            <v>42723</v>
          </cell>
          <cell r="L928" t="str">
            <v>Blue Coller</v>
          </cell>
          <cell r="M928" t="str">
            <v>Associate</v>
          </cell>
          <cell r="N928" t="str">
            <v>A-2</v>
          </cell>
          <cell r="O928" t="str">
            <v>Operator</v>
          </cell>
          <cell r="P928" t="str">
            <v>Monthly</v>
          </cell>
          <cell r="Q928">
            <v>0</v>
          </cell>
          <cell r="R928">
            <v>3000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4450</v>
          </cell>
          <cell r="Y928">
            <v>4233</v>
          </cell>
          <cell r="Z928">
            <v>5136</v>
          </cell>
          <cell r="AA928">
            <v>0</v>
          </cell>
          <cell r="AB928">
            <v>800</v>
          </cell>
          <cell r="AC928">
            <v>0</v>
          </cell>
          <cell r="AD928">
            <v>0</v>
          </cell>
          <cell r="AE928">
            <v>1250</v>
          </cell>
          <cell r="AF928">
            <v>0</v>
          </cell>
          <cell r="AG928">
            <v>0</v>
          </cell>
          <cell r="AH928">
            <v>0</v>
          </cell>
          <cell r="AI928">
            <v>750</v>
          </cell>
          <cell r="AJ928">
            <v>0</v>
          </cell>
          <cell r="AK928">
            <v>0</v>
          </cell>
          <cell r="AL928">
            <v>650</v>
          </cell>
          <cell r="AM928">
            <v>750</v>
          </cell>
          <cell r="AN928">
            <v>0</v>
          </cell>
          <cell r="AO928">
            <v>0</v>
          </cell>
          <cell r="AP928">
            <v>894</v>
          </cell>
          <cell r="AQ928">
            <v>0</v>
          </cell>
          <cell r="AR928">
            <v>0</v>
          </cell>
          <cell r="AS928">
            <v>0</v>
          </cell>
          <cell r="AT928">
            <v>1490</v>
          </cell>
          <cell r="AU928">
            <v>23403</v>
          </cell>
          <cell r="AV928">
            <v>3500</v>
          </cell>
          <cell r="AW928">
            <v>0</v>
          </cell>
          <cell r="AX928">
            <v>284336</v>
          </cell>
          <cell r="AY928">
            <v>0</v>
          </cell>
          <cell r="AZ928">
            <v>20004</v>
          </cell>
          <cell r="BA928" t="str">
            <v>No</v>
          </cell>
          <cell r="BB928" t="e">
            <v>#N/A</v>
          </cell>
          <cell r="BC928" t="str">
            <v>NA</v>
          </cell>
          <cell r="BD928">
            <v>0</v>
          </cell>
          <cell r="BE928">
            <v>0</v>
          </cell>
          <cell r="BF928">
            <v>0</v>
          </cell>
          <cell r="BG928" t="str">
            <v>No</v>
          </cell>
          <cell r="BH928">
            <v>42723</v>
          </cell>
          <cell r="BI928">
            <v>42825</v>
          </cell>
          <cell r="BJ928">
            <v>103</v>
          </cell>
          <cell r="BK928">
            <v>0</v>
          </cell>
          <cell r="BL928">
            <v>0</v>
          </cell>
          <cell r="BM928" t="e">
            <v>#DIV/0!</v>
          </cell>
          <cell r="BN928" t="e">
            <v>#DIV/0!</v>
          </cell>
          <cell r="BO928" t="e">
            <v>#DIV/0!</v>
          </cell>
          <cell r="BP928" t="e">
            <v>#DIV/0!</v>
          </cell>
          <cell r="BQ928" t="e">
            <v>#DIV/0!</v>
          </cell>
          <cell r="BR928" t="e">
            <v>#DIV/0!</v>
          </cell>
        </row>
        <row r="929">
          <cell r="A929" t="str">
            <v>10003939</v>
          </cell>
          <cell r="B929" t="str">
            <v>VVF India Ltd</v>
          </cell>
          <cell r="C929" t="str">
            <v>Taloja</v>
          </cell>
          <cell r="D929" t="str">
            <v>Taloja</v>
          </cell>
          <cell r="E929" t="str">
            <v>Oleo</v>
          </cell>
          <cell r="F929" t="str">
            <v>1010318100</v>
          </cell>
          <cell r="G929" t="str">
            <v>Hydrogen Plant</v>
          </cell>
          <cell r="H929" t="str">
            <v>Ganesh Shinde</v>
          </cell>
          <cell r="I929">
            <v>32755</v>
          </cell>
          <cell r="J929">
            <v>42723</v>
          </cell>
          <cell r="L929" t="str">
            <v>Blue Coller</v>
          </cell>
          <cell r="M929" t="str">
            <v>Associate</v>
          </cell>
          <cell r="N929" t="str">
            <v>A-2</v>
          </cell>
          <cell r="O929" t="str">
            <v>Operator</v>
          </cell>
          <cell r="P929" t="str">
            <v>Monthly</v>
          </cell>
          <cell r="Q929">
            <v>0</v>
          </cell>
          <cell r="R929">
            <v>3000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5450</v>
          </cell>
          <cell r="Y929">
            <v>4233</v>
          </cell>
          <cell r="Z929">
            <v>4288</v>
          </cell>
          <cell r="AA929">
            <v>0</v>
          </cell>
          <cell r="AB929">
            <v>800</v>
          </cell>
          <cell r="AC929">
            <v>0</v>
          </cell>
          <cell r="AD929">
            <v>0</v>
          </cell>
          <cell r="AE929">
            <v>1250</v>
          </cell>
          <cell r="AF929">
            <v>0</v>
          </cell>
          <cell r="AG929">
            <v>0</v>
          </cell>
          <cell r="AH929">
            <v>0</v>
          </cell>
          <cell r="AI929">
            <v>750</v>
          </cell>
          <cell r="AJ929">
            <v>0</v>
          </cell>
          <cell r="AK929">
            <v>0</v>
          </cell>
          <cell r="AL929">
            <v>650</v>
          </cell>
          <cell r="AM929">
            <v>750</v>
          </cell>
          <cell r="AN929">
            <v>0</v>
          </cell>
          <cell r="AO929">
            <v>0</v>
          </cell>
          <cell r="AP929">
            <v>1014</v>
          </cell>
          <cell r="AQ929">
            <v>0</v>
          </cell>
          <cell r="AR929">
            <v>0</v>
          </cell>
          <cell r="AS929">
            <v>0</v>
          </cell>
          <cell r="AT929">
            <v>1690</v>
          </cell>
          <cell r="AU929">
            <v>23875</v>
          </cell>
          <cell r="AV929">
            <v>3500</v>
          </cell>
          <cell r="AW929">
            <v>0</v>
          </cell>
          <cell r="AX929">
            <v>290000</v>
          </cell>
          <cell r="AY929">
            <v>0</v>
          </cell>
          <cell r="AZ929">
            <v>20004</v>
          </cell>
          <cell r="BA929" t="str">
            <v>No</v>
          </cell>
          <cell r="BB929" t="e">
            <v>#N/A</v>
          </cell>
          <cell r="BC929" t="str">
            <v>NA</v>
          </cell>
          <cell r="BD929">
            <v>0</v>
          </cell>
          <cell r="BE929">
            <v>0</v>
          </cell>
          <cell r="BF929">
            <v>0</v>
          </cell>
          <cell r="BG929" t="str">
            <v>No</v>
          </cell>
          <cell r="BH929">
            <v>42723</v>
          </cell>
          <cell r="BI929">
            <v>42825</v>
          </cell>
          <cell r="BJ929">
            <v>103</v>
          </cell>
          <cell r="BK929">
            <v>0</v>
          </cell>
          <cell r="BL929">
            <v>0</v>
          </cell>
          <cell r="BM929" t="e">
            <v>#DIV/0!</v>
          </cell>
          <cell r="BN929" t="e">
            <v>#DIV/0!</v>
          </cell>
          <cell r="BO929" t="e">
            <v>#DIV/0!</v>
          </cell>
          <cell r="BP929" t="e">
            <v>#DIV/0!</v>
          </cell>
          <cell r="BQ929" t="e">
            <v>#DIV/0!</v>
          </cell>
          <cell r="BR929" t="e">
            <v>#DIV/0!</v>
          </cell>
        </row>
        <row r="930">
          <cell r="A930" t="str">
            <v>10003937</v>
          </cell>
          <cell r="B930" t="str">
            <v>VVF India Ltd</v>
          </cell>
          <cell r="C930" t="str">
            <v>Taloja</v>
          </cell>
          <cell r="D930" t="str">
            <v>Taloja</v>
          </cell>
          <cell r="E930" t="str">
            <v>Oleo</v>
          </cell>
          <cell r="F930" t="str">
            <v>1010317999</v>
          </cell>
          <cell r="G930" t="str">
            <v>Instrumentation</v>
          </cell>
          <cell r="H930" t="str">
            <v>Ratikesh Jadhav</v>
          </cell>
          <cell r="I930">
            <v>34452</v>
          </cell>
          <cell r="J930">
            <v>42723</v>
          </cell>
          <cell r="L930" t="str">
            <v>Blue Coller</v>
          </cell>
          <cell r="M930" t="str">
            <v>Associate</v>
          </cell>
          <cell r="N930" t="str">
            <v>A-1</v>
          </cell>
          <cell r="O930" t="str">
            <v>Trainee</v>
          </cell>
          <cell r="P930" t="str">
            <v>Monthly</v>
          </cell>
          <cell r="Q930">
            <v>0</v>
          </cell>
          <cell r="R930">
            <v>2200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1450</v>
          </cell>
          <cell r="Y930">
            <v>3032</v>
          </cell>
          <cell r="Z930">
            <v>0</v>
          </cell>
          <cell r="AA930">
            <v>0</v>
          </cell>
          <cell r="AB930">
            <v>800</v>
          </cell>
          <cell r="AC930">
            <v>0</v>
          </cell>
          <cell r="AD930">
            <v>0</v>
          </cell>
          <cell r="AE930">
            <v>1250</v>
          </cell>
          <cell r="AF930">
            <v>0</v>
          </cell>
          <cell r="AG930">
            <v>0</v>
          </cell>
          <cell r="AH930">
            <v>0</v>
          </cell>
          <cell r="AI930">
            <v>750</v>
          </cell>
          <cell r="AJ930">
            <v>0</v>
          </cell>
          <cell r="AK930">
            <v>600</v>
          </cell>
          <cell r="AL930">
            <v>650</v>
          </cell>
          <cell r="AM930">
            <v>750</v>
          </cell>
          <cell r="AN930">
            <v>0</v>
          </cell>
          <cell r="AO930">
            <v>0</v>
          </cell>
          <cell r="AP930">
            <v>438</v>
          </cell>
          <cell r="AQ930">
            <v>0</v>
          </cell>
          <cell r="AR930">
            <v>0</v>
          </cell>
          <cell r="AS930">
            <v>0</v>
          </cell>
          <cell r="AT930">
            <v>730</v>
          </cell>
          <cell r="AU930">
            <v>12650</v>
          </cell>
          <cell r="AV930">
            <v>0</v>
          </cell>
          <cell r="AW930">
            <v>0</v>
          </cell>
          <cell r="AX930">
            <v>151800</v>
          </cell>
          <cell r="AY930">
            <v>0</v>
          </cell>
          <cell r="AZ930">
            <v>20004</v>
          </cell>
          <cell r="BA930" t="str">
            <v>No</v>
          </cell>
          <cell r="BB930" t="e">
            <v>#N/A</v>
          </cell>
          <cell r="BC930" t="str">
            <v>NA</v>
          </cell>
          <cell r="BD930">
            <v>0</v>
          </cell>
          <cell r="BE930">
            <v>0</v>
          </cell>
          <cell r="BF930">
            <v>0</v>
          </cell>
          <cell r="BG930" t="str">
            <v>No</v>
          </cell>
          <cell r="BH930">
            <v>42723</v>
          </cell>
          <cell r="BI930">
            <v>42825</v>
          </cell>
          <cell r="BJ930">
            <v>103</v>
          </cell>
          <cell r="BK930">
            <v>0</v>
          </cell>
          <cell r="BL930">
            <v>0</v>
          </cell>
          <cell r="BM930" t="e">
            <v>#DIV/0!</v>
          </cell>
          <cell r="BN930" t="e">
            <v>#DIV/0!</v>
          </cell>
          <cell r="BO930" t="e">
            <v>#DIV/0!</v>
          </cell>
          <cell r="BP930" t="e">
            <v>#DIV/0!</v>
          </cell>
          <cell r="BQ930" t="e">
            <v>#DIV/0!</v>
          </cell>
          <cell r="BR930" t="e">
            <v>#DIV/0!</v>
          </cell>
        </row>
        <row r="931">
          <cell r="A931" t="str">
            <v>10003952</v>
          </cell>
          <cell r="B931" t="str">
            <v>VVF India Ltd</v>
          </cell>
          <cell r="C931" t="str">
            <v>Taloja</v>
          </cell>
          <cell r="D931" t="str">
            <v>Taloja</v>
          </cell>
          <cell r="E931" t="str">
            <v>Oleo</v>
          </cell>
          <cell r="F931" t="str">
            <v>1010328999</v>
          </cell>
          <cell r="G931" t="str">
            <v>Tank Farm</v>
          </cell>
          <cell r="H931" t="str">
            <v>GURUNATH JAGTAP</v>
          </cell>
          <cell r="I931">
            <v>33830</v>
          </cell>
          <cell r="J931">
            <v>42745</v>
          </cell>
          <cell r="L931" t="str">
            <v>Blue Coller</v>
          </cell>
          <cell r="M931" t="str">
            <v>Associate</v>
          </cell>
          <cell r="N931" t="str">
            <v>A-1</v>
          </cell>
          <cell r="O931" t="str">
            <v>Operator</v>
          </cell>
          <cell r="P931" t="str">
            <v>Monthly</v>
          </cell>
          <cell r="Q931">
            <v>1500</v>
          </cell>
          <cell r="R931">
            <v>1500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3250</v>
          </cell>
          <cell r="Y931">
            <v>2433</v>
          </cell>
          <cell r="Z931">
            <v>0</v>
          </cell>
          <cell r="AA931">
            <v>0</v>
          </cell>
          <cell r="AB931">
            <v>800</v>
          </cell>
          <cell r="AC931">
            <v>0</v>
          </cell>
          <cell r="AD931">
            <v>0</v>
          </cell>
          <cell r="AE931">
            <v>1250</v>
          </cell>
          <cell r="AF931">
            <v>0</v>
          </cell>
          <cell r="AG931">
            <v>0</v>
          </cell>
          <cell r="AH931">
            <v>0</v>
          </cell>
          <cell r="AI931">
            <v>750</v>
          </cell>
          <cell r="AJ931">
            <v>0</v>
          </cell>
          <cell r="AK931">
            <v>600</v>
          </cell>
          <cell r="AL931">
            <v>650</v>
          </cell>
          <cell r="AM931">
            <v>750</v>
          </cell>
          <cell r="AN931">
            <v>0</v>
          </cell>
          <cell r="AO931">
            <v>0</v>
          </cell>
          <cell r="AP931">
            <v>570</v>
          </cell>
          <cell r="AQ931">
            <v>0</v>
          </cell>
          <cell r="AR931">
            <v>0</v>
          </cell>
          <cell r="AS931">
            <v>0</v>
          </cell>
          <cell r="AT931">
            <v>950</v>
          </cell>
          <cell r="AU931">
            <v>13503</v>
          </cell>
          <cell r="AV931">
            <v>3000</v>
          </cell>
          <cell r="AW931">
            <v>0</v>
          </cell>
          <cell r="AX931">
            <v>165036</v>
          </cell>
          <cell r="AY931">
            <v>2376</v>
          </cell>
          <cell r="AZ931">
            <v>20004</v>
          </cell>
          <cell r="BA931" t="str">
            <v>No</v>
          </cell>
          <cell r="BB931" t="e">
            <v>#N/A</v>
          </cell>
          <cell r="BC931" t="str">
            <v>NA</v>
          </cell>
          <cell r="BD931">
            <v>0</v>
          </cell>
          <cell r="BE931">
            <v>0</v>
          </cell>
          <cell r="BF931">
            <v>0</v>
          </cell>
          <cell r="BG931" t="str">
            <v>No</v>
          </cell>
          <cell r="BH931">
            <v>42745</v>
          </cell>
          <cell r="BI931">
            <v>42825</v>
          </cell>
          <cell r="BJ931">
            <v>81</v>
          </cell>
          <cell r="BK931">
            <v>0</v>
          </cell>
          <cell r="BL931">
            <v>0</v>
          </cell>
          <cell r="BM931" t="e">
            <v>#DIV/0!</v>
          </cell>
          <cell r="BN931" t="e">
            <v>#DIV/0!</v>
          </cell>
          <cell r="BO931" t="e">
            <v>#DIV/0!</v>
          </cell>
          <cell r="BP931" t="e">
            <v>#DIV/0!</v>
          </cell>
          <cell r="BQ931" t="e">
            <v>#DIV/0!</v>
          </cell>
          <cell r="BR931" t="e">
            <v>#DIV/0!</v>
          </cell>
        </row>
        <row r="932">
          <cell r="A932" t="str">
            <v>19000142</v>
          </cell>
          <cell r="B932" t="str">
            <v>VVF India Ltd</v>
          </cell>
          <cell r="C932" t="str">
            <v>Taloja</v>
          </cell>
          <cell r="D932" t="str">
            <v>Taloja</v>
          </cell>
          <cell r="E932" t="str">
            <v>Oleo</v>
          </cell>
          <cell r="F932" t="str">
            <v>1010329999</v>
          </cell>
          <cell r="G932" t="str">
            <v>Utility</v>
          </cell>
          <cell r="H932" t="str">
            <v>Pranay Prakash Vatkare</v>
          </cell>
          <cell r="I932">
            <v>31081</v>
          </cell>
          <cell r="J932">
            <v>41739</v>
          </cell>
          <cell r="L932" t="str">
            <v>Blue Coller</v>
          </cell>
          <cell r="M932" t="str">
            <v>Apprentice</v>
          </cell>
          <cell r="N932" t="str">
            <v>App</v>
          </cell>
          <cell r="O932" t="str">
            <v>Apprentice</v>
          </cell>
          <cell r="P932" t="str">
            <v>Monthly</v>
          </cell>
          <cell r="Q932">
            <v>7300</v>
          </cell>
          <cell r="R932">
            <v>7300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7300</v>
          </cell>
          <cell r="AV932">
            <v>0</v>
          </cell>
          <cell r="AW932">
            <v>0</v>
          </cell>
          <cell r="AX932">
            <v>87600</v>
          </cell>
          <cell r="AY932">
            <v>0</v>
          </cell>
          <cell r="AZ932">
            <v>0</v>
          </cell>
          <cell r="BA932" t="str">
            <v>No</v>
          </cell>
          <cell r="BB932" t="e">
            <v>#N/A</v>
          </cell>
          <cell r="BC932" t="str">
            <v>NA</v>
          </cell>
          <cell r="BD932">
            <v>0</v>
          </cell>
          <cell r="BE932">
            <v>0</v>
          </cell>
          <cell r="BF932">
            <v>0</v>
          </cell>
          <cell r="BG932" t="str">
            <v>No</v>
          </cell>
          <cell r="BH932">
            <v>42461</v>
          </cell>
          <cell r="BI932">
            <v>42825</v>
          </cell>
          <cell r="BJ932">
            <v>365</v>
          </cell>
          <cell r="BK932">
            <v>0</v>
          </cell>
          <cell r="BL932">
            <v>0</v>
          </cell>
          <cell r="BM932" t="e">
            <v>#DIV/0!</v>
          </cell>
          <cell r="BN932" t="e">
            <v>#DIV/0!</v>
          </cell>
          <cell r="BO932" t="e">
            <v>#DIV/0!</v>
          </cell>
          <cell r="BP932" t="e">
            <v>#DIV/0!</v>
          </cell>
          <cell r="BQ932" t="e">
            <v>#DIV/0!</v>
          </cell>
          <cell r="BR932" t="e">
            <v>#DIV/0!</v>
          </cell>
        </row>
        <row r="933">
          <cell r="A933" t="str">
            <v>19000135</v>
          </cell>
          <cell r="B933" t="str">
            <v>VVF India Ltd</v>
          </cell>
          <cell r="C933" t="str">
            <v>Taloja</v>
          </cell>
          <cell r="D933" t="str">
            <v>Taloja</v>
          </cell>
          <cell r="E933" t="str">
            <v>Oleo</v>
          </cell>
          <cell r="F933" t="str">
            <v>1010329999</v>
          </cell>
          <cell r="G933" t="str">
            <v>Utility</v>
          </cell>
          <cell r="H933" t="str">
            <v>Amir Kadam</v>
          </cell>
          <cell r="I933">
            <v>33413</v>
          </cell>
          <cell r="J933">
            <v>41899</v>
          </cell>
          <cell r="L933" t="str">
            <v>Blue Coller</v>
          </cell>
          <cell r="M933" t="str">
            <v>Apprentice</v>
          </cell>
          <cell r="N933" t="str">
            <v>App</v>
          </cell>
          <cell r="O933" t="str">
            <v>Apprentice</v>
          </cell>
          <cell r="P933" t="str">
            <v>Monthly</v>
          </cell>
          <cell r="Q933">
            <v>7300</v>
          </cell>
          <cell r="R933">
            <v>7300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7300</v>
          </cell>
          <cell r="AV933">
            <v>0</v>
          </cell>
          <cell r="AW933">
            <v>0</v>
          </cell>
          <cell r="AX933">
            <v>87600</v>
          </cell>
          <cell r="AY933">
            <v>0</v>
          </cell>
          <cell r="AZ933">
            <v>0</v>
          </cell>
          <cell r="BA933" t="str">
            <v>No</v>
          </cell>
          <cell r="BB933" t="e">
            <v>#N/A</v>
          </cell>
          <cell r="BC933" t="str">
            <v>NA</v>
          </cell>
          <cell r="BD933">
            <v>0</v>
          </cell>
          <cell r="BE933">
            <v>0</v>
          </cell>
          <cell r="BF933">
            <v>0</v>
          </cell>
          <cell r="BG933" t="str">
            <v>No</v>
          </cell>
          <cell r="BH933">
            <v>42461</v>
          </cell>
          <cell r="BI933">
            <v>42825</v>
          </cell>
          <cell r="BJ933">
            <v>365</v>
          </cell>
          <cell r="BK933">
            <v>0</v>
          </cell>
          <cell r="BL933">
            <v>0</v>
          </cell>
          <cell r="BM933" t="e">
            <v>#DIV/0!</v>
          </cell>
          <cell r="BN933" t="e">
            <v>#DIV/0!</v>
          </cell>
          <cell r="BO933" t="e">
            <v>#DIV/0!</v>
          </cell>
          <cell r="BP933" t="e">
            <v>#DIV/0!</v>
          </cell>
          <cell r="BQ933" t="e">
            <v>#DIV/0!</v>
          </cell>
          <cell r="BR933" t="e">
            <v>#DIV/0!</v>
          </cell>
        </row>
        <row r="934">
          <cell r="A934" t="str">
            <v>19000136</v>
          </cell>
          <cell r="B934" t="str">
            <v>VVF India Ltd</v>
          </cell>
          <cell r="C934" t="str">
            <v>Taloja</v>
          </cell>
          <cell r="D934" t="str">
            <v>Taloja</v>
          </cell>
          <cell r="E934" t="str">
            <v>Oleo</v>
          </cell>
          <cell r="F934" t="str">
            <v>1010329999</v>
          </cell>
          <cell r="G934" t="str">
            <v>Utility</v>
          </cell>
          <cell r="H934" t="str">
            <v>Ruturaj Vaidya</v>
          </cell>
          <cell r="I934">
            <v>34369</v>
          </cell>
          <cell r="J934">
            <v>41907</v>
          </cell>
          <cell r="L934" t="str">
            <v>Blue Coller</v>
          </cell>
          <cell r="M934" t="str">
            <v>Apprentice</v>
          </cell>
          <cell r="N934" t="str">
            <v>App</v>
          </cell>
          <cell r="O934" t="str">
            <v>Apprentice</v>
          </cell>
          <cell r="P934" t="str">
            <v>Monthly</v>
          </cell>
          <cell r="Q934">
            <v>7300</v>
          </cell>
          <cell r="R934">
            <v>7300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7300</v>
          </cell>
          <cell r="AV934">
            <v>0</v>
          </cell>
          <cell r="AW934">
            <v>0</v>
          </cell>
          <cell r="AX934">
            <v>87600</v>
          </cell>
          <cell r="AY934">
            <v>0</v>
          </cell>
          <cell r="AZ934">
            <v>0</v>
          </cell>
          <cell r="BA934" t="str">
            <v>No</v>
          </cell>
          <cell r="BB934" t="e">
            <v>#N/A</v>
          </cell>
          <cell r="BC934" t="str">
            <v>NA</v>
          </cell>
          <cell r="BD934">
            <v>0</v>
          </cell>
          <cell r="BE934">
            <v>0</v>
          </cell>
          <cell r="BF934">
            <v>0</v>
          </cell>
          <cell r="BG934" t="str">
            <v>No</v>
          </cell>
          <cell r="BH934">
            <v>42461</v>
          </cell>
          <cell r="BI934">
            <v>42825</v>
          </cell>
          <cell r="BJ934">
            <v>365</v>
          </cell>
          <cell r="BK934">
            <v>0</v>
          </cell>
          <cell r="BL934">
            <v>0</v>
          </cell>
          <cell r="BM934" t="e">
            <v>#DIV/0!</v>
          </cell>
          <cell r="BN934" t="e">
            <v>#DIV/0!</v>
          </cell>
          <cell r="BO934" t="e">
            <v>#DIV/0!</v>
          </cell>
          <cell r="BP934" t="e">
            <v>#DIV/0!</v>
          </cell>
          <cell r="BQ934" t="e">
            <v>#DIV/0!</v>
          </cell>
          <cell r="BR934" t="e">
            <v>#DIV/0!</v>
          </cell>
        </row>
        <row r="935">
          <cell r="A935" t="str">
            <v>19000138</v>
          </cell>
          <cell r="B935" t="str">
            <v>VVF India Ltd</v>
          </cell>
          <cell r="C935" t="str">
            <v>Taloja</v>
          </cell>
          <cell r="D935" t="str">
            <v>Taloja</v>
          </cell>
          <cell r="E935" t="str">
            <v>Oleo</v>
          </cell>
          <cell r="F935" t="str">
            <v>1010318010</v>
          </cell>
          <cell r="G935" t="str">
            <v>Splitting</v>
          </cell>
          <cell r="H935" t="str">
            <v>Vivek Ghade</v>
          </cell>
          <cell r="I935">
            <v>33425</v>
          </cell>
          <cell r="J935">
            <v>41923</v>
          </cell>
          <cell r="L935" t="str">
            <v>Blue Coller</v>
          </cell>
          <cell r="M935" t="str">
            <v>Apprentice</v>
          </cell>
          <cell r="N935" t="str">
            <v>App</v>
          </cell>
          <cell r="O935" t="str">
            <v>Apprentice</v>
          </cell>
          <cell r="P935" t="str">
            <v>Monthly</v>
          </cell>
          <cell r="Q935">
            <v>7300</v>
          </cell>
          <cell r="R935">
            <v>7300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7300</v>
          </cell>
          <cell r="AV935">
            <v>0</v>
          </cell>
          <cell r="AW935">
            <v>0</v>
          </cell>
          <cell r="AX935">
            <v>87600</v>
          </cell>
          <cell r="AY935">
            <v>0</v>
          </cell>
          <cell r="AZ935">
            <v>0</v>
          </cell>
          <cell r="BA935" t="str">
            <v>No</v>
          </cell>
          <cell r="BB935" t="e">
            <v>#N/A</v>
          </cell>
          <cell r="BC935" t="str">
            <v>NA</v>
          </cell>
          <cell r="BD935">
            <v>0</v>
          </cell>
          <cell r="BE935">
            <v>0</v>
          </cell>
          <cell r="BF935">
            <v>0</v>
          </cell>
          <cell r="BG935" t="str">
            <v>No</v>
          </cell>
          <cell r="BH935">
            <v>42461</v>
          </cell>
          <cell r="BI935">
            <v>42825</v>
          </cell>
          <cell r="BJ935">
            <v>365</v>
          </cell>
          <cell r="BK935">
            <v>0</v>
          </cell>
          <cell r="BL935">
            <v>0</v>
          </cell>
          <cell r="BM935" t="e">
            <v>#DIV/0!</v>
          </cell>
          <cell r="BN935" t="e">
            <v>#DIV/0!</v>
          </cell>
          <cell r="BO935" t="e">
            <v>#DIV/0!</v>
          </cell>
          <cell r="BP935" t="e">
            <v>#DIV/0!</v>
          </cell>
          <cell r="BQ935" t="e">
            <v>#DIV/0!</v>
          </cell>
          <cell r="BR935" t="e">
            <v>#DIV/0!</v>
          </cell>
        </row>
        <row r="936">
          <cell r="A936" t="str">
            <v>19000137</v>
          </cell>
          <cell r="B936" t="str">
            <v>VVF India Ltd</v>
          </cell>
          <cell r="C936" t="str">
            <v>Taloja</v>
          </cell>
          <cell r="D936" t="str">
            <v>Taloja</v>
          </cell>
          <cell r="E936" t="str">
            <v>Oleo</v>
          </cell>
          <cell r="F936" t="str">
            <v>1010318010</v>
          </cell>
          <cell r="G936" t="str">
            <v>Splitting</v>
          </cell>
          <cell r="H936" t="str">
            <v>Mayur Kale</v>
          </cell>
          <cell r="I936">
            <v>34851</v>
          </cell>
          <cell r="J936">
            <v>41923</v>
          </cell>
          <cell r="L936" t="str">
            <v>Blue Coller</v>
          </cell>
          <cell r="M936" t="str">
            <v>Apprentice</v>
          </cell>
          <cell r="N936" t="str">
            <v>App</v>
          </cell>
          <cell r="O936" t="str">
            <v>Apprentice</v>
          </cell>
          <cell r="P936" t="str">
            <v>Monthly</v>
          </cell>
          <cell r="Q936">
            <v>7300</v>
          </cell>
          <cell r="R936">
            <v>7300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7300</v>
          </cell>
          <cell r="AV936">
            <v>0</v>
          </cell>
          <cell r="AW936">
            <v>0</v>
          </cell>
          <cell r="AX936">
            <v>87600</v>
          </cell>
          <cell r="AY936">
            <v>0</v>
          </cell>
          <cell r="AZ936">
            <v>0</v>
          </cell>
          <cell r="BA936" t="str">
            <v>No</v>
          </cell>
          <cell r="BB936" t="e">
            <v>#N/A</v>
          </cell>
          <cell r="BC936" t="str">
            <v>NA</v>
          </cell>
          <cell r="BD936">
            <v>0</v>
          </cell>
          <cell r="BE936">
            <v>0</v>
          </cell>
          <cell r="BF936">
            <v>0</v>
          </cell>
          <cell r="BG936" t="str">
            <v>No</v>
          </cell>
          <cell r="BH936">
            <v>42461</v>
          </cell>
          <cell r="BI936">
            <v>42825</v>
          </cell>
          <cell r="BJ936">
            <v>365</v>
          </cell>
          <cell r="BK936">
            <v>0</v>
          </cell>
          <cell r="BL936">
            <v>0</v>
          </cell>
          <cell r="BM936" t="e">
            <v>#DIV/0!</v>
          </cell>
          <cell r="BN936" t="e">
            <v>#DIV/0!</v>
          </cell>
          <cell r="BO936" t="e">
            <v>#DIV/0!</v>
          </cell>
          <cell r="BP936" t="e">
            <v>#DIV/0!</v>
          </cell>
          <cell r="BQ936" t="e">
            <v>#DIV/0!</v>
          </cell>
          <cell r="BR936" t="e">
            <v>#DIV/0!</v>
          </cell>
        </row>
        <row r="937">
          <cell r="A937" t="str">
            <v>19000185</v>
          </cell>
          <cell r="B937" t="str">
            <v>VVF India Ltd</v>
          </cell>
          <cell r="C937" t="str">
            <v>Taloja</v>
          </cell>
          <cell r="D937" t="str">
            <v>Taloja</v>
          </cell>
          <cell r="E937" t="str">
            <v>Oleo</v>
          </cell>
          <cell r="F937" t="str">
            <v>1010329999</v>
          </cell>
          <cell r="G937" t="str">
            <v>Utility</v>
          </cell>
          <cell r="H937" t="str">
            <v>Vinay Patil</v>
          </cell>
          <cell r="I937">
            <v>35077</v>
          </cell>
          <cell r="J937">
            <v>42401</v>
          </cell>
          <cell r="L937" t="str">
            <v>Blue Coller</v>
          </cell>
          <cell r="M937" t="str">
            <v>Apprentice</v>
          </cell>
          <cell r="N937" t="str">
            <v>App</v>
          </cell>
          <cell r="O937" t="str">
            <v>Apprentice</v>
          </cell>
          <cell r="P937" t="str">
            <v>Monthly</v>
          </cell>
          <cell r="Q937">
            <v>7300</v>
          </cell>
          <cell r="R937">
            <v>7300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7300</v>
          </cell>
          <cell r="AV937">
            <v>0</v>
          </cell>
          <cell r="AW937">
            <v>0</v>
          </cell>
          <cell r="AX937">
            <v>87600</v>
          </cell>
          <cell r="AY937">
            <v>0</v>
          </cell>
          <cell r="AZ937">
            <v>0</v>
          </cell>
          <cell r="BA937" t="str">
            <v>No</v>
          </cell>
          <cell r="BB937" t="e">
            <v>#N/A</v>
          </cell>
          <cell r="BC937" t="str">
            <v>NA</v>
          </cell>
          <cell r="BD937">
            <v>0</v>
          </cell>
          <cell r="BE937">
            <v>0</v>
          </cell>
          <cell r="BF937">
            <v>0</v>
          </cell>
          <cell r="BG937" t="str">
            <v>No</v>
          </cell>
          <cell r="BH937">
            <v>42461</v>
          </cell>
          <cell r="BI937">
            <v>42825</v>
          </cell>
          <cell r="BJ937">
            <v>365</v>
          </cell>
          <cell r="BK937">
            <v>0</v>
          </cell>
          <cell r="BL937">
            <v>0</v>
          </cell>
          <cell r="BM937" t="e">
            <v>#DIV/0!</v>
          </cell>
          <cell r="BN937" t="e">
            <v>#DIV/0!</v>
          </cell>
          <cell r="BO937" t="e">
            <v>#DIV/0!</v>
          </cell>
          <cell r="BP937" t="e">
            <v>#DIV/0!</v>
          </cell>
          <cell r="BQ937" t="e">
            <v>#DIV/0!</v>
          </cell>
          <cell r="BR937" t="e">
            <v>#DIV/0!</v>
          </cell>
        </row>
        <row r="938">
          <cell r="A938" t="str">
            <v>19000183</v>
          </cell>
          <cell r="B938" t="str">
            <v>VVF India Ltd</v>
          </cell>
          <cell r="C938" t="str">
            <v>Taloja</v>
          </cell>
          <cell r="D938" t="str">
            <v>Taloja</v>
          </cell>
          <cell r="E938" t="str">
            <v>Oleo</v>
          </cell>
          <cell r="F938" t="str">
            <v>1010329999</v>
          </cell>
          <cell r="G938" t="str">
            <v>Utility</v>
          </cell>
          <cell r="H938" t="str">
            <v>Manish Chavan</v>
          </cell>
          <cell r="I938">
            <v>36630</v>
          </cell>
          <cell r="J938">
            <v>42491</v>
          </cell>
          <cell r="L938" t="str">
            <v>Blue Coller</v>
          </cell>
          <cell r="M938" t="str">
            <v>Apprentice</v>
          </cell>
          <cell r="N938" t="str">
            <v>App</v>
          </cell>
          <cell r="O938" t="str">
            <v>Apprentice</v>
          </cell>
          <cell r="P938" t="str">
            <v>Monthly</v>
          </cell>
          <cell r="Q938">
            <v>7300</v>
          </cell>
          <cell r="R938">
            <v>7300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7300</v>
          </cell>
          <cell r="AV938">
            <v>0</v>
          </cell>
          <cell r="AW938">
            <v>0</v>
          </cell>
          <cell r="AX938">
            <v>87600</v>
          </cell>
          <cell r="AY938">
            <v>0</v>
          </cell>
          <cell r="AZ938">
            <v>0</v>
          </cell>
          <cell r="BA938" t="str">
            <v>No</v>
          </cell>
          <cell r="BB938" t="e">
            <v>#N/A</v>
          </cell>
          <cell r="BC938" t="str">
            <v>NA</v>
          </cell>
          <cell r="BD938">
            <v>0</v>
          </cell>
          <cell r="BE938">
            <v>0</v>
          </cell>
          <cell r="BF938">
            <v>0</v>
          </cell>
          <cell r="BG938" t="str">
            <v>No</v>
          </cell>
          <cell r="BH938">
            <v>42491</v>
          </cell>
          <cell r="BI938">
            <v>42825</v>
          </cell>
          <cell r="BJ938">
            <v>335</v>
          </cell>
          <cell r="BK938">
            <v>0</v>
          </cell>
          <cell r="BL938">
            <v>0</v>
          </cell>
          <cell r="BM938" t="e">
            <v>#DIV/0!</v>
          </cell>
          <cell r="BN938" t="e">
            <v>#DIV/0!</v>
          </cell>
          <cell r="BO938" t="e">
            <v>#DIV/0!</v>
          </cell>
          <cell r="BP938" t="e">
            <v>#DIV/0!</v>
          </cell>
          <cell r="BQ938" t="e">
            <v>#DIV/0!</v>
          </cell>
          <cell r="BR938" t="e">
            <v>#DIV/0!</v>
          </cell>
        </row>
        <row r="939">
          <cell r="A939" t="str">
            <v>19000194</v>
          </cell>
          <cell r="B939" t="str">
            <v>VVF India Ltd</v>
          </cell>
          <cell r="C939" t="str">
            <v>Taloja</v>
          </cell>
          <cell r="D939" t="str">
            <v>Taloja</v>
          </cell>
          <cell r="E939" t="str">
            <v>Oleo</v>
          </cell>
          <cell r="F939" t="str">
            <v>1010329999</v>
          </cell>
          <cell r="G939" t="str">
            <v>Utility</v>
          </cell>
          <cell r="H939" t="str">
            <v>Sudarshan Sawant</v>
          </cell>
          <cell r="I939">
            <v>34451</v>
          </cell>
          <cell r="J939">
            <v>42475</v>
          </cell>
          <cell r="L939" t="str">
            <v>Blue Coller</v>
          </cell>
          <cell r="M939" t="str">
            <v>Apprentice</v>
          </cell>
          <cell r="N939" t="str">
            <v>App</v>
          </cell>
          <cell r="O939" t="str">
            <v>Apprentice</v>
          </cell>
          <cell r="P939" t="str">
            <v>Monthly</v>
          </cell>
          <cell r="Q939">
            <v>7300</v>
          </cell>
          <cell r="R939">
            <v>7300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7300</v>
          </cell>
          <cell r="AV939">
            <v>0</v>
          </cell>
          <cell r="AW939">
            <v>0</v>
          </cell>
          <cell r="AX939">
            <v>87600</v>
          </cell>
          <cell r="AY939">
            <v>0</v>
          </cell>
          <cell r="AZ939">
            <v>0</v>
          </cell>
          <cell r="BA939" t="str">
            <v>No</v>
          </cell>
          <cell r="BB939" t="e">
            <v>#N/A</v>
          </cell>
          <cell r="BC939" t="str">
            <v>NA</v>
          </cell>
          <cell r="BD939">
            <v>0</v>
          </cell>
          <cell r="BE939">
            <v>0</v>
          </cell>
          <cell r="BF939">
            <v>0</v>
          </cell>
          <cell r="BG939" t="str">
            <v>No</v>
          </cell>
          <cell r="BH939">
            <v>42475</v>
          </cell>
          <cell r="BI939">
            <v>42825</v>
          </cell>
          <cell r="BJ939">
            <v>351</v>
          </cell>
          <cell r="BK939">
            <v>0</v>
          </cell>
          <cell r="BL939">
            <v>0</v>
          </cell>
          <cell r="BM939" t="e">
            <v>#DIV/0!</v>
          </cell>
          <cell r="BN939" t="e">
            <v>#DIV/0!</v>
          </cell>
          <cell r="BO939" t="e">
            <v>#DIV/0!</v>
          </cell>
          <cell r="BP939" t="e">
            <v>#DIV/0!</v>
          </cell>
          <cell r="BQ939" t="e">
            <v>#DIV/0!</v>
          </cell>
          <cell r="BR939" t="e">
            <v>#DIV/0!</v>
          </cell>
        </row>
        <row r="940">
          <cell r="A940" t="str">
            <v>19000195</v>
          </cell>
          <cell r="B940" t="str">
            <v>VVF India Ltd</v>
          </cell>
          <cell r="C940" t="str">
            <v>Taloja</v>
          </cell>
          <cell r="D940" t="str">
            <v>Taloja</v>
          </cell>
          <cell r="E940" t="str">
            <v>Oleo</v>
          </cell>
          <cell r="F940" t="str">
            <v>1010329999</v>
          </cell>
          <cell r="G940" t="str">
            <v>Utility</v>
          </cell>
          <cell r="H940" t="str">
            <v>Nikhil Patil</v>
          </cell>
          <cell r="I940">
            <v>35427</v>
          </cell>
          <cell r="J940">
            <v>42475</v>
          </cell>
          <cell r="L940" t="str">
            <v>Blue Coller</v>
          </cell>
          <cell r="M940" t="str">
            <v>Apprentice</v>
          </cell>
          <cell r="N940" t="str">
            <v>App</v>
          </cell>
          <cell r="O940" t="str">
            <v>Apprentice</v>
          </cell>
          <cell r="P940" t="str">
            <v>Monthly</v>
          </cell>
          <cell r="Q940">
            <v>7300</v>
          </cell>
          <cell r="R940">
            <v>7300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7300</v>
          </cell>
          <cell r="AV940">
            <v>0</v>
          </cell>
          <cell r="AW940">
            <v>0</v>
          </cell>
          <cell r="AX940">
            <v>87600</v>
          </cell>
          <cell r="AY940">
            <v>0</v>
          </cell>
          <cell r="AZ940">
            <v>0</v>
          </cell>
          <cell r="BA940" t="str">
            <v>No</v>
          </cell>
          <cell r="BB940" t="e">
            <v>#N/A</v>
          </cell>
          <cell r="BC940" t="str">
            <v>NA</v>
          </cell>
          <cell r="BD940">
            <v>0</v>
          </cell>
          <cell r="BE940">
            <v>0</v>
          </cell>
          <cell r="BF940">
            <v>0</v>
          </cell>
          <cell r="BG940" t="str">
            <v>No</v>
          </cell>
          <cell r="BH940">
            <v>42475</v>
          </cell>
          <cell r="BI940">
            <v>42825</v>
          </cell>
          <cell r="BJ940">
            <v>351</v>
          </cell>
          <cell r="BK940">
            <v>0</v>
          </cell>
          <cell r="BL940">
            <v>0</v>
          </cell>
          <cell r="BM940" t="e">
            <v>#DIV/0!</v>
          </cell>
          <cell r="BN940" t="e">
            <v>#DIV/0!</v>
          </cell>
          <cell r="BO940" t="e">
            <v>#DIV/0!</v>
          </cell>
          <cell r="BP940" t="e">
            <v>#DIV/0!</v>
          </cell>
          <cell r="BQ940" t="e">
            <v>#DIV/0!</v>
          </cell>
          <cell r="BR940" t="e">
            <v>#DIV/0!</v>
          </cell>
        </row>
        <row r="941">
          <cell r="A941" t="str">
            <v>19000196</v>
          </cell>
          <cell r="B941" t="str">
            <v>VVF India Ltd</v>
          </cell>
          <cell r="C941" t="str">
            <v>Taloja</v>
          </cell>
          <cell r="D941" t="str">
            <v>Taloja</v>
          </cell>
          <cell r="E941" t="str">
            <v>Oleo</v>
          </cell>
          <cell r="F941" t="str">
            <v>1010329999</v>
          </cell>
          <cell r="G941" t="str">
            <v>Utility</v>
          </cell>
          <cell r="H941" t="str">
            <v>Prashant Kondilkar</v>
          </cell>
          <cell r="I941">
            <v>36332</v>
          </cell>
          <cell r="J941">
            <v>42475</v>
          </cell>
          <cell r="L941" t="str">
            <v>Blue Coller</v>
          </cell>
          <cell r="M941" t="str">
            <v>Apprentice</v>
          </cell>
          <cell r="N941" t="str">
            <v>App</v>
          </cell>
          <cell r="O941" t="str">
            <v>Apprentice</v>
          </cell>
          <cell r="P941" t="str">
            <v>Monthly</v>
          </cell>
          <cell r="Q941">
            <v>7300</v>
          </cell>
          <cell r="R941">
            <v>7300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7300</v>
          </cell>
          <cell r="AV941">
            <v>0</v>
          </cell>
          <cell r="AW941">
            <v>0</v>
          </cell>
          <cell r="AX941">
            <v>87600</v>
          </cell>
          <cell r="AY941">
            <v>0</v>
          </cell>
          <cell r="AZ941">
            <v>0</v>
          </cell>
          <cell r="BA941" t="str">
            <v>No</v>
          </cell>
          <cell r="BB941" t="e">
            <v>#N/A</v>
          </cell>
          <cell r="BC941" t="str">
            <v>NA</v>
          </cell>
          <cell r="BD941">
            <v>0</v>
          </cell>
          <cell r="BE941">
            <v>0</v>
          </cell>
          <cell r="BF941">
            <v>0</v>
          </cell>
          <cell r="BG941" t="str">
            <v>No</v>
          </cell>
          <cell r="BH941">
            <v>42475</v>
          </cell>
          <cell r="BI941">
            <v>42825</v>
          </cell>
          <cell r="BJ941">
            <v>351</v>
          </cell>
          <cell r="BK941">
            <v>0</v>
          </cell>
          <cell r="BL941">
            <v>0</v>
          </cell>
          <cell r="BM941" t="e">
            <v>#DIV/0!</v>
          </cell>
          <cell r="BN941" t="e">
            <v>#DIV/0!</v>
          </cell>
          <cell r="BO941" t="e">
            <v>#DIV/0!</v>
          </cell>
          <cell r="BP941" t="e">
            <v>#DIV/0!</v>
          </cell>
          <cell r="BQ941" t="e">
            <v>#DIV/0!</v>
          </cell>
          <cell r="BR941" t="e">
            <v>#DIV/0!</v>
          </cell>
        </row>
        <row r="942">
          <cell r="A942" t="str">
            <v>19000197</v>
          </cell>
          <cell r="B942" t="str">
            <v>VVF India Ltd</v>
          </cell>
          <cell r="C942" t="str">
            <v>Taloja</v>
          </cell>
          <cell r="D942" t="str">
            <v>Taloja</v>
          </cell>
          <cell r="E942" t="str">
            <v>Oleo</v>
          </cell>
          <cell r="F942" t="str">
            <v>1010318020</v>
          </cell>
          <cell r="G942" t="str">
            <v>Production</v>
          </cell>
          <cell r="H942" t="str">
            <v>Omkar Jhambhale</v>
          </cell>
          <cell r="I942">
            <v>35054</v>
          </cell>
          <cell r="J942">
            <v>42475</v>
          </cell>
          <cell r="L942" t="str">
            <v>Blue Coller</v>
          </cell>
          <cell r="M942" t="str">
            <v>Apprentice</v>
          </cell>
          <cell r="N942" t="str">
            <v>App</v>
          </cell>
          <cell r="O942" t="str">
            <v>Apprentice</v>
          </cell>
          <cell r="P942" t="str">
            <v>Monthly</v>
          </cell>
          <cell r="Q942">
            <v>7300</v>
          </cell>
          <cell r="R942">
            <v>7300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7300</v>
          </cell>
          <cell r="AV942">
            <v>0</v>
          </cell>
          <cell r="AW942">
            <v>0</v>
          </cell>
          <cell r="AX942">
            <v>87600</v>
          </cell>
          <cell r="AY942">
            <v>0</v>
          </cell>
          <cell r="AZ942">
            <v>0</v>
          </cell>
          <cell r="BA942" t="str">
            <v>No</v>
          </cell>
          <cell r="BB942" t="e">
            <v>#N/A</v>
          </cell>
          <cell r="BC942" t="str">
            <v>NA</v>
          </cell>
          <cell r="BD942">
            <v>0</v>
          </cell>
          <cell r="BE942">
            <v>0</v>
          </cell>
          <cell r="BF942">
            <v>0</v>
          </cell>
          <cell r="BG942" t="str">
            <v>No</v>
          </cell>
          <cell r="BH942">
            <v>42475</v>
          </cell>
          <cell r="BI942">
            <v>42825</v>
          </cell>
          <cell r="BJ942">
            <v>351</v>
          </cell>
          <cell r="BK942">
            <v>0</v>
          </cell>
          <cell r="BL942">
            <v>0</v>
          </cell>
          <cell r="BM942" t="e">
            <v>#DIV/0!</v>
          </cell>
          <cell r="BN942" t="e">
            <v>#DIV/0!</v>
          </cell>
          <cell r="BO942" t="e">
            <v>#DIV/0!</v>
          </cell>
          <cell r="BP942" t="e">
            <v>#DIV/0!</v>
          </cell>
          <cell r="BQ942" t="e">
            <v>#DIV/0!</v>
          </cell>
          <cell r="BR942" t="e">
            <v>#DIV/0!</v>
          </cell>
        </row>
        <row r="943">
          <cell r="A943" t="str">
            <v>19000206</v>
          </cell>
          <cell r="B943" t="str">
            <v>VVF India Ltd</v>
          </cell>
          <cell r="C943" t="str">
            <v>Taloja</v>
          </cell>
          <cell r="D943" t="str">
            <v>Taloja</v>
          </cell>
          <cell r="E943" t="str">
            <v>Oleo</v>
          </cell>
          <cell r="F943" t="str">
            <v>1010317999</v>
          </cell>
          <cell r="G943" t="str">
            <v>Maintenance</v>
          </cell>
          <cell r="H943" t="str">
            <v>Suhas Bhitale</v>
          </cell>
          <cell r="I943">
            <v>34914</v>
          </cell>
          <cell r="J943">
            <v>42660</v>
          </cell>
          <cell r="L943" t="str">
            <v>Blue Coller</v>
          </cell>
          <cell r="M943" t="str">
            <v>Apprentice</v>
          </cell>
          <cell r="N943" t="str">
            <v>App</v>
          </cell>
          <cell r="O943" t="str">
            <v>Apprentice</v>
          </cell>
          <cell r="P943" t="str">
            <v>Monthly</v>
          </cell>
          <cell r="Q943">
            <v>7300</v>
          </cell>
          <cell r="R943">
            <v>7300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7300</v>
          </cell>
          <cell r="AV943">
            <v>0</v>
          </cell>
          <cell r="AW943">
            <v>0</v>
          </cell>
          <cell r="AX943">
            <v>87600</v>
          </cell>
          <cell r="AY943">
            <v>0</v>
          </cell>
          <cell r="AZ943">
            <v>0</v>
          </cell>
          <cell r="BA943" t="str">
            <v>No</v>
          </cell>
          <cell r="BB943" t="e">
            <v>#N/A</v>
          </cell>
          <cell r="BC943" t="str">
            <v>NA</v>
          </cell>
          <cell r="BD943">
            <v>0</v>
          </cell>
          <cell r="BE943">
            <v>0</v>
          </cell>
          <cell r="BF943">
            <v>0</v>
          </cell>
          <cell r="BG943" t="str">
            <v>No</v>
          </cell>
          <cell r="BH943">
            <v>42660</v>
          </cell>
          <cell r="BI943">
            <v>42825</v>
          </cell>
          <cell r="BJ943">
            <v>166</v>
          </cell>
          <cell r="BK943">
            <v>0</v>
          </cell>
          <cell r="BL943">
            <v>0</v>
          </cell>
          <cell r="BM943" t="e">
            <v>#DIV/0!</v>
          </cell>
          <cell r="BN943" t="e">
            <v>#DIV/0!</v>
          </cell>
          <cell r="BO943" t="e">
            <v>#DIV/0!</v>
          </cell>
          <cell r="BP943" t="e">
            <v>#DIV/0!</v>
          </cell>
          <cell r="BQ943" t="e">
            <v>#DIV/0!</v>
          </cell>
          <cell r="BR943" t="e">
            <v>#DIV/0!</v>
          </cell>
        </row>
        <row r="944">
          <cell r="A944" t="str">
            <v>19000211</v>
          </cell>
          <cell r="B944" t="str">
            <v>VVF India Ltd</v>
          </cell>
          <cell r="C944" t="str">
            <v>Taloja</v>
          </cell>
          <cell r="D944" t="str">
            <v>Taloja</v>
          </cell>
          <cell r="E944" t="str">
            <v>Oleo</v>
          </cell>
          <cell r="F944" t="str">
            <v>1010317999</v>
          </cell>
          <cell r="G944" t="str">
            <v>Electrical</v>
          </cell>
          <cell r="H944" t="str">
            <v>Bajarang Chougule</v>
          </cell>
          <cell r="I944">
            <v>35304</v>
          </cell>
          <cell r="J944">
            <v>42660</v>
          </cell>
          <cell r="L944" t="str">
            <v>Blue Coller</v>
          </cell>
          <cell r="M944" t="str">
            <v>Apprentice</v>
          </cell>
          <cell r="N944" t="str">
            <v>App</v>
          </cell>
          <cell r="O944" t="str">
            <v>Apprentice</v>
          </cell>
          <cell r="P944" t="str">
            <v>Monthly</v>
          </cell>
          <cell r="Q944">
            <v>7300</v>
          </cell>
          <cell r="R944">
            <v>7300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7300</v>
          </cell>
          <cell r="AV944">
            <v>0</v>
          </cell>
          <cell r="AW944">
            <v>0</v>
          </cell>
          <cell r="AX944">
            <v>87600</v>
          </cell>
          <cell r="AY944">
            <v>0</v>
          </cell>
          <cell r="AZ944">
            <v>0</v>
          </cell>
          <cell r="BA944" t="str">
            <v>No</v>
          </cell>
          <cell r="BB944" t="e">
            <v>#N/A</v>
          </cell>
          <cell r="BC944" t="str">
            <v>NA</v>
          </cell>
          <cell r="BD944">
            <v>0</v>
          </cell>
          <cell r="BE944">
            <v>0</v>
          </cell>
          <cell r="BF944">
            <v>0</v>
          </cell>
          <cell r="BG944" t="str">
            <v>No</v>
          </cell>
          <cell r="BH944">
            <v>42660</v>
          </cell>
          <cell r="BI944">
            <v>42825</v>
          </cell>
          <cell r="BJ944">
            <v>166</v>
          </cell>
          <cell r="BK944">
            <v>0</v>
          </cell>
          <cell r="BL944">
            <v>0</v>
          </cell>
          <cell r="BM944" t="e">
            <v>#DIV/0!</v>
          </cell>
          <cell r="BN944" t="e">
            <v>#DIV/0!</v>
          </cell>
          <cell r="BO944" t="e">
            <v>#DIV/0!</v>
          </cell>
          <cell r="BP944" t="e">
            <v>#DIV/0!</v>
          </cell>
          <cell r="BQ944" t="e">
            <v>#DIV/0!</v>
          </cell>
          <cell r="BR944" t="e">
            <v>#DIV/0!</v>
          </cell>
        </row>
        <row r="945">
          <cell r="A945" t="str">
            <v>19000212</v>
          </cell>
          <cell r="B945" t="str">
            <v>VVF India Ltd</v>
          </cell>
          <cell r="C945" t="str">
            <v>Taloja</v>
          </cell>
          <cell r="D945" t="str">
            <v>Taloja</v>
          </cell>
          <cell r="E945" t="str">
            <v>Oleo</v>
          </cell>
          <cell r="F945" t="str">
            <v>1010317999</v>
          </cell>
          <cell r="G945" t="str">
            <v>Electrical</v>
          </cell>
          <cell r="H945" t="str">
            <v>Parashuram Kalganchi</v>
          </cell>
          <cell r="I945">
            <v>34770</v>
          </cell>
          <cell r="J945">
            <v>42660</v>
          </cell>
          <cell r="L945" t="str">
            <v>Blue Coller</v>
          </cell>
          <cell r="M945" t="str">
            <v>Apprentice</v>
          </cell>
          <cell r="N945" t="str">
            <v>App</v>
          </cell>
          <cell r="O945" t="str">
            <v>Apprentice</v>
          </cell>
          <cell r="P945" t="str">
            <v>Monthly</v>
          </cell>
          <cell r="Q945">
            <v>7300</v>
          </cell>
          <cell r="R945">
            <v>7300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7300</v>
          </cell>
          <cell r="AV945">
            <v>0</v>
          </cell>
          <cell r="AW945">
            <v>0</v>
          </cell>
          <cell r="AX945">
            <v>87600</v>
          </cell>
          <cell r="AY945">
            <v>0</v>
          </cell>
          <cell r="AZ945">
            <v>0</v>
          </cell>
          <cell r="BA945" t="str">
            <v>No</v>
          </cell>
          <cell r="BB945" t="e">
            <v>#N/A</v>
          </cell>
          <cell r="BC945" t="str">
            <v>NA</v>
          </cell>
          <cell r="BD945">
            <v>0</v>
          </cell>
          <cell r="BE945">
            <v>0</v>
          </cell>
          <cell r="BF945">
            <v>0</v>
          </cell>
          <cell r="BG945" t="str">
            <v>No</v>
          </cell>
          <cell r="BH945">
            <v>42660</v>
          </cell>
          <cell r="BI945">
            <v>42825</v>
          </cell>
          <cell r="BJ945">
            <v>166</v>
          </cell>
          <cell r="BK945">
            <v>0</v>
          </cell>
          <cell r="BL945">
            <v>0</v>
          </cell>
          <cell r="BM945" t="e">
            <v>#DIV/0!</v>
          </cell>
          <cell r="BN945" t="e">
            <v>#DIV/0!</v>
          </cell>
          <cell r="BO945" t="e">
            <v>#DIV/0!</v>
          </cell>
          <cell r="BP945" t="e">
            <v>#DIV/0!</v>
          </cell>
          <cell r="BQ945" t="e">
            <v>#DIV/0!</v>
          </cell>
          <cell r="BR945" t="e">
            <v>#DIV/0!</v>
          </cell>
        </row>
        <row r="946">
          <cell r="A946" t="str">
            <v>19000215</v>
          </cell>
          <cell r="B946" t="str">
            <v>VVF India Ltd</v>
          </cell>
          <cell r="C946" t="str">
            <v>Taloja</v>
          </cell>
          <cell r="D946" t="str">
            <v>Taloja</v>
          </cell>
          <cell r="E946" t="str">
            <v>Oleo</v>
          </cell>
          <cell r="F946" t="str">
            <v>1010317999</v>
          </cell>
          <cell r="G946" t="str">
            <v>Electrical</v>
          </cell>
          <cell r="H946" t="str">
            <v>Sameer Palkar</v>
          </cell>
          <cell r="I946">
            <v>35580</v>
          </cell>
          <cell r="J946">
            <v>42661</v>
          </cell>
          <cell r="L946" t="str">
            <v>Blue Coller</v>
          </cell>
          <cell r="M946" t="str">
            <v>Apprentice</v>
          </cell>
          <cell r="N946" t="str">
            <v>App</v>
          </cell>
          <cell r="O946" t="str">
            <v>Apprentice</v>
          </cell>
          <cell r="P946" t="str">
            <v>Monthly</v>
          </cell>
          <cell r="Q946">
            <v>7300</v>
          </cell>
          <cell r="R946">
            <v>7300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7300</v>
          </cell>
          <cell r="AV946">
            <v>0</v>
          </cell>
          <cell r="AW946">
            <v>0</v>
          </cell>
          <cell r="AX946">
            <v>87600</v>
          </cell>
          <cell r="AY946">
            <v>0</v>
          </cell>
          <cell r="AZ946">
            <v>0</v>
          </cell>
          <cell r="BA946" t="str">
            <v>No</v>
          </cell>
          <cell r="BB946" t="e">
            <v>#N/A</v>
          </cell>
          <cell r="BC946" t="str">
            <v>NA</v>
          </cell>
          <cell r="BD946">
            <v>0</v>
          </cell>
          <cell r="BE946">
            <v>0</v>
          </cell>
          <cell r="BF946">
            <v>0</v>
          </cell>
          <cell r="BG946" t="str">
            <v>No</v>
          </cell>
          <cell r="BH946">
            <v>42661</v>
          </cell>
          <cell r="BI946">
            <v>42825</v>
          </cell>
          <cell r="BJ946">
            <v>165</v>
          </cell>
          <cell r="BK946">
            <v>0</v>
          </cell>
          <cell r="BL946">
            <v>0</v>
          </cell>
          <cell r="BM946" t="e">
            <v>#DIV/0!</v>
          </cell>
          <cell r="BN946" t="e">
            <v>#DIV/0!</v>
          </cell>
          <cell r="BO946" t="e">
            <v>#DIV/0!</v>
          </cell>
          <cell r="BP946" t="e">
            <v>#DIV/0!</v>
          </cell>
          <cell r="BQ946" t="e">
            <v>#DIV/0!</v>
          </cell>
          <cell r="BR946" t="e">
            <v>#DIV/0!</v>
          </cell>
        </row>
        <row r="947">
          <cell r="A947" t="str">
            <v>19000219</v>
          </cell>
          <cell r="B947" t="str">
            <v>VVF India Ltd</v>
          </cell>
          <cell r="C947" t="str">
            <v>Taloja</v>
          </cell>
          <cell r="D947" t="str">
            <v>Taloja</v>
          </cell>
          <cell r="E947" t="str">
            <v>Oleo</v>
          </cell>
          <cell r="F947" t="str">
            <v>1010317999</v>
          </cell>
          <cell r="G947" t="str">
            <v>Electrical</v>
          </cell>
          <cell r="H947" t="str">
            <v>Nitesh Patil</v>
          </cell>
          <cell r="I947">
            <v>35014</v>
          </cell>
          <cell r="J947">
            <v>42667</v>
          </cell>
          <cell r="L947" t="str">
            <v>Blue Coller</v>
          </cell>
          <cell r="M947" t="str">
            <v>Apprentice</v>
          </cell>
          <cell r="N947" t="str">
            <v>App</v>
          </cell>
          <cell r="O947" t="str">
            <v>Apprentice</v>
          </cell>
          <cell r="P947" t="str">
            <v>Monthly</v>
          </cell>
          <cell r="Q947">
            <v>7300</v>
          </cell>
          <cell r="R947">
            <v>7300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7300</v>
          </cell>
          <cell r="AV947">
            <v>0</v>
          </cell>
          <cell r="AW947">
            <v>0</v>
          </cell>
          <cell r="AX947">
            <v>87600</v>
          </cell>
          <cell r="AY947">
            <v>0</v>
          </cell>
          <cell r="AZ947">
            <v>0</v>
          </cell>
          <cell r="BA947" t="str">
            <v>No</v>
          </cell>
          <cell r="BB947" t="e">
            <v>#N/A</v>
          </cell>
          <cell r="BC947" t="str">
            <v>NA</v>
          </cell>
          <cell r="BD947">
            <v>0</v>
          </cell>
          <cell r="BE947">
            <v>0</v>
          </cell>
          <cell r="BF947">
            <v>0</v>
          </cell>
          <cell r="BG947" t="str">
            <v>No</v>
          </cell>
          <cell r="BH947">
            <v>42667</v>
          </cell>
          <cell r="BI947">
            <v>42825</v>
          </cell>
          <cell r="BJ947">
            <v>159</v>
          </cell>
          <cell r="BK947">
            <v>0</v>
          </cell>
          <cell r="BL947">
            <v>0</v>
          </cell>
          <cell r="BM947" t="e">
            <v>#DIV/0!</v>
          </cell>
          <cell r="BN947" t="e">
            <v>#DIV/0!</v>
          </cell>
          <cell r="BO947" t="e">
            <v>#DIV/0!</v>
          </cell>
          <cell r="BP947" t="e">
            <v>#DIV/0!</v>
          </cell>
          <cell r="BQ947" t="e">
            <v>#DIV/0!</v>
          </cell>
          <cell r="BR947" t="e">
            <v>#DIV/0!</v>
          </cell>
        </row>
        <row r="948">
          <cell r="A948" t="str">
            <v>19000220</v>
          </cell>
          <cell r="B948" t="str">
            <v>VVF India Ltd</v>
          </cell>
          <cell r="C948" t="str">
            <v>Taloja</v>
          </cell>
          <cell r="D948" t="str">
            <v>Taloja</v>
          </cell>
          <cell r="E948" t="str">
            <v>Oleo</v>
          </cell>
          <cell r="F948" t="str">
            <v>1010317999</v>
          </cell>
          <cell r="G948" t="str">
            <v>Maintenance</v>
          </cell>
          <cell r="H948" t="str">
            <v>Akshay Zanje</v>
          </cell>
          <cell r="I948">
            <v>35175</v>
          </cell>
          <cell r="J948">
            <v>42670</v>
          </cell>
          <cell r="L948" t="str">
            <v>Blue Coller</v>
          </cell>
          <cell r="M948" t="str">
            <v>Apprentice</v>
          </cell>
          <cell r="N948" t="str">
            <v>App</v>
          </cell>
          <cell r="O948" t="str">
            <v>Apprentice</v>
          </cell>
          <cell r="P948" t="str">
            <v>Monthly</v>
          </cell>
          <cell r="Q948">
            <v>7300</v>
          </cell>
          <cell r="R948">
            <v>7300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7300</v>
          </cell>
          <cell r="AV948">
            <v>0</v>
          </cell>
          <cell r="AW948">
            <v>0</v>
          </cell>
          <cell r="AX948">
            <v>87600</v>
          </cell>
          <cell r="AY948">
            <v>0</v>
          </cell>
          <cell r="AZ948">
            <v>0</v>
          </cell>
          <cell r="BA948" t="str">
            <v>No</v>
          </cell>
          <cell r="BB948" t="e">
            <v>#N/A</v>
          </cell>
          <cell r="BC948" t="str">
            <v>NA</v>
          </cell>
          <cell r="BD948">
            <v>0</v>
          </cell>
          <cell r="BE948">
            <v>0</v>
          </cell>
          <cell r="BF948">
            <v>0</v>
          </cell>
          <cell r="BG948" t="str">
            <v>No</v>
          </cell>
          <cell r="BH948">
            <v>42670</v>
          </cell>
          <cell r="BI948">
            <v>42825</v>
          </cell>
          <cell r="BJ948">
            <v>156</v>
          </cell>
          <cell r="BK948">
            <v>0</v>
          </cell>
          <cell r="BL948">
            <v>0</v>
          </cell>
          <cell r="BM948" t="e">
            <v>#DIV/0!</v>
          </cell>
          <cell r="BN948" t="e">
            <v>#DIV/0!</v>
          </cell>
          <cell r="BO948" t="e">
            <v>#DIV/0!</v>
          </cell>
          <cell r="BP948" t="e">
            <v>#DIV/0!</v>
          </cell>
          <cell r="BQ948" t="e">
            <v>#DIV/0!</v>
          </cell>
          <cell r="BR948" t="e">
            <v>#DIV/0!</v>
          </cell>
        </row>
        <row r="949">
          <cell r="A949" t="str">
            <v>19000221</v>
          </cell>
          <cell r="B949" t="str">
            <v>VVF India Ltd</v>
          </cell>
          <cell r="C949" t="str">
            <v>Taloja</v>
          </cell>
          <cell r="D949" t="str">
            <v>Taloja</v>
          </cell>
          <cell r="E949" t="str">
            <v>Oleo</v>
          </cell>
          <cell r="F949" t="str">
            <v>1010317999</v>
          </cell>
          <cell r="G949" t="str">
            <v>Maintenance</v>
          </cell>
          <cell r="H949" t="str">
            <v>Ajay Lote</v>
          </cell>
          <cell r="I949">
            <v>35974</v>
          </cell>
          <cell r="J949">
            <v>42676</v>
          </cell>
          <cell r="L949" t="str">
            <v>Blue Coller</v>
          </cell>
          <cell r="M949" t="str">
            <v>Apprentice</v>
          </cell>
          <cell r="N949" t="str">
            <v>App</v>
          </cell>
          <cell r="O949" t="str">
            <v>Apprentice</v>
          </cell>
          <cell r="P949" t="str">
            <v>Monthly</v>
          </cell>
          <cell r="Q949">
            <v>7300</v>
          </cell>
          <cell r="R949">
            <v>7300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7300</v>
          </cell>
          <cell r="AV949">
            <v>0</v>
          </cell>
          <cell r="AW949">
            <v>0</v>
          </cell>
          <cell r="AX949">
            <v>87600</v>
          </cell>
          <cell r="AY949">
            <v>0</v>
          </cell>
          <cell r="AZ949">
            <v>0</v>
          </cell>
          <cell r="BA949" t="str">
            <v>No</v>
          </cell>
          <cell r="BB949" t="e">
            <v>#N/A</v>
          </cell>
          <cell r="BC949" t="str">
            <v>NA</v>
          </cell>
          <cell r="BD949">
            <v>0</v>
          </cell>
          <cell r="BE949">
            <v>0</v>
          </cell>
          <cell r="BF949">
            <v>0</v>
          </cell>
          <cell r="BG949" t="str">
            <v>No</v>
          </cell>
          <cell r="BH949">
            <v>42676</v>
          </cell>
          <cell r="BI949">
            <v>42825</v>
          </cell>
          <cell r="BJ949">
            <v>150</v>
          </cell>
          <cell r="BK949">
            <v>0</v>
          </cell>
          <cell r="BL949">
            <v>0</v>
          </cell>
          <cell r="BM949" t="e">
            <v>#DIV/0!</v>
          </cell>
          <cell r="BN949" t="e">
            <v>#DIV/0!</v>
          </cell>
          <cell r="BO949" t="e">
            <v>#DIV/0!</v>
          </cell>
          <cell r="BP949" t="e">
            <v>#DIV/0!</v>
          </cell>
          <cell r="BQ949" t="e">
            <v>#DIV/0!</v>
          </cell>
          <cell r="BR949" t="e">
            <v>#DIV/0!</v>
          </cell>
        </row>
        <row r="950">
          <cell r="A950" t="str">
            <v>19000222</v>
          </cell>
          <cell r="B950" t="str">
            <v>VVF India Ltd</v>
          </cell>
          <cell r="C950" t="str">
            <v>Taloja</v>
          </cell>
          <cell r="D950" t="str">
            <v>Taloja</v>
          </cell>
          <cell r="E950" t="str">
            <v>Oleo</v>
          </cell>
          <cell r="F950" t="str">
            <v>1010317999</v>
          </cell>
          <cell r="G950" t="str">
            <v>Maintenance</v>
          </cell>
          <cell r="H950" t="str">
            <v>Shyamnarayan Chourasiya</v>
          </cell>
          <cell r="I950">
            <v>35906</v>
          </cell>
          <cell r="J950">
            <v>42681</v>
          </cell>
          <cell r="L950" t="str">
            <v>Blue Coller</v>
          </cell>
          <cell r="M950" t="str">
            <v>Apprentice</v>
          </cell>
          <cell r="N950" t="str">
            <v>App</v>
          </cell>
          <cell r="O950" t="str">
            <v>Apprentice</v>
          </cell>
          <cell r="P950" t="str">
            <v>Monthly</v>
          </cell>
          <cell r="Q950">
            <v>7300</v>
          </cell>
          <cell r="R950">
            <v>7300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7300</v>
          </cell>
          <cell r="AV950">
            <v>0</v>
          </cell>
          <cell r="AW950">
            <v>0</v>
          </cell>
          <cell r="AX950">
            <v>87600</v>
          </cell>
          <cell r="AY950">
            <v>0</v>
          </cell>
          <cell r="AZ950">
            <v>0</v>
          </cell>
          <cell r="BA950" t="str">
            <v>No</v>
          </cell>
          <cell r="BB950" t="e">
            <v>#N/A</v>
          </cell>
          <cell r="BC950" t="str">
            <v>NA</v>
          </cell>
          <cell r="BD950">
            <v>0</v>
          </cell>
          <cell r="BE950">
            <v>0</v>
          </cell>
          <cell r="BF950">
            <v>0</v>
          </cell>
          <cell r="BG950" t="str">
            <v>No</v>
          </cell>
          <cell r="BH950">
            <v>42681</v>
          </cell>
          <cell r="BI950">
            <v>42825</v>
          </cell>
          <cell r="BJ950">
            <v>145</v>
          </cell>
          <cell r="BK950">
            <v>0</v>
          </cell>
          <cell r="BL950">
            <v>0</v>
          </cell>
          <cell r="BM950" t="e">
            <v>#DIV/0!</v>
          </cell>
          <cell r="BN950" t="e">
            <v>#DIV/0!</v>
          </cell>
          <cell r="BO950" t="e">
            <v>#DIV/0!</v>
          </cell>
          <cell r="BP950" t="e">
            <v>#DIV/0!</v>
          </cell>
          <cell r="BQ950" t="e">
            <v>#DIV/0!</v>
          </cell>
          <cell r="BR950" t="e">
            <v>#DIV/0!</v>
          </cell>
        </row>
        <row r="951">
          <cell r="A951" t="str">
            <v>19000223</v>
          </cell>
          <cell r="B951" t="str">
            <v>VVF India Ltd</v>
          </cell>
          <cell r="C951" t="str">
            <v>Taloja</v>
          </cell>
          <cell r="D951" t="str">
            <v>Taloja</v>
          </cell>
          <cell r="E951" t="str">
            <v>Oleo</v>
          </cell>
          <cell r="F951" t="str">
            <v>1010317999</v>
          </cell>
          <cell r="G951" t="str">
            <v>Maintenance</v>
          </cell>
          <cell r="H951" t="str">
            <v>Vilas Bhoir</v>
          </cell>
          <cell r="I951">
            <v>34237</v>
          </cell>
          <cell r="J951">
            <v>42681</v>
          </cell>
          <cell r="L951" t="str">
            <v>Blue Coller</v>
          </cell>
          <cell r="M951" t="str">
            <v>Apprentice</v>
          </cell>
          <cell r="N951" t="str">
            <v>App</v>
          </cell>
          <cell r="O951" t="str">
            <v>Apprentice</v>
          </cell>
          <cell r="P951" t="str">
            <v>Monthly</v>
          </cell>
          <cell r="Q951">
            <v>7300</v>
          </cell>
          <cell r="R951">
            <v>7300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7300</v>
          </cell>
          <cell r="AV951">
            <v>0</v>
          </cell>
          <cell r="AW951">
            <v>0</v>
          </cell>
          <cell r="AX951">
            <v>87600</v>
          </cell>
          <cell r="AY951">
            <v>0</v>
          </cell>
          <cell r="AZ951">
            <v>0</v>
          </cell>
          <cell r="BA951" t="str">
            <v>No</v>
          </cell>
          <cell r="BB951" t="e">
            <v>#N/A</v>
          </cell>
          <cell r="BC951" t="str">
            <v>NA</v>
          </cell>
          <cell r="BD951">
            <v>0</v>
          </cell>
          <cell r="BE951">
            <v>0</v>
          </cell>
          <cell r="BF951">
            <v>0</v>
          </cell>
          <cell r="BG951" t="str">
            <v>No</v>
          </cell>
          <cell r="BH951">
            <v>42681</v>
          </cell>
          <cell r="BI951">
            <v>42825</v>
          </cell>
          <cell r="BJ951">
            <v>145</v>
          </cell>
          <cell r="BK951">
            <v>0</v>
          </cell>
          <cell r="BL951">
            <v>0</v>
          </cell>
          <cell r="BM951" t="e">
            <v>#DIV/0!</v>
          </cell>
          <cell r="BN951" t="e">
            <v>#DIV/0!</v>
          </cell>
          <cell r="BO951" t="e">
            <v>#DIV/0!</v>
          </cell>
          <cell r="BP951" t="e">
            <v>#DIV/0!</v>
          </cell>
          <cell r="BQ951" t="e">
            <v>#DIV/0!</v>
          </cell>
          <cell r="BR951" t="e">
            <v>#DIV/0!</v>
          </cell>
        </row>
        <row r="952">
          <cell r="A952" t="str">
            <v>19000225</v>
          </cell>
          <cell r="B952" t="str">
            <v>VVF India Ltd</v>
          </cell>
          <cell r="C952" t="str">
            <v>Taloja</v>
          </cell>
          <cell r="D952" t="str">
            <v>Taloja</v>
          </cell>
          <cell r="E952" t="str">
            <v>Oleo</v>
          </cell>
          <cell r="F952" t="str">
            <v>1010317999</v>
          </cell>
          <cell r="G952" t="str">
            <v>Maintenance</v>
          </cell>
          <cell r="H952" t="str">
            <v>Vilas Kokare</v>
          </cell>
          <cell r="I952">
            <v>34869</v>
          </cell>
          <cell r="J952">
            <v>42692</v>
          </cell>
          <cell r="L952" t="str">
            <v>Blue Coller</v>
          </cell>
          <cell r="M952" t="str">
            <v>Apprentice</v>
          </cell>
          <cell r="N952" t="str">
            <v>App</v>
          </cell>
          <cell r="O952" t="str">
            <v>Apprentice</v>
          </cell>
          <cell r="P952" t="str">
            <v>Monthly</v>
          </cell>
          <cell r="Q952">
            <v>7300</v>
          </cell>
          <cell r="R952">
            <v>7300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7300</v>
          </cell>
          <cell r="AV952">
            <v>0</v>
          </cell>
          <cell r="AW952">
            <v>0</v>
          </cell>
          <cell r="AX952">
            <v>87600</v>
          </cell>
          <cell r="AY952">
            <v>0</v>
          </cell>
          <cell r="AZ952">
            <v>0</v>
          </cell>
          <cell r="BA952" t="str">
            <v>No</v>
          </cell>
          <cell r="BB952" t="e">
            <v>#N/A</v>
          </cell>
          <cell r="BC952" t="str">
            <v>NA</v>
          </cell>
          <cell r="BD952">
            <v>0</v>
          </cell>
          <cell r="BE952">
            <v>0</v>
          </cell>
          <cell r="BF952">
            <v>0</v>
          </cell>
          <cell r="BG952" t="str">
            <v>No</v>
          </cell>
          <cell r="BH952">
            <v>42692</v>
          </cell>
          <cell r="BI952">
            <v>42825</v>
          </cell>
          <cell r="BJ952">
            <v>134</v>
          </cell>
          <cell r="BK952">
            <v>0</v>
          </cell>
          <cell r="BL952">
            <v>0</v>
          </cell>
          <cell r="BM952" t="e">
            <v>#DIV/0!</v>
          </cell>
          <cell r="BN952" t="e">
            <v>#DIV/0!</v>
          </cell>
          <cell r="BO952" t="e">
            <v>#DIV/0!</v>
          </cell>
          <cell r="BP952" t="e">
            <v>#DIV/0!</v>
          </cell>
          <cell r="BQ952" t="e">
            <v>#DIV/0!</v>
          </cell>
          <cell r="BR952" t="e">
            <v>#DIV/0!</v>
          </cell>
        </row>
        <row r="953">
          <cell r="A953" t="str">
            <v>19000226</v>
          </cell>
          <cell r="B953" t="str">
            <v>VVF India Ltd</v>
          </cell>
          <cell r="C953" t="str">
            <v>Taloja</v>
          </cell>
          <cell r="D953" t="str">
            <v>Taloja</v>
          </cell>
          <cell r="E953" t="str">
            <v>Oleo</v>
          </cell>
          <cell r="F953" t="str">
            <v>1010317999</v>
          </cell>
          <cell r="G953" t="str">
            <v>Maintenance</v>
          </cell>
          <cell r="H953" t="str">
            <v>Saurabh Dukale</v>
          </cell>
          <cell r="I953">
            <v>34348</v>
          </cell>
          <cell r="J953">
            <v>42692</v>
          </cell>
          <cell r="L953" t="str">
            <v>Blue Coller</v>
          </cell>
          <cell r="M953" t="str">
            <v>Apprentice</v>
          </cell>
          <cell r="N953" t="str">
            <v>App</v>
          </cell>
          <cell r="O953" t="str">
            <v>Apprentice</v>
          </cell>
          <cell r="P953" t="str">
            <v>Monthly</v>
          </cell>
          <cell r="Q953">
            <v>7300</v>
          </cell>
          <cell r="R953">
            <v>7300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7300</v>
          </cell>
          <cell r="AV953">
            <v>0</v>
          </cell>
          <cell r="AW953">
            <v>0</v>
          </cell>
          <cell r="AX953">
            <v>87600</v>
          </cell>
          <cell r="AY953">
            <v>0</v>
          </cell>
          <cell r="AZ953">
            <v>0</v>
          </cell>
          <cell r="BA953" t="str">
            <v>No</v>
          </cell>
          <cell r="BB953" t="e">
            <v>#N/A</v>
          </cell>
          <cell r="BC953" t="str">
            <v>NA</v>
          </cell>
          <cell r="BD953">
            <v>0</v>
          </cell>
          <cell r="BE953">
            <v>0</v>
          </cell>
          <cell r="BF953">
            <v>0</v>
          </cell>
          <cell r="BG953" t="str">
            <v>No</v>
          </cell>
          <cell r="BH953">
            <v>42692</v>
          </cell>
          <cell r="BI953">
            <v>42825</v>
          </cell>
          <cell r="BJ953">
            <v>134</v>
          </cell>
          <cell r="BK953">
            <v>0</v>
          </cell>
          <cell r="BL953">
            <v>0</v>
          </cell>
          <cell r="BM953" t="e">
            <v>#DIV/0!</v>
          </cell>
          <cell r="BN953" t="e">
            <v>#DIV/0!</v>
          </cell>
          <cell r="BO953" t="e">
            <v>#DIV/0!</v>
          </cell>
          <cell r="BP953" t="e">
            <v>#DIV/0!</v>
          </cell>
          <cell r="BQ953" t="e">
            <v>#DIV/0!</v>
          </cell>
          <cell r="BR953" t="e">
            <v>#DIV/0!</v>
          </cell>
        </row>
        <row r="954">
          <cell r="A954" t="str">
            <v>19000227</v>
          </cell>
          <cell r="B954" t="str">
            <v>VVF India Ltd</v>
          </cell>
          <cell r="C954" t="str">
            <v>Taloja</v>
          </cell>
          <cell r="D954" t="str">
            <v>Taloja</v>
          </cell>
          <cell r="E954" t="str">
            <v>Oleo</v>
          </cell>
          <cell r="F954" t="str">
            <v>1010317999</v>
          </cell>
          <cell r="G954" t="str">
            <v>Maintenance</v>
          </cell>
          <cell r="H954" t="str">
            <v>Ankesh Gharat</v>
          </cell>
          <cell r="I954">
            <v>35435</v>
          </cell>
          <cell r="J954">
            <v>42695</v>
          </cell>
          <cell r="L954" t="str">
            <v>Blue Coller</v>
          </cell>
          <cell r="M954" t="str">
            <v>Apprentice</v>
          </cell>
          <cell r="N954" t="str">
            <v>App</v>
          </cell>
          <cell r="O954" t="str">
            <v>Apprentice</v>
          </cell>
          <cell r="P954" t="str">
            <v>Monthly</v>
          </cell>
          <cell r="Q954">
            <v>7300</v>
          </cell>
          <cell r="R954">
            <v>7300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7300</v>
          </cell>
          <cell r="AV954">
            <v>0</v>
          </cell>
          <cell r="AW954">
            <v>0</v>
          </cell>
          <cell r="AX954">
            <v>87600</v>
          </cell>
          <cell r="AY954">
            <v>0</v>
          </cell>
          <cell r="AZ954">
            <v>0</v>
          </cell>
          <cell r="BA954" t="str">
            <v>No</v>
          </cell>
          <cell r="BB954" t="e">
            <v>#N/A</v>
          </cell>
          <cell r="BC954" t="str">
            <v>NA</v>
          </cell>
          <cell r="BD954">
            <v>0</v>
          </cell>
          <cell r="BE954">
            <v>0</v>
          </cell>
          <cell r="BF954">
            <v>0</v>
          </cell>
          <cell r="BG954" t="str">
            <v>No</v>
          </cell>
          <cell r="BH954">
            <v>42695</v>
          </cell>
          <cell r="BI954">
            <v>42825</v>
          </cell>
          <cell r="BJ954">
            <v>131</v>
          </cell>
          <cell r="BK954">
            <v>0</v>
          </cell>
          <cell r="BL954">
            <v>0</v>
          </cell>
          <cell r="BM954" t="e">
            <v>#DIV/0!</v>
          </cell>
          <cell r="BN954" t="e">
            <v>#DIV/0!</v>
          </cell>
          <cell r="BO954" t="e">
            <v>#DIV/0!</v>
          </cell>
          <cell r="BP954" t="e">
            <v>#DIV/0!</v>
          </cell>
          <cell r="BQ954" t="e">
            <v>#DIV/0!</v>
          </cell>
          <cell r="BR954" t="e">
            <v>#DIV/0!</v>
          </cell>
        </row>
        <row r="955">
          <cell r="A955" t="str">
            <v>19000230</v>
          </cell>
          <cell r="B955" t="str">
            <v>VVF India Ltd</v>
          </cell>
          <cell r="C955" t="str">
            <v>Taloja</v>
          </cell>
          <cell r="D955" t="str">
            <v>Taloja</v>
          </cell>
          <cell r="E955" t="str">
            <v>Oleo</v>
          </cell>
          <cell r="F955" t="str">
            <v>1010317999</v>
          </cell>
          <cell r="G955" t="str">
            <v>Electrical</v>
          </cell>
          <cell r="H955" t="str">
            <v>Amit Salunke</v>
          </cell>
          <cell r="I955">
            <v>35216</v>
          </cell>
          <cell r="J955">
            <v>42699</v>
          </cell>
          <cell r="L955" t="str">
            <v>Blue Coller</v>
          </cell>
          <cell r="M955" t="str">
            <v>Apprentice</v>
          </cell>
          <cell r="N955" t="str">
            <v>App</v>
          </cell>
          <cell r="O955" t="str">
            <v>Apprentice</v>
          </cell>
          <cell r="P955" t="str">
            <v>Monthly</v>
          </cell>
          <cell r="Q955">
            <v>7300</v>
          </cell>
          <cell r="R955">
            <v>7300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7300</v>
          </cell>
          <cell r="AV955">
            <v>0</v>
          </cell>
          <cell r="AW955">
            <v>0</v>
          </cell>
          <cell r="AX955">
            <v>87600</v>
          </cell>
          <cell r="AY955">
            <v>0</v>
          </cell>
          <cell r="AZ955">
            <v>0</v>
          </cell>
          <cell r="BA955" t="str">
            <v>No</v>
          </cell>
          <cell r="BB955" t="e">
            <v>#N/A</v>
          </cell>
          <cell r="BC955" t="str">
            <v>NA</v>
          </cell>
          <cell r="BD955">
            <v>0</v>
          </cell>
          <cell r="BE955">
            <v>0</v>
          </cell>
          <cell r="BF955">
            <v>0</v>
          </cell>
          <cell r="BG955" t="str">
            <v>No</v>
          </cell>
          <cell r="BH955">
            <v>42699</v>
          </cell>
          <cell r="BI955">
            <v>42825</v>
          </cell>
          <cell r="BJ955">
            <v>127</v>
          </cell>
          <cell r="BK955">
            <v>0</v>
          </cell>
          <cell r="BL955">
            <v>0</v>
          </cell>
          <cell r="BM955" t="e">
            <v>#DIV/0!</v>
          </cell>
          <cell r="BN955" t="e">
            <v>#DIV/0!</v>
          </cell>
          <cell r="BO955" t="e">
            <v>#DIV/0!</v>
          </cell>
          <cell r="BP955" t="e">
            <v>#DIV/0!</v>
          </cell>
          <cell r="BQ955" t="e">
            <v>#DIV/0!</v>
          </cell>
          <cell r="BR955" t="e">
            <v>#DIV/0!</v>
          </cell>
        </row>
        <row r="956">
          <cell r="A956" t="str">
            <v>19000231</v>
          </cell>
          <cell r="B956" t="str">
            <v>VVF India Ltd</v>
          </cell>
          <cell r="C956" t="str">
            <v>Taloja</v>
          </cell>
          <cell r="D956" t="str">
            <v>Taloja</v>
          </cell>
          <cell r="E956" t="str">
            <v>Oleo</v>
          </cell>
          <cell r="F956" t="str">
            <v>1010317999</v>
          </cell>
          <cell r="G956" t="str">
            <v>Electrical</v>
          </cell>
          <cell r="H956" t="str">
            <v>Anand Tupe</v>
          </cell>
          <cell r="I956">
            <v>35884</v>
          </cell>
          <cell r="J956">
            <v>42702</v>
          </cell>
          <cell r="L956" t="str">
            <v>Blue Coller</v>
          </cell>
          <cell r="M956" t="str">
            <v>Apprentice</v>
          </cell>
          <cell r="N956" t="str">
            <v>App</v>
          </cell>
          <cell r="O956" t="str">
            <v>Apprentice</v>
          </cell>
          <cell r="P956" t="str">
            <v>Monthly</v>
          </cell>
          <cell r="Q956">
            <v>7300</v>
          </cell>
          <cell r="R956">
            <v>7300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7300</v>
          </cell>
          <cell r="AV956">
            <v>0</v>
          </cell>
          <cell r="AW956">
            <v>0</v>
          </cell>
          <cell r="AX956">
            <v>87600</v>
          </cell>
          <cell r="AY956">
            <v>0</v>
          </cell>
          <cell r="AZ956">
            <v>0</v>
          </cell>
          <cell r="BA956" t="str">
            <v>No</v>
          </cell>
          <cell r="BB956" t="e">
            <v>#N/A</v>
          </cell>
          <cell r="BC956" t="str">
            <v>NA</v>
          </cell>
          <cell r="BD956">
            <v>0</v>
          </cell>
          <cell r="BE956">
            <v>0</v>
          </cell>
          <cell r="BF956">
            <v>0</v>
          </cell>
          <cell r="BG956" t="str">
            <v>No</v>
          </cell>
          <cell r="BH956">
            <v>42702</v>
          </cell>
          <cell r="BI956">
            <v>42825</v>
          </cell>
          <cell r="BJ956">
            <v>124</v>
          </cell>
          <cell r="BK956">
            <v>0</v>
          </cell>
          <cell r="BL956">
            <v>0</v>
          </cell>
          <cell r="BM956" t="e">
            <v>#DIV/0!</v>
          </cell>
          <cell r="BN956" t="e">
            <v>#DIV/0!</v>
          </cell>
          <cell r="BO956" t="e">
            <v>#DIV/0!</v>
          </cell>
          <cell r="BP956" t="e">
            <v>#DIV/0!</v>
          </cell>
          <cell r="BQ956" t="e">
            <v>#DIV/0!</v>
          </cell>
          <cell r="BR956" t="e">
            <v>#DIV/0!</v>
          </cell>
        </row>
        <row r="957">
          <cell r="A957" t="str">
            <v>19000232</v>
          </cell>
          <cell r="B957" t="str">
            <v>VVF India Ltd</v>
          </cell>
          <cell r="C957" t="str">
            <v>Taloja</v>
          </cell>
          <cell r="D957" t="str">
            <v>Taloja</v>
          </cell>
          <cell r="E957" t="str">
            <v>Oleo</v>
          </cell>
          <cell r="F957" t="str">
            <v>1010329999</v>
          </cell>
          <cell r="G957" t="str">
            <v>Utility</v>
          </cell>
          <cell r="H957" t="str">
            <v>Ganesh Patil</v>
          </cell>
          <cell r="I957">
            <v>36182</v>
          </cell>
          <cell r="J957">
            <v>42647</v>
          </cell>
          <cell r="L957" t="str">
            <v>Blue Coller</v>
          </cell>
          <cell r="M957" t="str">
            <v>Apprentice</v>
          </cell>
          <cell r="N957" t="str">
            <v>App</v>
          </cell>
          <cell r="O957" t="str">
            <v>Apprentice</v>
          </cell>
          <cell r="P957" t="str">
            <v>Monthly</v>
          </cell>
          <cell r="Q957">
            <v>6300</v>
          </cell>
          <cell r="R957">
            <v>6300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6300</v>
          </cell>
          <cell r="AV957">
            <v>0</v>
          </cell>
          <cell r="AW957">
            <v>0</v>
          </cell>
          <cell r="AX957">
            <v>75600</v>
          </cell>
          <cell r="AY957">
            <v>0</v>
          </cell>
          <cell r="AZ957">
            <v>0</v>
          </cell>
          <cell r="BA957" t="str">
            <v>No</v>
          </cell>
          <cell r="BB957" t="e">
            <v>#N/A</v>
          </cell>
          <cell r="BC957" t="str">
            <v>NA</v>
          </cell>
          <cell r="BD957">
            <v>0</v>
          </cell>
          <cell r="BE957">
            <v>0</v>
          </cell>
          <cell r="BF957">
            <v>0</v>
          </cell>
          <cell r="BG957" t="str">
            <v>No</v>
          </cell>
          <cell r="BH957">
            <v>42647</v>
          </cell>
          <cell r="BI957">
            <v>42825</v>
          </cell>
          <cell r="BJ957">
            <v>179</v>
          </cell>
          <cell r="BK957">
            <v>0</v>
          </cell>
          <cell r="BL957">
            <v>0</v>
          </cell>
          <cell r="BM957" t="e">
            <v>#DIV/0!</v>
          </cell>
          <cell r="BN957" t="e">
            <v>#DIV/0!</v>
          </cell>
          <cell r="BO957" t="e">
            <v>#DIV/0!</v>
          </cell>
          <cell r="BP957" t="e">
            <v>#DIV/0!</v>
          </cell>
          <cell r="BQ957" t="e">
            <v>#DIV/0!</v>
          </cell>
          <cell r="BR957" t="e">
            <v>#DIV/0!</v>
          </cell>
        </row>
        <row r="958">
          <cell r="A958" t="str">
            <v>19000233</v>
          </cell>
          <cell r="B958" t="str">
            <v>VVF India Ltd</v>
          </cell>
          <cell r="C958" t="str">
            <v>Taloja</v>
          </cell>
          <cell r="D958" t="str">
            <v>Taloja</v>
          </cell>
          <cell r="E958" t="str">
            <v>Oleo</v>
          </cell>
          <cell r="F958" t="str">
            <v>1010329999</v>
          </cell>
          <cell r="G958" t="str">
            <v>Utility</v>
          </cell>
          <cell r="H958" t="str">
            <v>Pranay Mokal</v>
          </cell>
          <cell r="I958">
            <v>35649</v>
          </cell>
          <cell r="J958">
            <v>42647</v>
          </cell>
          <cell r="L958" t="str">
            <v>Blue Coller</v>
          </cell>
          <cell r="M958" t="str">
            <v>Apprentice</v>
          </cell>
          <cell r="N958" t="str">
            <v>App</v>
          </cell>
          <cell r="O958" t="str">
            <v>Apprentice</v>
          </cell>
          <cell r="P958" t="str">
            <v>Monthly</v>
          </cell>
          <cell r="Q958">
            <v>6300</v>
          </cell>
          <cell r="R958">
            <v>6300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6300</v>
          </cell>
          <cell r="AV958">
            <v>0</v>
          </cell>
          <cell r="AW958">
            <v>0</v>
          </cell>
          <cell r="AX958">
            <v>75600</v>
          </cell>
          <cell r="AY958">
            <v>0</v>
          </cell>
          <cell r="AZ958">
            <v>0</v>
          </cell>
          <cell r="BA958" t="str">
            <v>No</v>
          </cell>
          <cell r="BB958" t="e">
            <v>#N/A</v>
          </cell>
          <cell r="BC958" t="str">
            <v>NA</v>
          </cell>
          <cell r="BD958">
            <v>0</v>
          </cell>
          <cell r="BE958">
            <v>0</v>
          </cell>
          <cell r="BF958">
            <v>0</v>
          </cell>
          <cell r="BG958" t="str">
            <v>No</v>
          </cell>
          <cell r="BH958">
            <v>42647</v>
          </cell>
          <cell r="BI958">
            <v>42825</v>
          </cell>
          <cell r="BJ958">
            <v>179</v>
          </cell>
          <cell r="BK958">
            <v>0</v>
          </cell>
          <cell r="BL958">
            <v>0</v>
          </cell>
          <cell r="BM958" t="e">
            <v>#DIV/0!</v>
          </cell>
          <cell r="BN958" t="e">
            <v>#DIV/0!</v>
          </cell>
          <cell r="BO958" t="e">
            <v>#DIV/0!</v>
          </cell>
          <cell r="BP958" t="e">
            <v>#DIV/0!</v>
          </cell>
          <cell r="BQ958" t="e">
            <v>#DIV/0!</v>
          </cell>
          <cell r="BR958" t="e">
            <v>#DIV/0!</v>
          </cell>
        </row>
        <row r="959">
          <cell r="A959" t="str">
            <v>19000234</v>
          </cell>
          <cell r="B959" t="str">
            <v>VVF India Ltd</v>
          </cell>
          <cell r="C959" t="str">
            <v>Taloja</v>
          </cell>
          <cell r="D959" t="str">
            <v>Taloja</v>
          </cell>
          <cell r="E959" t="str">
            <v>Oleo</v>
          </cell>
          <cell r="F959" t="str">
            <v>1010318020</v>
          </cell>
          <cell r="G959" t="str">
            <v>Production</v>
          </cell>
          <cell r="H959" t="str">
            <v>Kanhaiyya Koli</v>
          </cell>
          <cell r="I959">
            <v>35480</v>
          </cell>
          <cell r="J959">
            <v>42647</v>
          </cell>
          <cell r="L959" t="str">
            <v>Blue Coller</v>
          </cell>
          <cell r="M959" t="str">
            <v>Apprentice</v>
          </cell>
          <cell r="N959" t="str">
            <v>App</v>
          </cell>
          <cell r="O959" t="str">
            <v>Apprentice</v>
          </cell>
          <cell r="P959" t="str">
            <v>Monthly</v>
          </cell>
          <cell r="Q959">
            <v>6300</v>
          </cell>
          <cell r="R959">
            <v>6300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6300</v>
          </cell>
          <cell r="AV959">
            <v>0</v>
          </cell>
          <cell r="AW959">
            <v>0</v>
          </cell>
          <cell r="AX959">
            <v>75600</v>
          </cell>
          <cell r="AY959">
            <v>0</v>
          </cell>
          <cell r="AZ959">
            <v>0</v>
          </cell>
          <cell r="BA959" t="str">
            <v>No</v>
          </cell>
          <cell r="BB959" t="e">
            <v>#N/A</v>
          </cell>
          <cell r="BC959" t="str">
            <v>NA</v>
          </cell>
          <cell r="BD959">
            <v>0</v>
          </cell>
          <cell r="BE959">
            <v>0</v>
          </cell>
          <cell r="BF959">
            <v>0</v>
          </cell>
          <cell r="BG959" t="str">
            <v>No</v>
          </cell>
          <cell r="BH959">
            <v>42647</v>
          </cell>
          <cell r="BI959">
            <v>42825</v>
          </cell>
          <cell r="BJ959">
            <v>179</v>
          </cell>
          <cell r="BK959">
            <v>0</v>
          </cell>
          <cell r="BL959">
            <v>0</v>
          </cell>
          <cell r="BM959" t="e">
            <v>#DIV/0!</v>
          </cell>
          <cell r="BN959" t="e">
            <v>#DIV/0!</v>
          </cell>
          <cell r="BO959" t="e">
            <v>#DIV/0!</v>
          </cell>
          <cell r="BP959" t="e">
            <v>#DIV/0!</v>
          </cell>
          <cell r="BQ959" t="e">
            <v>#DIV/0!</v>
          </cell>
          <cell r="BR959" t="e">
            <v>#DIV/0!</v>
          </cell>
        </row>
        <row r="960">
          <cell r="A960" t="str">
            <v>19000235</v>
          </cell>
          <cell r="B960" t="str">
            <v>VVF India Ltd</v>
          </cell>
          <cell r="C960" t="str">
            <v>Taloja</v>
          </cell>
          <cell r="D960" t="str">
            <v>Taloja</v>
          </cell>
          <cell r="E960" t="str">
            <v>Oleo</v>
          </cell>
          <cell r="F960" t="str">
            <v>1010318010</v>
          </cell>
          <cell r="G960" t="str">
            <v>Splitting</v>
          </cell>
          <cell r="H960" t="str">
            <v>Rohit Mhatre</v>
          </cell>
          <cell r="I960">
            <v>36259</v>
          </cell>
          <cell r="J960">
            <v>42647</v>
          </cell>
          <cell r="L960" t="str">
            <v>Blue Coller</v>
          </cell>
          <cell r="M960" t="str">
            <v>Apprentice</v>
          </cell>
          <cell r="N960" t="str">
            <v>App</v>
          </cell>
          <cell r="O960" t="str">
            <v>Apprentice</v>
          </cell>
          <cell r="P960" t="str">
            <v>Monthly</v>
          </cell>
          <cell r="Q960">
            <v>6300</v>
          </cell>
          <cell r="R960">
            <v>6300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6300</v>
          </cell>
          <cell r="AV960">
            <v>0</v>
          </cell>
          <cell r="AW960">
            <v>0</v>
          </cell>
          <cell r="AX960">
            <v>75600</v>
          </cell>
          <cell r="AY960">
            <v>0</v>
          </cell>
          <cell r="AZ960">
            <v>0</v>
          </cell>
          <cell r="BA960" t="str">
            <v>No</v>
          </cell>
          <cell r="BB960" t="e">
            <v>#N/A</v>
          </cell>
          <cell r="BC960" t="str">
            <v>NA</v>
          </cell>
          <cell r="BD960">
            <v>0</v>
          </cell>
          <cell r="BE960">
            <v>0</v>
          </cell>
          <cell r="BF960">
            <v>0</v>
          </cell>
          <cell r="BG960" t="str">
            <v>No</v>
          </cell>
          <cell r="BH960">
            <v>42647</v>
          </cell>
          <cell r="BI960">
            <v>42825</v>
          </cell>
          <cell r="BJ960">
            <v>179</v>
          </cell>
          <cell r="BK960">
            <v>0</v>
          </cell>
          <cell r="BL960">
            <v>0</v>
          </cell>
          <cell r="BM960" t="e">
            <v>#DIV/0!</v>
          </cell>
          <cell r="BN960" t="e">
            <v>#DIV/0!</v>
          </cell>
          <cell r="BO960" t="e">
            <v>#DIV/0!</v>
          </cell>
          <cell r="BP960" t="e">
            <v>#DIV/0!</v>
          </cell>
          <cell r="BQ960" t="e">
            <v>#DIV/0!</v>
          </cell>
          <cell r="BR960" t="e">
            <v>#DIV/0!</v>
          </cell>
        </row>
        <row r="961">
          <cell r="A961" t="str">
            <v>19000236</v>
          </cell>
          <cell r="B961" t="str">
            <v>VVF India Ltd</v>
          </cell>
          <cell r="C961" t="str">
            <v>Taloja</v>
          </cell>
          <cell r="D961" t="str">
            <v>Taloja</v>
          </cell>
          <cell r="E961" t="str">
            <v>Oleo</v>
          </cell>
          <cell r="F961" t="str">
            <v>1010317999</v>
          </cell>
          <cell r="G961" t="str">
            <v>Electrical</v>
          </cell>
          <cell r="H961" t="str">
            <v>Swapnil Ghongade</v>
          </cell>
          <cell r="I961">
            <v>35178</v>
          </cell>
          <cell r="J961">
            <v>42717</v>
          </cell>
          <cell r="L961" t="str">
            <v>Blue Coller</v>
          </cell>
          <cell r="M961" t="str">
            <v>Apprentice</v>
          </cell>
          <cell r="N961" t="str">
            <v>App</v>
          </cell>
          <cell r="O961" t="str">
            <v>Apprentice</v>
          </cell>
          <cell r="P961" t="str">
            <v>Monthly</v>
          </cell>
          <cell r="Q961">
            <v>7300</v>
          </cell>
          <cell r="R961">
            <v>7300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7300</v>
          </cell>
          <cell r="AV961">
            <v>0</v>
          </cell>
          <cell r="AW961">
            <v>0</v>
          </cell>
          <cell r="AX961">
            <v>87600</v>
          </cell>
          <cell r="AY961">
            <v>0</v>
          </cell>
          <cell r="AZ961">
            <v>0</v>
          </cell>
          <cell r="BA961" t="str">
            <v>No</v>
          </cell>
          <cell r="BB961" t="e">
            <v>#N/A</v>
          </cell>
          <cell r="BC961" t="str">
            <v>NA</v>
          </cell>
          <cell r="BD961">
            <v>0</v>
          </cell>
          <cell r="BE961">
            <v>0</v>
          </cell>
          <cell r="BF961">
            <v>0</v>
          </cell>
          <cell r="BG961" t="str">
            <v>No</v>
          </cell>
          <cell r="BH961">
            <v>42717</v>
          </cell>
          <cell r="BI961">
            <v>42825</v>
          </cell>
          <cell r="BJ961">
            <v>109</v>
          </cell>
          <cell r="BK961">
            <v>0</v>
          </cell>
          <cell r="BL961">
            <v>0</v>
          </cell>
          <cell r="BM961" t="e">
            <v>#DIV/0!</v>
          </cell>
          <cell r="BN961" t="e">
            <v>#DIV/0!</v>
          </cell>
          <cell r="BO961" t="e">
            <v>#DIV/0!</v>
          </cell>
          <cell r="BP961" t="e">
            <v>#DIV/0!</v>
          </cell>
          <cell r="BQ961" t="e">
            <v>#DIV/0!</v>
          </cell>
          <cell r="BR961" t="e">
            <v>#DIV/0!</v>
          </cell>
        </row>
        <row r="962">
          <cell r="A962" t="str">
            <v>19000237</v>
          </cell>
          <cell r="B962" t="str">
            <v>VVF India Ltd</v>
          </cell>
          <cell r="C962" t="str">
            <v>Taloja</v>
          </cell>
          <cell r="D962" t="str">
            <v>Taloja</v>
          </cell>
          <cell r="E962" t="str">
            <v>Oleo</v>
          </cell>
          <cell r="F962" t="str">
            <v>1010317999</v>
          </cell>
          <cell r="G962" t="str">
            <v>Electrical</v>
          </cell>
          <cell r="H962" t="str">
            <v>Pratik Mhatre</v>
          </cell>
          <cell r="I962">
            <v>35513</v>
          </cell>
          <cell r="J962">
            <v>42738</v>
          </cell>
          <cell r="L962" t="str">
            <v>Blue Coller</v>
          </cell>
          <cell r="M962" t="str">
            <v>Apprentice</v>
          </cell>
          <cell r="N962" t="str">
            <v>App</v>
          </cell>
          <cell r="O962" t="str">
            <v>Apprentice</v>
          </cell>
          <cell r="P962" t="str">
            <v>Monthly</v>
          </cell>
          <cell r="Q962">
            <v>7300</v>
          </cell>
          <cell r="R962">
            <v>7300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7300</v>
          </cell>
          <cell r="AV962">
            <v>0</v>
          </cell>
          <cell r="AW962">
            <v>0</v>
          </cell>
          <cell r="AX962">
            <v>87600</v>
          </cell>
          <cell r="AY962">
            <v>0</v>
          </cell>
          <cell r="AZ962">
            <v>0</v>
          </cell>
          <cell r="BA962" t="str">
            <v>No</v>
          </cell>
          <cell r="BB962" t="e">
            <v>#N/A</v>
          </cell>
          <cell r="BC962" t="str">
            <v>NA</v>
          </cell>
          <cell r="BD962">
            <v>0</v>
          </cell>
          <cell r="BE962">
            <v>0</v>
          </cell>
          <cell r="BF962">
            <v>0</v>
          </cell>
          <cell r="BG962" t="str">
            <v>No</v>
          </cell>
          <cell r="BH962">
            <v>42738</v>
          </cell>
          <cell r="BI962">
            <v>42825</v>
          </cell>
          <cell r="BJ962">
            <v>88</v>
          </cell>
          <cell r="BK962">
            <v>0</v>
          </cell>
          <cell r="BL962">
            <v>0</v>
          </cell>
          <cell r="BM962" t="e">
            <v>#DIV/0!</v>
          </cell>
          <cell r="BN962" t="e">
            <v>#DIV/0!</v>
          </cell>
          <cell r="BO962" t="e">
            <v>#DIV/0!</v>
          </cell>
          <cell r="BP962" t="e">
            <v>#DIV/0!</v>
          </cell>
          <cell r="BQ962" t="e">
            <v>#DIV/0!</v>
          </cell>
          <cell r="BR962" t="e">
            <v>#DIV/0!</v>
          </cell>
        </row>
        <row r="963">
          <cell r="A963" t="str">
            <v>E</v>
          </cell>
          <cell r="B963" t="str">
            <v>VVF India Ltd</v>
          </cell>
          <cell r="C963" t="str">
            <v>Taloja</v>
          </cell>
          <cell r="D963" t="str">
            <v>Taloja</v>
          </cell>
          <cell r="E963" t="str">
            <v>Oleo</v>
          </cell>
          <cell r="F963" t="str">
            <v>1010318030</v>
          </cell>
          <cell r="G963" t="str">
            <v>Production</v>
          </cell>
          <cell r="H963" t="str">
            <v>Gitesh Mhatre</v>
          </cell>
          <cell r="I963">
            <v>33999</v>
          </cell>
          <cell r="J963">
            <v>42736</v>
          </cell>
          <cell r="L963" t="str">
            <v>Blue Coller</v>
          </cell>
          <cell r="M963" t="str">
            <v>Associate</v>
          </cell>
          <cell r="N963" t="str">
            <v>A-1</v>
          </cell>
          <cell r="O963" t="str">
            <v>Operator</v>
          </cell>
          <cell r="P963" t="str">
            <v>Monthly</v>
          </cell>
          <cell r="Q963">
            <v>1500</v>
          </cell>
          <cell r="R963">
            <v>1500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3250</v>
          </cell>
          <cell r="Y963">
            <v>2433</v>
          </cell>
          <cell r="Z963">
            <v>0</v>
          </cell>
          <cell r="AA963">
            <v>0</v>
          </cell>
          <cell r="AB963">
            <v>800</v>
          </cell>
          <cell r="AC963">
            <v>0</v>
          </cell>
          <cell r="AD963">
            <v>0</v>
          </cell>
          <cell r="AE963">
            <v>1250</v>
          </cell>
          <cell r="AF963">
            <v>0</v>
          </cell>
          <cell r="AG963">
            <v>0</v>
          </cell>
          <cell r="AH963">
            <v>0</v>
          </cell>
          <cell r="AI963">
            <v>750</v>
          </cell>
          <cell r="AJ963">
            <v>0</v>
          </cell>
          <cell r="AK963">
            <v>600</v>
          </cell>
          <cell r="AL963">
            <v>650</v>
          </cell>
          <cell r="AM963">
            <v>750</v>
          </cell>
          <cell r="AN963">
            <v>0</v>
          </cell>
          <cell r="AO963">
            <v>0</v>
          </cell>
          <cell r="AP963">
            <v>570</v>
          </cell>
          <cell r="AQ963">
            <v>0</v>
          </cell>
          <cell r="AR963">
            <v>0</v>
          </cell>
          <cell r="AS963">
            <v>0</v>
          </cell>
          <cell r="AT963">
            <v>950</v>
          </cell>
          <cell r="AU963">
            <v>13503</v>
          </cell>
          <cell r="AV963">
            <v>3000</v>
          </cell>
          <cell r="AW963">
            <v>0</v>
          </cell>
          <cell r="AX963">
            <v>165036</v>
          </cell>
          <cell r="AY963">
            <v>0</v>
          </cell>
          <cell r="AZ963">
            <v>20004</v>
          </cell>
          <cell r="BA963" t="str">
            <v>No</v>
          </cell>
          <cell r="BB963" t="e">
            <v>#VALUE!</v>
          </cell>
          <cell r="BC963" t="str">
            <v>NA</v>
          </cell>
          <cell r="BD963">
            <v>0</v>
          </cell>
          <cell r="BE963">
            <v>0</v>
          </cell>
          <cell r="BF963">
            <v>0</v>
          </cell>
          <cell r="BG963" t="str">
            <v>No</v>
          </cell>
          <cell r="BH963">
            <v>42736</v>
          </cell>
          <cell r="BI963">
            <v>42825</v>
          </cell>
          <cell r="BJ963">
            <v>90</v>
          </cell>
          <cell r="BK963">
            <v>0</v>
          </cell>
          <cell r="BL963">
            <v>0</v>
          </cell>
          <cell r="BM963" t="e">
            <v>#DIV/0!</v>
          </cell>
          <cell r="BN963" t="e">
            <v>#DIV/0!</v>
          </cell>
          <cell r="BO963" t="e">
            <v>#DIV/0!</v>
          </cell>
          <cell r="BP963" t="e">
            <v>#DIV/0!</v>
          </cell>
          <cell r="BQ963" t="e">
            <v>#DIV/0!</v>
          </cell>
          <cell r="BR963" t="e">
            <v>#DIV/0!</v>
          </cell>
        </row>
        <row r="964">
          <cell r="A964" t="str">
            <v>F</v>
          </cell>
          <cell r="B964" t="str">
            <v>VVF India Ltd</v>
          </cell>
          <cell r="C964" t="str">
            <v>Taloja</v>
          </cell>
          <cell r="D964" t="str">
            <v>Taloja</v>
          </cell>
          <cell r="E964" t="str">
            <v>Oleo</v>
          </cell>
          <cell r="F964" t="str">
            <v>1010317999</v>
          </cell>
          <cell r="G964" t="str">
            <v>Electrical</v>
          </cell>
          <cell r="H964" t="str">
            <v>Prafull Rajadhyaksha</v>
          </cell>
          <cell r="I964">
            <v>34452</v>
          </cell>
          <cell r="J964">
            <v>42745</v>
          </cell>
          <cell r="L964" t="str">
            <v>Blue Coller</v>
          </cell>
          <cell r="M964" t="str">
            <v>Associate</v>
          </cell>
          <cell r="N964" t="str">
            <v>A-1</v>
          </cell>
          <cell r="O964" t="str">
            <v>Trainee</v>
          </cell>
          <cell r="P964" t="str">
            <v>Monthly</v>
          </cell>
          <cell r="Q964">
            <v>2200</v>
          </cell>
          <cell r="R964">
            <v>2200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1450</v>
          </cell>
          <cell r="Y964">
            <v>3032</v>
          </cell>
          <cell r="Z964">
            <v>0</v>
          </cell>
          <cell r="AA964">
            <v>0</v>
          </cell>
          <cell r="AB964">
            <v>800</v>
          </cell>
          <cell r="AC964">
            <v>0</v>
          </cell>
          <cell r="AD964">
            <v>0</v>
          </cell>
          <cell r="AE964">
            <v>1250</v>
          </cell>
          <cell r="AF964">
            <v>0</v>
          </cell>
          <cell r="AG964">
            <v>0</v>
          </cell>
          <cell r="AH964">
            <v>0</v>
          </cell>
          <cell r="AI964">
            <v>750</v>
          </cell>
          <cell r="AJ964">
            <v>0</v>
          </cell>
          <cell r="AK964">
            <v>600</v>
          </cell>
          <cell r="AL964">
            <v>650</v>
          </cell>
          <cell r="AM964">
            <v>750</v>
          </cell>
          <cell r="AN964">
            <v>0</v>
          </cell>
          <cell r="AO964">
            <v>0</v>
          </cell>
          <cell r="AP964">
            <v>438</v>
          </cell>
          <cell r="AQ964">
            <v>0</v>
          </cell>
          <cell r="AR964">
            <v>0</v>
          </cell>
          <cell r="AS964">
            <v>0</v>
          </cell>
          <cell r="AT964">
            <v>730</v>
          </cell>
          <cell r="AU964">
            <v>12650</v>
          </cell>
          <cell r="AV964">
            <v>0</v>
          </cell>
          <cell r="AW964">
            <v>0</v>
          </cell>
          <cell r="AX964">
            <v>151800</v>
          </cell>
          <cell r="AY964">
            <v>0</v>
          </cell>
          <cell r="AZ964">
            <v>0</v>
          </cell>
          <cell r="BA964" t="str">
            <v>No</v>
          </cell>
          <cell r="BB964" t="e">
            <v>#VALUE!</v>
          </cell>
          <cell r="BC964" t="str">
            <v>NA</v>
          </cell>
          <cell r="BD964">
            <v>0</v>
          </cell>
          <cell r="BE964">
            <v>0</v>
          </cell>
          <cell r="BF964">
            <v>0</v>
          </cell>
          <cell r="BG964" t="str">
            <v>No</v>
          </cell>
          <cell r="BH964">
            <v>42745</v>
          </cell>
          <cell r="BI964">
            <v>42825</v>
          </cell>
          <cell r="BJ964">
            <v>81</v>
          </cell>
          <cell r="BK964">
            <v>0</v>
          </cell>
          <cell r="BL964">
            <v>0</v>
          </cell>
          <cell r="BM964" t="e">
            <v>#DIV/0!</v>
          </cell>
          <cell r="BN964" t="e">
            <v>#DIV/0!</v>
          </cell>
          <cell r="BO964" t="e">
            <v>#DIV/0!</v>
          </cell>
          <cell r="BP964" t="e">
            <v>#DIV/0!</v>
          </cell>
          <cell r="BQ964" t="e">
            <v>#DIV/0!</v>
          </cell>
          <cell r="BR964" t="e">
            <v>#DIV/0!</v>
          </cell>
        </row>
        <row r="965">
          <cell r="A965" t="str">
            <v>10000824</v>
          </cell>
          <cell r="B965" t="str">
            <v>VVF India Ltd</v>
          </cell>
          <cell r="C965" t="str">
            <v>Baddi</v>
          </cell>
          <cell r="D965" t="str">
            <v>Baddi</v>
          </cell>
          <cell r="E965" t="str">
            <v>PCP</v>
          </cell>
          <cell r="F965" t="str">
            <v>2011418150</v>
          </cell>
          <cell r="G965" t="str">
            <v>Production</v>
          </cell>
          <cell r="H965" t="str">
            <v>Pankaj A Mahalle</v>
          </cell>
          <cell r="I965">
            <v>27429</v>
          </cell>
          <cell r="J965">
            <v>37823</v>
          </cell>
          <cell r="L965" t="str">
            <v>White Coller</v>
          </cell>
          <cell r="M965" t="str">
            <v>JMC</v>
          </cell>
          <cell r="N965" t="str">
            <v>EG-0</v>
          </cell>
          <cell r="O965" t="str">
            <v>Junior Executive</v>
          </cell>
          <cell r="P965" t="str">
            <v>Monthly</v>
          </cell>
          <cell r="Q965">
            <v>21500</v>
          </cell>
          <cell r="R965">
            <v>21500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10750</v>
          </cell>
          <cell r="Z965">
            <v>6590</v>
          </cell>
          <cell r="AA965">
            <v>4350</v>
          </cell>
          <cell r="AB965">
            <v>1600</v>
          </cell>
          <cell r="AC965">
            <v>0</v>
          </cell>
          <cell r="AD965">
            <v>0</v>
          </cell>
          <cell r="AE965">
            <v>1250</v>
          </cell>
          <cell r="AF965">
            <v>400</v>
          </cell>
          <cell r="AG965">
            <v>4300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2580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53320</v>
          </cell>
          <cell r="AV965">
            <v>5000</v>
          </cell>
          <cell r="AW965">
            <v>13170</v>
          </cell>
          <cell r="AX965">
            <v>658010</v>
          </cell>
          <cell r="AY965">
            <v>65801</v>
          </cell>
          <cell r="AZ965">
            <v>65797</v>
          </cell>
          <cell r="BA965" t="str">
            <v>Yes</v>
          </cell>
          <cell r="BB965">
            <v>3</v>
          </cell>
          <cell r="BC965">
            <v>3</v>
          </cell>
          <cell r="BD965">
            <v>12</v>
          </cell>
          <cell r="BE965">
            <v>65801</v>
          </cell>
          <cell r="BF965">
            <v>46061</v>
          </cell>
          <cell r="BG965" t="str">
            <v>YES</v>
          </cell>
          <cell r="BH965">
            <v>42461</v>
          </cell>
          <cell r="BI965">
            <v>42825</v>
          </cell>
          <cell r="BJ965">
            <v>365</v>
          </cell>
          <cell r="BK965">
            <v>7902</v>
          </cell>
          <cell r="BL965">
            <v>588700</v>
          </cell>
          <cell r="BM965">
            <v>111.77339901477832</v>
          </cell>
          <cell r="BN965" t="str">
            <v>More than 91</v>
          </cell>
          <cell r="BO965">
            <v>122.95073891625617</v>
          </cell>
          <cell r="BP965" t="str">
            <v>More than 91</v>
          </cell>
          <cell r="BQ965">
            <v>119.59758790555462</v>
          </cell>
          <cell r="BR965" t="str">
            <v>More than 91</v>
          </cell>
        </row>
        <row r="966">
          <cell r="A966" t="str">
            <v>10000830</v>
          </cell>
          <cell r="B966" t="str">
            <v>VVF India Ltd</v>
          </cell>
          <cell r="C966" t="str">
            <v>Baddi</v>
          </cell>
          <cell r="D966" t="str">
            <v>Baddi</v>
          </cell>
          <cell r="E966" t="str">
            <v>PCP</v>
          </cell>
          <cell r="F966" t="str">
            <v>2011417999</v>
          </cell>
          <cell r="G966" t="str">
            <v>Engineering Services</v>
          </cell>
          <cell r="H966" t="str">
            <v>Ashish M Mishra</v>
          </cell>
          <cell r="I966">
            <v>27357</v>
          </cell>
          <cell r="J966">
            <v>37987</v>
          </cell>
          <cell r="L966" t="str">
            <v>White Coller</v>
          </cell>
          <cell r="M966" t="str">
            <v>JMC</v>
          </cell>
          <cell r="N966" t="str">
            <v>EG-0</v>
          </cell>
          <cell r="O966" t="str">
            <v>Junior Executive</v>
          </cell>
          <cell r="P966" t="str">
            <v>Monthly</v>
          </cell>
          <cell r="Q966">
            <v>20330</v>
          </cell>
          <cell r="R966">
            <v>20330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10165</v>
          </cell>
          <cell r="Z966">
            <v>5914</v>
          </cell>
          <cell r="AA966">
            <v>4233</v>
          </cell>
          <cell r="AB966">
            <v>1600</v>
          </cell>
          <cell r="AC966">
            <v>0</v>
          </cell>
          <cell r="AD966">
            <v>0</v>
          </cell>
          <cell r="AE966">
            <v>1250</v>
          </cell>
          <cell r="AF966">
            <v>400</v>
          </cell>
          <cell r="AG966">
            <v>4066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2440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50398</v>
          </cell>
          <cell r="AV966">
            <v>5000</v>
          </cell>
          <cell r="AW966">
            <v>12450</v>
          </cell>
          <cell r="AX966">
            <v>622226</v>
          </cell>
          <cell r="AY966">
            <v>62223</v>
          </cell>
          <cell r="AZ966">
            <v>62223</v>
          </cell>
          <cell r="BA966" t="str">
            <v>Yes</v>
          </cell>
          <cell r="BB966">
            <v>4</v>
          </cell>
          <cell r="BC966">
            <v>4</v>
          </cell>
          <cell r="BD966">
            <v>12</v>
          </cell>
          <cell r="BE966">
            <v>87112</v>
          </cell>
          <cell r="BF966">
            <v>68445</v>
          </cell>
          <cell r="BG966" t="str">
            <v>YES</v>
          </cell>
          <cell r="BH966">
            <v>42461</v>
          </cell>
          <cell r="BI966">
            <v>42825</v>
          </cell>
          <cell r="BJ966">
            <v>365</v>
          </cell>
          <cell r="BK966">
            <v>8964</v>
          </cell>
          <cell r="BL966">
            <v>588700</v>
          </cell>
          <cell r="BM966">
            <v>105.69492101240021</v>
          </cell>
          <cell r="BN966" t="str">
            <v>More than 91</v>
          </cell>
          <cell r="BO966">
            <v>120.49227110582639</v>
          </cell>
          <cell r="BP966" t="str">
            <v>More than 91</v>
          </cell>
          <cell r="BQ966">
            <v>117.32138610497707</v>
          </cell>
          <cell r="BR966" t="str">
            <v>More than 91</v>
          </cell>
        </row>
        <row r="967">
          <cell r="A967" t="str">
            <v>10000832</v>
          </cell>
          <cell r="B967" t="str">
            <v>VVF India Ltd</v>
          </cell>
          <cell r="C967" t="str">
            <v>Baddi</v>
          </cell>
          <cell r="D967" t="str">
            <v>Baddi</v>
          </cell>
          <cell r="E967" t="str">
            <v>PCP</v>
          </cell>
          <cell r="F967" t="str">
            <v>2011418160</v>
          </cell>
          <cell r="G967" t="str">
            <v>Production</v>
          </cell>
          <cell r="H967" t="str">
            <v>Dilesh S Tandel</v>
          </cell>
          <cell r="I967">
            <v>24733</v>
          </cell>
          <cell r="J967">
            <v>32813</v>
          </cell>
          <cell r="L967" t="str">
            <v>White Coller</v>
          </cell>
          <cell r="M967" t="str">
            <v>JMC</v>
          </cell>
          <cell r="N967" t="str">
            <v>EG-0</v>
          </cell>
          <cell r="O967" t="str">
            <v>Junior Executive</v>
          </cell>
          <cell r="P967" t="str">
            <v>Monthly</v>
          </cell>
          <cell r="Q967">
            <v>29580</v>
          </cell>
          <cell r="R967">
            <v>29580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14790</v>
          </cell>
          <cell r="Z967">
            <v>11276</v>
          </cell>
          <cell r="AA967">
            <v>5158</v>
          </cell>
          <cell r="AB967">
            <v>1600</v>
          </cell>
          <cell r="AC967">
            <v>0</v>
          </cell>
          <cell r="AD967">
            <v>0</v>
          </cell>
          <cell r="AE967">
            <v>1250</v>
          </cell>
          <cell r="AF967">
            <v>400</v>
          </cell>
          <cell r="AG967">
            <v>5916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3550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73520</v>
          </cell>
          <cell r="AV967">
            <v>5000</v>
          </cell>
          <cell r="AW967">
            <v>18110</v>
          </cell>
          <cell r="AX967">
            <v>905350</v>
          </cell>
          <cell r="AY967">
            <v>90535</v>
          </cell>
          <cell r="AZ967">
            <v>90537</v>
          </cell>
          <cell r="BA967" t="str">
            <v>Yes</v>
          </cell>
          <cell r="BB967">
            <v>4</v>
          </cell>
          <cell r="BC967">
            <v>4</v>
          </cell>
          <cell r="BD967">
            <v>12</v>
          </cell>
          <cell r="BE967">
            <v>126749</v>
          </cell>
          <cell r="BF967">
            <v>99589</v>
          </cell>
          <cell r="BG967" t="str">
            <v>YES</v>
          </cell>
          <cell r="BH967">
            <v>42461</v>
          </cell>
          <cell r="BI967">
            <v>42825</v>
          </cell>
          <cell r="BJ967">
            <v>365</v>
          </cell>
          <cell r="BK967">
            <v>13039</v>
          </cell>
          <cell r="BL967">
            <v>588700</v>
          </cell>
          <cell r="BM967">
            <v>153.78800747409548</v>
          </cell>
          <cell r="BN967" t="str">
            <v>More than 91</v>
          </cell>
          <cell r="BO967">
            <v>175.31832852046881</v>
          </cell>
          <cell r="BP967" t="str">
            <v>More than 91</v>
          </cell>
          <cell r="BQ967">
            <v>170.70477322914897</v>
          </cell>
          <cell r="BR967" t="str">
            <v>More than 91</v>
          </cell>
        </row>
        <row r="968">
          <cell r="A968" t="str">
            <v>10000854</v>
          </cell>
          <cell r="B968" t="str">
            <v>VVF India Ltd</v>
          </cell>
          <cell r="C968" t="str">
            <v>Baddi</v>
          </cell>
          <cell r="D968" t="str">
            <v>Baddi</v>
          </cell>
          <cell r="E968" t="str">
            <v>PCP</v>
          </cell>
          <cell r="F968" t="str">
            <v>2011417999</v>
          </cell>
          <cell r="G968" t="str">
            <v>Engineering Services</v>
          </cell>
          <cell r="H968" t="str">
            <v>Rajani Kanta Nanda</v>
          </cell>
          <cell r="I968">
            <v>21732</v>
          </cell>
          <cell r="J968">
            <v>39426</v>
          </cell>
          <cell r="L968" t="str">
            <v>White Coller</v>
          </cell>
          <cell r="M968" t="str">
            <v>JMC</v>
          </cell>
          <cell r="N968" t="str">
            <v>EG</v>
          </cell>
          <cell r="O968" t="str">
            <v>Executive</v>
          </cell>
          <cell r="P968" t="str">
            <v>Monthly</v>
          </cell>
          <cell r="Q968">
            <v>22190</v>
          </cell>
          <cell r="R968">
            <v>22190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11095</v>
          </cell>
          <cell r="Z968">
            <v>6984</v>
          </cell>
          <cell r="AA968">
            <v>4419</v>
          </cell>
          <cell r="AB968">
            <v>1600</v>
          </cell>
          <cell r="AC968">
            <v>0</v>
          </cell>
          <cell r="AD968">
            <v>0</v>
          </cell>
          <cell r="AE968">
            <v>1250</v>
          </cell>
          <cell r="AF968">
            <v>400</v>
          </cell>
          <cell r="AG968">
            <v>4438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2663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55039</v>
          </cell>
          <cell r="AV968">
            <v>5000</v>
          </cell>
          <cell r="AW968">
            <v>20590</v>
          </cell>
          <cell r="AX968">
            <v>686058</v>
          </cell>
          <cell r="AY968">
            <v>68606</v>
          </cell>
          <cell r="AZ968">
            <v>68605</v>
          </cell>
          <cell r="BA968" t="str">
            <v>Yes</v>
          </cell>
          <cell r="BB968">
            <v>3</v>
          </cell>
          <cell r="BC968">
            <v>3</v>
          </cell>
          <cell r="BD968">
            <v>12</v>
          </cell>
          <cell r="BE968">
            <v>68606</v>
          </cell>
          <cell r="BF968">
            <v>48024</v>
          </cell>
          <cell r="BG968" t="str">
            <v>YES</v>
          </cell>
          <cell r="BH968">
            <v>42461</v>
          </cell>
          <cell r="BI968">
            <v>42825</v>
          </cell>
          <cell r="BJ968">
            <v>365</v>
          </cell>
          <cell r="BK968">
            <v>12354</v>
          </cell>
          <cell r="BL968">
            <v>673941</v>
          </cell>
          <cell r="BM968">
            <v>101.79793186643936</v>
          </cell>
          <cell r="BN968" t="str">
            <v>More than 91</v>
          </cell>
          <cell r="BO968">
            <v>111.97775472927157</v>
          </cell>
          <cell r="BP968" t="str">
            <v>More than 91</v>
          </cell>
          <cell r="BQ968">
            <v>108.92377819423362</v>
          </cell>
          <cell r="BR968" t="str">
            <v>More than 91</v>
          </cell>
        </row>
        <row r="969">
          <cell r="A969" t="str">
            <v>10000868</v>
          </cell>
          <cell r="B969" t="str">
            <v>VVF India Ltd</v>
          </cell>
          <cell r="C969" t="str">
            <v>Baddi</v>
          </cell>
          <cell r="D969" t="str">
            <v>Baddi</v>
          </cell>
          <cell r="E969" t="str">
            <v>PCP</v>
          </cell>
          <cell r="F969" t="str">
            <v>2011422999</v>
          </cell>
          <cell r="G969" t="str">
            <v>Quality Control</v>
          </cell>
          <cell r="H969" t="str">
            <v>Ashok Kumar</v>
          </cell>
          <cell r="I969">
            <v>28577</v>
          </cell>
          <cell r="J969">
            <v>39448</v>
          </cell>
          <cell r="L969" t="str">
            <v>White Coller</v>
          </cell>
          <cell r="M969" t="str">
            <v>JMC</v>
          </cell>
          <cell r="N969" t="str">
            <v>EG-0</v>
          </cell>
          <cell r="O969" t="str">
            <v>Junior Executive</v>
          </cell>
          <cell r="P969" t="str">
            <v>Monthly</v>
          </cell>
          <cell r="Q969">
            <v>14750</v>
          </cell>
          <cell r="R969">
            <v>14750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7375</v>
          </cell>
          <cell r="Z969">
            <v>2680</v>
          </cell>
          <cell r="AA969">
            <v>3675</v>
          </cell>
          <cell r="AB969">
            <v>1600</v>
          </cell>
          <cell r="AC969">
            <v>0</v>
          </cell>
          <cell r="AD969">
            <v>0</v>
          </cell>
          <cell r="AE969">
            <v>1250</v>
          </cell>
          <cell r="AF969">
            <v>400</v>
          </cell>
          <cell r="AG969">
            <v>2950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1770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36450</v>
          </cell>
          <cell r="AV969">
            <v>5000</v>
          </cell>
          <cell r="AW969">
            <v>9030</v>
          </cell>
          <cell r="AX969">
            <v>451430</v>
          </cell>
          <cell r="AY969">
            <v>45143</v>
          </cell>
          <cell r="AZ969">
            <v>45148</v>
          </cell>
          <cell r="BA969" t="str">
            <v>Yes</v>
          </cell>
          <cell r="BB969">
            <v>3</v>
          </cell>
          <cell r="BC969">
            <v>3</v>
          </cell>
          <cell r="BD969">
            <v>12</v>
          </cell>
          <cell r="BE969">
            <v>45143</v>
          </cell>
          <cell r="BF969">
            <v>31600</v>
          </cell>
          <cell r="BG969" t="str">
            <v>YES</v>
          </cell>
          <cell r="BH969">
            <v>42461</v>
          </cell>
          <cell r="BI969">
            <v>42825</v>
          </cell>
          <cell r="BJ969">
            <v>365</v>
          </cell>
          <cell r="BK969">
            <v>5418</v>
          </cell>
          <cell r="BL969">
            <v>588700</v>
          </cell>
          <cell r="BM969">
            <v>76.682520808561236</v>
          </cell>
          <cell r="BN969" t="str">
            <v>71 to 80</v>
          </cell>
          <cell r="BO969">
            <v>84.350772889417357</v>
          </cell>
          <cell r="BP969" t="str">
            <v>81 to 90</v>
          </cell>
          <cell r="BQ969">
            <v>82.050280278579919</v>
          </cell>
          <cell r="BR969" t="str">
            <v>81 to 90</v>
          </cell>
        </row>
        <row r="970">
          <cell r="A970" t="str">
            <v>10000876</v>
          </cell>
          <cell r="B970" t="str">
            <v>VVF India Ltd</v>
          </cell>
          <cell r="C970" t="str">
            <v>Baddi</v>
          </cell>
          <cell r="D970" t="str">
            <v>Baddi</v>
          </cell>
          <cell r="E970" t="str">
            <v>PCP</v>
          </cell>
          <cell r="F970" t="str">
            <v>2011402999</v>
          </cell>
          <cell r="G970" t="str">
            <v>Accounts</v>
          </cell>
          <cell r="H970" t="str">
            <v>Ajay Kumar Sharma</v>
          </cell>
          <cell r="I970">
            <v>29559</v>
          </cell>
          <cell r="J970">
            <v>39507</v>
          </cell>
          <cell r="L970" t="str">
            <v>White Coller</v>
          </cell>
          <cell r="M970" t="str">
            <v>JMC</v>
          </cell>
          <cell r="N970" t="str">
            <v>EG-2</v>
          </cell>
          <cell r="O970" t="str">
            <v xml:space="preserve">Manager </v>
          </cell>
          <cell r="P970" t="str">
            <v>Monthly</v>
          </cell>
          <cell r="Q970">
            <v>30750</v>
          </cell>
          <cell r="R970">
            <v>30750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15375</v>
          </cell>
          <cell r="Z970">
            <v>7841</v>
          </cell>
          <cell r="AA970">
            <v>5275</v>
          </cell>
          <cell r="AB970">
            <v>0</v>
          </cell>
          <cell r="AC970">
            <v>0</v>
          </cell>
          <cell r="AD970">
            <v>5300</v>
          </cell>
          <cell r="AE970">
            <v>1250</v>
          </cell>
          <cell r="AF970">
            <v>400</v>
          </cell>
          <cell r="AG970">
            <v>6150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3690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76031</v>
          </cell>
          <cell r="AV970">
            <v>10000</v>
          </cell>
          <cell r="AW970">
            <v>58880</v>
          </cell>
          <cell r="AX970">
            <v>981252</v>
          </cell>
          <cell r="AY970">
            <v>98125</v>
          </cell>
          <cell r="AZ970">
            <v>98120</v>
          </cell>
          <cell r="BA970" t="str">
            <v>Yes</v>
          </cell>
          <cell r="BB970">
            <v>3</v>
          </cell>
          <cell r="BC970">
            <v>3</v>
          </cell>
          <cell r="BD970">
            <v>12</v>
          </cell>
          <cell r="BE970">
            <v>98125</v>
          </cell>
          <cell r="BF970">
            <v>68688</v>
          </cell>
          <cell r="BG970" t="str">
            <v>YES</v>
          </cell>
          <cell r="BH970">
            <v>42461</v>
          </cell>
          <cell r="BI970">
            <v>42825</v>
          </cell>
          <cell r="BJ970">
            <v>365</v>
          </cell>
          <cell r="BK970">
            <v>35328</v>
          </cell>
          <cell r="BL970">
            <v>1684852</v>
          </cell>
          <cell r="BM970">
            <v>58.239655471222399</v>
          </cell>
          <cell r="BN970" t="str">
            <v>51 to 60</v>
          </cell>
          <cell r="BO970">
            <v>64.063609147865805</v>
          </cell>
          <cell r="BP970" t="str">
            <v>61 to 70</v>
          </cell>
          <cell r="BQ970">
            <v>62.316452721069858</v>
          </cell>
          <cell r="BR970" t="str">
            <v>61 to 70</v>
          </cell>
        </row>
        <row r="971">
          <cell r="A971" t="str">
            <v>10000879</v>
          </cell>
          <cell r="B971" t="str">
            <v>VVF India Ltd</v>
          </cell>
          <cell r="C971" t="str">
            <v>Baddi</v>
          </cell>
          <cell r="D971" t="str">
            <v>Baddi</v>
          </cell>
          <cell r="E971" t="str">
            <v>PCP</v>
          </cell>
          <cell r="F971" t="str">
            <v>2011423999</v>
          </cell>
          <cell r="G971" t="str">
            <v>Stores</v>
          </cell>
          <cell r="H971" t="str">
            <v>Vikas Tyagi</v>
          </cell>
          <cell r="I971">
            <v>30461</v>
          </cell>
          <cell r="J971">
            <v>39512</v>
          </cell>
          <cell r="L971" t="str">
            <v>White Coller</v>
          </cell>
          <cell r="M971" t="str">
            <v>JMC</v>
          </cell>
          <cell r="N971" t="str">
            <v>EG</v>
          </cell>
          <cell r="O971" t="str">
            <v>Executive</v>
          </cell>
          <cell r="P971" t="str">
            <v>Monthly</v>
          </cell>
          <cell r="Q971">
            <v>15620</v>
          </cell>
          <cell r="R971">
            <v>15620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7810</v>
          </cell>
          <cell r="Z971">
            <v>3189</v>
          </cell>
          <cell r="AA971">
            <v>3762</v>
          </cell>
          <cell r="AB971">
            <v>1600</v>
          </cell>
          <cell r="AC971">
            <v>0</v>
          </cell>
          <cell r="AD971">
            <v>0</v>
          </cell>
          <cell r="AE971">
            <v>1250</v>
          </cell>
          <cell r="AF971">
            <v>400</v>
          </cell>
          <cell r="AG971">
            <v>3124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1874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38629</v>
          </cell>
          <cell r="AV971">
            <v>5000</v>
          </cell>
          <cell r="AW971">
            <v>14500</v>
          </cell>
          <cell r="AX971">
            <v>483048</v>
          </cell>
          <cell r="AY971">
            <v>48305</v>
          </cell>
          <cell r="AZ971">
            <v>48309</v>
          </cell>
          <cell r="BA971" t="str">
            <v>Yes</v>
          </cell>
          <cell r="BB971">
            <v>2</v>
          </cell>
          <cell r="BC971">
            <v>2</v>
          </cell>
          <cell r="BD971">
            <v>12</v>
          </cell>
          <cell r="BE971">
            <v>14491</v>
          </cell>
          <cell r="BF971">
            <v>14491</v>
          </cell>
          <cell r="BG971" t="str">
            <v>YES</v>
          </cell>
          <cell r="BH971">
            <v>42461</v>
          </cell>
          <cell r="BI971">
            <v>42825</v>
          </cell>
          <cell r="BJ971">
            <v>365</v>
          </cell>
          <cell r="BK971">
            <v>4350</v>
          </cell>
          <cell r="BL971">
            <v>673941</v>
          </cell>
          <cell r="BM971">
            <v>71.675116961277027</v>
          </cell>
          <cell r="BN971" t="str">
            <v>71 to 80</v>
          </cell>
          <cell r="BO971">
            <v>73.82530518250114</v>
          </cell>
          <cell r="BP971" t="str">
            <v>71 to 80</v>
          </cell>
          <cell r="BQ971">
            <v>73.82530518250114</v>
          </cell>
          <cell r="BR971" t="str">
            <v>71 to 80</v>
          </cell>
        </row>
        <row r="972">
          <cell r="A972" t="str">
            <v>10000900</v>
          </cell>
          <cell r="B972" t="str">
            <v>VVF India Ltd</v>
          </cell>
          <cell r="C972" t="str">
            <v>Baddi</v>
          </cell>
          <cell r="D972" t="str">
            <v>Baddi</v>
          </cell>
          <cell r="E972" t="str">
            <v>PCP</v>
          </cell>
          <cell r="F972" t="str">
            <v>2011403999</v>
          </cell>
          <cell r="G972" t="str">
            <v>Information Technology</v>
          </cell>
          <cell r="H972" t="str">
            <v>Deepak Guleria</v>
          </cell>
          <cell r="I972">
            <v>31019</v>
          </cell>
          <cell r="J972">
            <v>39548</v>
          </cell>
          <cell r="L972" t="str">
            <v>White Coller</v>
          </cell>
          <cell r="M972" t="str">
            <v>JMC</v>
          </cell>
          <cell r="N972" t="str">
            <v>EG-0</v>
          </cell>
          <cell r="O972" t="str">
            <v>Junior Executive</v>
          </cell>
          <cell r="P972" t="str">
            <v>Monthly</v>
          </cell>
          <cell r="Q972">
            <v>15750</v>
          </cell>
          <cell r="R972">
            <v>15750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7875</v>
          </cell>
          <cell r="Z972">
            <v>3266</v>
          </cell>
          <cell r="AA972">
            <v>3775</v>
          </cell>
          <cell r="AB972">
            <v>1600</v>
          </cell>
          <cell r="AC972">
            <v>0</v>
          </cell>
          <cell r="AD972">
            <v>0</v>
          </cell>
          <cell r="AE972">
            <v>1250</v>
          </cell>
          <cell r="AF972">
            <v>400</v>
          </cell>
          <cell r="AG972">
            <v>3150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1890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38956</v>
          </cell>
          <cell r="AV972">
            <v>5000</v>
          </cell>
          <cell r="AW972">
            <v>9650</v>
          </cell>
          <cell r="AX972">
            <v>482122</v>
          </cell>
          <cell r="AY972">
            <v>48212</v>
          </cell>
          <cell r="AZ972">
            <v>48213</v>
          </cell>
          <cell r="BA972" t="str">
            <v>Yes</v>
          </cell>
          <cell r="BB972">
            <v>3</v>
          </cell>
          <cell r="BC972">
            <v>3</v>
          </cell>
          <cell r="BD972">
            <v>12</v>
          </cell>
          <cell r="BE972">
            <v>48212</v>
          </cell>
          <cell r="BF972">
            <v>33749</v>
          </cell>
          <cell r="BG972" t="str">
            <v>YES</v>
          </cell>
          <cell r="BH972">
            <v>42461</v>
          </cell>
          <cell r="BI972">
            <v>42825</v>
          </cell>
          <cell r="BJ972">
            <v>365</v>
          </cell>
          <cell r="BK972">
            <v>5790</v>
          </cell>
          <cell r="BL972">
            <v>588700</v>
          </cell>
          <cell r="BM972">
            <v>81.896042126719891</v>
          </cell>
          <cell r="BN972" t="str">
            <v>81 to 90</v>
          </cell>
          <cell r="BO972">
            <v>90.085612366230677</v>
          </cell>
          <cell r="BP972" t="str">
            <v>81 to 90</v>
          </cell>
          <cell r="BQ972">
            <v>87.628843213861046</v>
          </cell>
          <cell r="BR972" t="str">
            <v>81 to 90</v>
          </cell>
        </row>
        <row r="973">
          <cell r="A973" t="str">
            <v>10000921</v>
          </cell>
          <cell r="B973" t="str">
            <v>VVF India Ltd</v>
          </cell>
          <cell r="C973" t="str">
            <v>Baddi</v>
          </cell>
          <cell r="D973" t="str">
            <v>Baddi</v>
          </cell>
          <cell r="E973" t="str">
            <v>PCP</v>
          </cell>
          <cell r="F973" t="str">
            <v>2011499999</v>
          </cell>
          <cell r="G973" t="str">
            <v>Purchase</v>
          </cell>
          <cell r="H973" t="str">
            <v>Sukhpal Singh</v>
          </cell>
          <cell r="I973">
            <v>29096</v>
          </cell>
          <cell r="J973">
            <v>39577</v>
          </cell>
          <cell r="L973" t="str">
            <v>White Coller</v>
          </cell>
          <cell r="M973" t="str">
            <v>JMC</v>
          </cell>
          <cell r="N973" t="str">
            <v>EG-0</v>
          </cell>
          <cell r="O973" t="str">
            <v>Junior Executive</v>
          </cell>
          <cell r="P973" t="str">
            <v>Monthly</v>
          </cell>
          <cell r="Q973">
            <v>17160</v>
          </cell>
          <cell r="R973">
            <v>17160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8580</v>
          </cell>
          <cell r="Z973">
            <v>4067</v>
          </cell>
          <cell r="AA973">
            <v>3916</v>
          </cell>
          <cell r="AB973">
            <v>1600</v>
          </cell>
          <cell r="AC973">
            <v>0</v>
          </cell>
          <cell r="AD973">
            <v>0</v>
          </cell>
          <cell r="AE973">
            <v>1250</v>
          </cell>
          <cell r="AF973">
            <v>400</v>
          </cell>
          <cell r="AG973">
            <v>3432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2059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42464</v>
          </cell>
          <cell r="AV973">
            <v>5000</v>
          </cell>
          <cell r="AW973">
            <v>10510</v>
          </cell>
          <cell r="AX973">
            <v>525078</v>
          </cell>
          <cell r="AY973">
            <v>52508</v>
          </cell>
          <cell r="AZ973">
            <v>52505.999999999884</v>
          </cell>
          <cell r="BA973" t="str">
            <v>Yes</v>
          </cell>
          <cell r="BB973">
            <v>3</v>
          </cell>
          <cell r="BC973">
            <v>3</v>
          </cell>
          <cell r="BD973">
            <v>12</v>
          </cell>
          <cell r="BE973">
            <v>52508</v>
          </cell>
          <cell r="BF973">
            <v>36755</v>
          </cell>
          <cell r="BG973" t="str">
            <v>YES</v>
          </cell>
          <cell r="BH973">
            <v>42461</v>
          </cell>
          <cell r="BI973">
            <v>42825</v>
          </cell>
          <cell r="BJ973">
            <v>365</v>
          </cell>
          <cell r="BK973">
            <v>6306</v>
          </cell>
          <cell r="BL973">
            <v>588700</v>
          </cell>
          <cell r="BM973">
            <v>89.192797689825042</v>
          </cell>
          <cell r="BN973" t="str">
            <v>81 to 90</v>
          </cell>
          <cell r="BO973">
            <v>98.112111431968742</v>
          </cell>
          <cell r="BP973" t="str">
            <v>More than 91</v>
          </cell>
          <cell r="BQ973">
            <v>95.436215389842033</v>
          </cell>
          <cell r="BR973" t="str">
            <v>More than 91</v>
          </cell>
        </row>
        <row r="974">
          <cell r="A974" t="str">
            <v>10000939</v>
          </cell>
          <cell r="B974" t="str">
            <v>VVF India Ltd</v>
          </cell>
          <cell r="C974" t="str">
            <v>Baddi</v>
          </cell>
          <cell r="D974" t="str">
            <v>Baddi</v>
          </cell>
          <cell r="E974" t="str">
            <v>PCP</v>
          </cell>
          <cell r="F974" t="str">
            <v>2011408999</v>
          </cell>
          <cell r="G974" t="str">
            <v>Human Resources</v>
          </cell>
          <cell r="H974" t="str">
            <v>Deepak Sharma</v>
          </cell>
          <cell r="I974">
            <v>29058</v>
          </cell>
          <cell r="J974">
            <v>39671</v>
          </cell>
          <cell r="L974" t="str">
            <v>White Coller</v>
          </cell>
          <cell r="M974" t="str">
            <v>JMC</v>
          </cell>
          <cell r="N974" t="str">
            <v>EG-1</v>
          </cell>
          <cell r="O974" t="str">
            <v>Assistant Manager</v>
          </cell>
          <cell r="P974" t="str">
            <v>Monthly</v>
          </cell>
          <cell r="Q974">
            <v>17800</v>
          </cell>
          <cell r="R974">
            <v>17800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8900</v>
          </cell>
          <cell r="Z974">
            <v>4028</v>
          </cell>
          <cell r="AA974">
            <v>3980</v>
          </cell>
          <cell r="AB974">
            <v>1600</v>
          </cell>
          <cell r="AC974">
            <v>0</v>
          </cell>
          <cell r="AD974">
            <v>0</v>
          </cell>
          <cell r="AE974">
            <v>1250</v>
          </cell>
          <cell r="AF974">
            <v>400</v>
          </cell>
          <cell r="AG974">
            <v>3560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2136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43654</v>
          </cell>
          <cell r="AV974">
            <v>10000</v>
          </cell>
          <cell r="AW974">
            <v>16520</v>
          </cell>
          <cell r="AX974">
            <v>550368</v>
          </cell>
          <cell r="AY974">
            <v>55037</v>
          </cell>
          <cell r="AZ974">
            <v>55037</v>
          </cell>
          <cell r="BA974" t="str">
            <v>Yes</v>
          </cell>
          <cell r="BB974">
            <v>3</v>
          </cell>
          <cell r="BC974">
            <v>3</v>
          </cell>
          <cell r="BD974">
            <v>12</v>
          </cell>
          <cell r="BE974">
            <v>55037</v>
          </cell>
          <cell r="BF974">
            <v>38526</v>
          </cell>
          <cell r="BG974" t="str">
            <v>YES</v>
          </cell>
          <cell r="BH974">
            <v>42461</v>
          </cell>
          <cell r="BI974">
            <v>42825</v>
          </cell>
          <cell r="BJ974">
            <v>365</v>
          </cell>
          <cell r="BK974">
            <v>9912</v>
          </cell>
          <cell r="BL974">
            <v>1198116</v>
          </cell>
          <cell r="BM974">
            <v>45.936119707941472</v>
          </cell>
          <cell r="BN974" t="str">
            <v>Less than 50</v>
          </cell>
          <cell r="BO974">
            <v>50.529748371610097</v>
          </cell>
          <cell r="BP974" t="str">
            <v>Less than 50</v>
          </cell>
          <cell r="BQ974">
            <v>49.151668118946745</v>
          </cell>
          <cell r="BR974" t="str">
            <v>Less than 50</v>
          </cell>
        </row>
        <row r="975">
          <cell r="A975" t="str">
            <v>10000940</v>
          </cell>
          <cell r="B975" t="str">
            <v>VVF India Ltd</v>
          </cell>
          <cell r="C975" t="str">
            <v>Baddi</v>
          </cell>
          <cell r="D975" t="str">
            <v>Baddi</v>
          </cell>
          <cell r="E975" t="str">
            <v>PCP</v>
          </cell>
          <cell r="F975" t="str">
            <v>2011422999</v>
          </cell>
          <cell r="G975" t="str">
            <v>Quality Control</v>
          </cell>
          <cell r="H975" t="str">
            <v>Anil Thakur</v>
          </cell>
          <cell r="I975">
            <v>29208</v>
          </cell>
          <cell r="J975">
            <v>39680</v>
          </cell>
          <cell r="L975" t="str">
            <v>White Coller</v>
          </cell>
          <cell r="M975" t="str">
            <v>JMC</v>
          </cell>
          <cell r="N975" t="str">
            <v>EG-0</v>
          </cell>
          <cell r="O975" t="str">
            <v>Junior Executive</v>
          </cell>
          <cell r="P975" t="str">
            <v>Monthly</v>
          </cell>
          <cell r="Q975">
            <v>13660</v>
          </cell>
          <cell r="R975">
            <v>13660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6830</v>
          </cell>
          <cell r="Z975">
            <v>2054</v>
          </cell>
          <cell r="AA975">
            <v>3566</v>
          </cell>
          <cell r="AB975">
            <v>1600</v>
          </cell>
          <cell r="AC975">
            <v>0</v>
          </cell>
          <cell r="AD975">
            <v>0</v>
          </cell>
          <cell r="AE975">
            <v>1250</v>
          </cell>
          <cell r="AF975">
            <v>400</v>
          </cell>
          <cell r="AG975">
            <v>2732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1639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33731</v>
          </cell>
          <cell r="AV975">
            <v>5000</v>
          </cell>
          <cell r="AW975">
            <v>8370</v>
          </cell>
          <cell r="AX975">
            <v>418142</v>
          </cell>
          <cell r="AY975">
            <v>41814</v>
          </cell>
          <cell r="AZ975">
            <v>41814.000000000058</v>
          </cell>
          <cell r="BA975" t="str">
            <v>Yes</v>
          </cell>
          <cell r="BB975">
            <v>3</v>
          </cell>
          <cell r="BC975">
            <v>3</v>
          </cell>
          <cell r="BD975">
            <v>12</v>
          </cell>
          <cell r="BE975">
            <v>41814</v>
          </cell>
          <cell r="BF975">
            <v>29270</v>
          </cell>
          <cell r="BG975" t="str">
            <v>YES</v>
          </cell>
          <cell r="BH975">
            <v>42461</v>
          </cell>
          <cell r="BI975">
            <v>42825</v>
          </cell>
          <cell r="BJ975">
            <v>365</v>
          </cell>
          <cell r="BK975">
            <v>5022</v>
          </cell>
          <cell r="BL975">
            <v>588700</v>
          </cell>
          <cell r="BM975">
            <v>71.028027857992186</v>
          </cell>
          <cell r="BN975" t="str">
            <v>71 to 80</v>
          </cell>
          <cell r="BO975">
            <v>78.130796670630204</v>
          </cell>
          <cell r="BP975" t="str">
            <v>71 to 80</v>
          </cell>
          <cell r="BQ975">
            <v>76</v>
          </cell>
          <cell r="BR975" t="str">
            <v>71 to 80</v>
          </cell>
        </row>
        <row r="976">
          <cell r="A976" t="str">
            <v>10000975</v>
          </cell>
          <cell r="B976" t="str">
            <v>VVF India Ltd</v>
          </cell>
          <cell r="C976" t="str">
            <v>Baddi</v>
          </cell>
          <cell r="D976" t="str">
            <v>Baddi</v>
          </cell>
          <cell r="E976" t="str">
            <v>PCP</v>
          </cell>
          <cell r="F976" t="str">
            <v>2011418010</v>
          </cell>
          <cell r="G976" t="str">
            <v>Production</v>
          </cell>
          <cell r="H976" t="str">
            <v>Bhushan Lal</v>
          </cell>
          <cell r="I976">
            <v>27485</v>
          </cell>
          <cell r="J976">
            <v>40239</v>
          </cell>
          <cell r="L976" t="str">
            <v>White Coller</v>
          </cell>
          <cell r="M976" t="str">
            <v>JMC</v>
          </cell>
          <cell r="N976" t="str">
            <v>EG-0</v>
          </cell>
          <cell r="O976" t="str">
            <v>Junior Executive</v>
          </cell>
          <cell r="P976" t="str">
            <v>Monthly</v>
          </cell>
          <cell r="Q976">
            <v>20280</v>
          </cell>
          <cell r="R976">
            <v>20280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10140</v>
          </cell>
          <cell r="Z976">
            <v>5871</v>
          </cell>
          <cell r="AA976">
            <v>4228</v>
          </cell>
          <cell r="AB976">
            <v>1600</v>
          </cell>
          <cell r="AC976">
            <v>0</v>
          </cell>
          <cell r="AD976">
            <v>0</v>
          </cell>
          <cell r="AE976">
            <v>1250</v>
          </cell>
          <cell r="AF976">
            <v>400</v>
          </cell>
          <cell r="AG976">
            <v>4056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2434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50259</v>
          </cell>
          <cell r="AV976">
            <v>5000</v>
          </cell>
          <cell r="AW976">
            <v>12420</v>
          </cell>
          <cell r="AX976">
            <v>620528</v>
          </cell>
          <cell r="AY976">
            <v>62053</v>
          </cell>
          <cell r="AZ976">
            <v>62056</v>
          </cell>
          <cell r="BA976" t="str">
            <v>Yes</v>
          </cell>
          <cell r="BB976">
            <v>3</v>
          </cell>
          <cell r="BC976">
            <v>3</v>
          </cell>
          <cell r="BD976">
            <v>12</v>
          </cell>
          <cell r="BE976">
            <v>62053</v>
          </cell>
          <cell r="BF976">
            <v>43437</v>
          </cell>
          <cell r="BG976" t="str">
            <v>YES</v>
          </cell>
          <cell r="BH976">
            <v>42461</v>
          </cell>
          <cell r="BI976">
            <v>42825</v>
          </cell>
          <cell r="BJ976">
            <v>365</v>
          </cell>
          <cell r="BK976">
            <v>7452</v>
          </cell>
          <cell r="BL976">
            <v>588700</v>
          </cell>
          <cell r="BM976">
            <v>105.40648887378971</v>
          </cell>
          <cell r="BN976" t="str">
            <v>More than 91</v>
          </cell>
          <cell r="BO976">
            <v>115.94717173432988</v>
          </cell>
          <cell r="BP976" t="str">
            <v>More than 91</v>
          </cell>
          <cell r="BQ976">
            <v>112.78494988958722</v>
          </cell>
          <cell r="BR976" t="str">
            <v>More than 91</v>
          </cell>
        </row>
        <row r="977">
          <cell r="A977" t="str">
            <v>10001015</v>
          </cell>
          <cell r="B977" t="str">
            <v>VVF India Ltd</v>
          </cell>
          <cell r="C977" t="str">
            <v>Baddi</v>
          </cell>
          <cell r="D977" t="str">
            <v>Baddi</v>
          </cell>
          <cell r="E977" t="str">
            <v>PCP</v>
          </cell>
          <cell r="F977" t="str">
            <v>2011418140</v>
          </cell>
          <cell r="G977" t="str">
            <v>Production</v>
          </cell>
          <cell r="H977" t="str">
            <v>Umesh Thakur</v>
          </cell>
          <cell r="I977">
            <v>28236</v>
          </cell>
          <cell r="J977">
            <v>40252</v>
          </cell>
          <cell r="L977" t="str">
            <v>White Coller</v>
          </cell>
          <cell r="M977" t="str">
            <v>JMC</v>
          </cell>
          <cell r="N977" t="str">
            <v>EG</v>
          </cell>
          <cell r="O977" t="str">
            <v>Executive</v>
          </cell>
          <cell r="P977" t="str">
            <v>Monthly</v>
          </cell>
          <cell r="Q977">
            <v>21570</v>
          </cell>
          <cell r="R977">
            <v>21570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10785</v>
          </cell>
          <cell r="Z977">
            <v>6640</v>
          </cell>
          <cell r="AA977">
            <v>4357</v>
          </cell>
          <cell r="AB977">
            <v>1600</v>
          </cell>
          <cell r="AC977">
            <v>0</v>
          </cell>
          <cell r="AD977">
            <v>0</v>
          </cell>
          <cell r="AE977">
            <v>1250</v>
          </cell>
          <cell r="AF977">
            <v>400</v>
          </cell>
          <cell r="AG977">
            <v>4314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2588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53504</v>
          </cell>
          <cell r="AV977">
            <v>5000</v>
          </cell>
          <cell r="AW977">
            <v>20020</v>
          </cell>
          <cell r="AX977">
            <v>667068</v>
          </cell>
          <cell r="AY977">
            <v>66707</v>
          </cell>
          <cell r="AZ977">
            <v>66706</v>
          </cell>
          <cell r="BA977" t="str">
            <v>Yes</v>
          </cell>
          <cell r="BB977">
            <v>3</v>
          </cell>
          <cell r="BC977">
            <v>3</v>
          </cell>
          <cell r="BD977">
            <v>12</v>
          </cell>
          <cell r="BE977">
            <v>66707</v>
          </cell>
          <cell r="BF977">
            <v>46695</v>
          </cell>
          <cell r="BG977" t="str">
            <v>YES</v>
          </cell>
          <cell r="BH977">
            <v>42461</v>
          </cell>
          <cell r="BI977">
            <v>42825</v>
          </cell>
          <cell r="BJ977">
            <v>365</v>
          </cell>
          <cell r="BK977">
            <v>12012</v>
          </cell>
          <cell r="BL977">
            <v>673941</v>
          </cell>
          <cell r="BM977">
            <v>98.980177790043939</v>
          </cell>
          <cell r="BN977" t="str">
            <v>More than 91</v>
          </cell>
          <cell r="BO977">
            <v>108.87822524523661</v>
          </cell>
          <cell r="BP977" t="str">
            <v>More than 91</v>
          </cell>
          <cell r="BQ977">
            <v>105.90882584677294</v>
          </cell>
          <cell r="BR977" t="str">
            <v>More than 91</v>
          </cell>
        </row>
        <row r="978">
          <cell r="A978" t="str">
            <v>10001163</v>
          </cell>
          <cell r="B978" t="str">
            <v>VVF India Ltd</v>
          </cell>
          <cell r="C978" t="str">
            <v>Baddi</v>
          </cell>
          <cell r="D978" t="str">
            <v>Baddi</v>
          </cell>
          <cell r="E978" t="str">
            <v>PCP</v>
          </cell>
          <cell r="F978" t="str">
            <v>2011417999</v>
          </cell>
          <cell r="G978" t="str">
            <v>Engineering Services</v>
          </cell>
          <cell r="H978" t="str">
            <v>Kishore D Patil</v>
          </cell>
          <cell r="I978">
            <v>20995</v>
          </cell>
          <cell r="J978">
            <v>39097</v>
          </cell>
          <cell r="K978">
            <v>42909</v>
          </cell>
          <cell r="L978" t="str">
            <v>White Coller</v>
          </cell>
          <cell r="M978" t="str">
            <v>JMC</v>
          </cell>
          <cell r="N978" t="str">
            <v>EG</v>
          </cell>
          <cell r="O978" t="str">
            <v>Executive</v>
          </cell>
          <cell r="P978" t="str">
            <v>Monthly</v>
          </cell>
          <cell r="Q978">
            <v>31230</v>
          </cell>
          <cell r="R978">
            <v>31230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15615</v>
          </cell>
          <cell r="Z978">
            <v>12232</v>
          </cell>
          <cell r="AA978">
            <v>5323</v>
          </cell>
          <cell r="AB978">
            <v>1600</v>
          </cell>
          <cell r="AC978">
            <v>0</v>
          </cell>
          <cell r="AD978">
            <v>0</v>
          </cell>
          <cell r="AE978">
            <v>1250</v>
          </cell>
          <cell r="AF978">
            <v>400</v>
          </cell>
          <cell r="AG978">
            <v>6246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3748</v>
          </cell>
          <cell r="AQ978">
            <v>0</v>
          </cell>
          <cell r="AR978">
            <v>3000</v>
          </cell>
          <cell r="AS978">
            <v>0</v>
          </cell>
          <cell r="AT978">
            <v>0</v>
          </cell>
          <cell r="AU978">
            <v>80644</v>
          </cell>
          <cell r="AV978">
            <v>5000</v>
          </cell>
          <cell r="AW978">
            <v>28980</v>
          </cell>
          <cell r="AX978">
            <v>1001708</v>
          </cell>
          <cell r="AY978">
            <v>96571</v>
          </cell>
          <cell r="AZ978">
            <v>96575</v>
          </cell>
          <cell r="BA978" t="str">
            <v>Yes</v>
          </cell>
          <cell r="BB978">
            <v>3</v>
          </cell>
          <cell r="BC978">
            <v>3</v>
          </cell>
          <cell r="BD978">
            <v>12</v>
          </cell>
          <cell r="BE978">
            <v>100171</v>
          </cell>
          <cell r="BF978">
            <v>70120</v>
          </cell>
          <cell r="BG978" t="str">
            <v>YES</v>
          </cell>
          <cell r="BH978">
            <v>42461</v>
          </cell>
          <cell r="BI978">
            <v>42825</v>
          </cell>
          <cell r="BJ978">
            <v>365</v>
          </cell>
          <cell r="BK978">
            <v>17388</v>
          </cell>
          <cell r="BL978">
            <v>673941</v>
          </cell>
          <cell r="BM978">
            <v>148.63437600620827</v>
          </cell>
          <cell r="BN978" t="str">
            <v>More than 91</v>
          </cell>
          <cell r="BO978">
            <v>163.49784328301735</v>
          </cell>
          <cell r="BP978" t="str">
            <v>More than 91</v>
          </cell>
          <cell r="BQ978">
            <v>159.03884761425704</v>
          </cell>
          <cell r="BR978" t="str">
            <v>More than 91</v>
          </cell>
        </row>
        <row r="979">
          <cell r="A979" t="str">
            <v>10001860</v>
          </cell>
          <cell r="B979" t="str">
            <v>VVF India Ltd</v>
          </cell>
          <cell r="C979" t="str">
            <v>Baddi</v>
          </cell>
          <cell r="D979" t="str">
            <v>Baddi</v>
          </cell>
          <cell r="E979" t="str">
            <v>PCP</v>
          </cell>
          <cell r="F979" t="str">
            <v>2011418020</v>
          </cell>
          <cell r="G979" t="str">
            <v>Production</v>
          </cell>
          <cell r="H979" t="str">
            <v>Ajay Kumar Bhagat</v>
          </cell>
          <cell r="I979">
            <v>29385</v>
          </cell>
          <cell r="J979">
            <v>40490</v>
          </cell>
          <cell r="L979" t="str">
            <v>White Coller</v>
          </cell>
          <cell r="M979" t="str">
            <v>JMC</v>
          </cell>
          <cell r="N979" t="str">
            <v>EG-0</v>
          </cell>
          <cell r="O979" t="str">
            <v>Junior Executive</v>
          </cell>
          <cell r="P979" t="str">
            <v>Monthly</v>
          </cell>
          <cell r="Q979">
            <v>15460</v>
          </cell>
          <cell r="R979">
            <v>15460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7730</v>
          </cell>
          <cell r="Z979">
            <v>3096</v>
          </cell>
          <cell r="AA979">
            <v>3746</v>
          </cell>
          <cell r="AB979">
            <v>1600</v>
          </cell>
          <cell r="AC979">
            <v>0</v>
          </cell>
          <cell r="AD979">
            <v>0</v>
          </cell>
          <cell r="AE979">
            <v>1250</v>
          </cell>
          <cell r="AF979">
            <v>400</v>
          </cell>
          <cell r="AG979">
            <v>3092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1855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38229</v>
          </cell>
          <cell r="AV979">
            <v>5000</v>
          </cell>
          <cell r="AW979">
            <v>9470</v>
          </cell>
          <cell r="AX979">
            <v>473218</v>
          </cell>
          <cell r="AY979">
            <v>47322</v>
          </cell>
          <cell r="AZ979">
            <v>47327.999999999942</v>
          </cell>
          <cell r="BA979" t="str">
            <v>Yes</v>
          </cell>
          <cell r="BB979">
            <v>3</v>
          </cell>
          <cell r="BC979">
            <v>3</v>
          </cell>
          <cell r="BD979">
            <v>12</v>
          </cell>
          <cell r="BE979">
            <v>47322</v>
          </cell>
          <cell r="BF979">
            <v>33125</v>
          </cell>
          <cell r="BG979" t="str">
            <v>YES</v>
          </cell>
          <cell r="BH979">
            <v>42461</v>
          </cell>
          <cell r="BI979">
            <v>42825</v>
          </cell>
          <cell r="BJ979">
            <v>365</v>
          </cell>
          <cell r="BK979">
            <v>5682</v>
          </cell>
          <cell r="BL979">
            <v>588700</v>
          </cell>
          <cell r="BM979">
            <v>80.383556989977919</v>
          </cell>
          <cell r="BN979" t="str">
            <v>71 to 80</v>
          </cell>
          <cell r="BO979">
            <v>88.421946662136904</v>
          </cell>
          <cell r="BP979" t="str">
            <v>81 to 90</v>
          </cell>
          <cell r="BQ979">
            <v>86.010361814166814</v>
          </cell>
          <cell r="BR979" t="str">
            <v>81 to 90</v>
          </cell>
        </row>
        <row r="980">
          <cell r="A980" t="str">
            <v>10001936</v>
          </cell>
          <cell r="B980" t="str">
            <v>VVF India Ltd</v>
          </cell>
          <cell r="C980" t="str">
            <v>Baddi</v>
          </cell>
          <cell r="D980" t="str">
            <v>Baddi</v>
          </cell>
          <cell r="E980" t="str">
            <v>PCP</v>
          </cell>
          <cell r="F980" t="str">
            <v>2011418140</v>
          </cell>
          <cell r="G980" t="str">
            <v>Production</v>
          </cell>
          <cell r="H980" t="str">
            <v>Shahnawaz Ansari</v>
          </cell>
          <cell r="I980">
            <v>28628</v>
          </cell>
          <cell r="J980">
            <v>40518</v>
          </cell>
          <cell r="L980" t="str">
            <v>White Coller</v>
          </cell>
          <cell r="M980" t="str">
            <v>JMC</v>
          </cell>
          <cell r="N980" t="str">
            <v>EG-0</v>
          </cell>
          <cell r="O980" t="str">
            <v>Junior Executive</v>
          </cell>
          <cell r="P980" t="str">
            <v>Monthly</v>
          </cell>
          <cell r="Q980">
            <v>18060</v>
          </cell>
          <cell r="R980">
            <v>18060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9030</v>
          </cell>
          <cell r="Z980">
            <v>4605</v>
          </cell>
          <cell r="AA980">
            <v>4006</v>
          </cell>
          <cell r="AB980">
            <v>1600</v>
          </cell>
          <cell r="AC980">
            <v>0</v>
          </cell>
          <cell r="AD980">
            <v>0</v>
          </cell>
          <cell r="AE980">
            <v>1250</v>
          </cell>
          <cell r="AF980">
            <v>400</v>
          </cell>
          <cell r="AG980">
            <v>3612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2167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44730</v>
          </cell>
          <cell r="AV980">
            <v>5000</v>
          </cell>
          <cell r="AW980">
            <v>11060</v>
          </cell>
          <cell r="AX980">
            <v>552820</v>
          </cell>
          <cell r="AY980">
            <v>55282</v>
          </cell>
          <cell r="AZ980">
            <v>55285</v>
          </cell>
          <cell r="BA980" t="str">
            <v>Yes</v>
          </cell>
          <cell r="BB980">
            <v>2</v>
          </cell>
          <cell r="BC980">
            <v>2</v>
          </cell>
          <cell r="BD980">
            <v>12</v>
          </cell>
          <cell r="BE980">
            <v>16585</v>
          </cell>
          <cell r="BF980">
            <v>16585</v>
          </cell>
          <cell r="BG980" t="str">
            <v>YES</v>
          </cell>
          <cell r="BH980">
            <v>42461</v>
          </cell>
          <cell r="BI980">
            <v>42825</v>
          </cell>
          <cell r="BJ980">
            <v>365</v>
          </cell>
          <cell r="BK980">
            <v>3318</v>
          </cell>
          <cell r="BL980">
            <v>588700</v>
          </cell>
          <cell r="BM980">
            <v>93.9052148802446</v>
          </cell>
          <cell r="BN980" t="str">
            <v>More than 91</v>
          </cell>
          <cell r="BO980">
            <v>96.722439272974341</v>
          </cell>
          <cell r="BP980" t="str">
            <v>More than 91</v>
          </cell>
          <cell r="BQ980">
            <v>96.722439272974341</v>
          </cell>
          <cell r="BR980" t="str">
            <v>More than 91</v>
          </cell>
        </row>
        <row r="981">
          <cell r="A981" t="str">
            <v>10002036</v>
          </cell>
          <cell r="B981" t="str">
            <v>VVF India Ltd</v>
          </cell>
          <cell r="C981" t="str">
            <v>Baddi</v>
          </cell>
          <cell r="D981" t="str">
            <v>Baddi</v>
          </cell>
          <cell r="E981" t="str">
            <v>PCP</v>
          </cell>
          <cell r="F981" t="str">
            <v>2011417999</v>
          </cell>
          <cell r="G981" t="str">
            <v>Engineering Services</v>
          </cell>
          <cell r="H981" t="str">
            <v>Muralidharan Pillai</v>
          </cell>
          <cell r="I981">
            <v>24616</v>
          </cell>
          <cell r="J981">
            <v>40595</v>
          </cell>
          <cell r="L981" t="str">
            <v>White Coller</v>
          </cell>
          <cell r="M981" t="str">
            <v>JMC</v>
          </cell>
          <cell r="N981" t="str">
            <v>EG</v>
          </cell>
          <cell r="O981" t="str">
            <v>Executive</v>
          </cell>
          <cell r="P981" t="str">
            <v>Monthly</v>
          </cell>
          <cell r="Q981">
            <v>16940</v>
          </cell>
          <cell r="R981">
            <v>16940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8470</v>
          </cell>
          <cell r="Z981">
            <v>3956</v>
          </cell>
          <cell r="AA981">
            <v>3894</v>
          </cell>
          <cell r="AB981">
            <v>1600</v>
          </cell>
          <cell r="AC981">
            <v>0</v>
          </cell>
          <cell r="AD981">
            <v>0</v>
          </cell>
          <cell r="AE981">
            <v>1250</v>
          </cell>
          <cell r="AF981">
            <v>400</v>
          </cell>
          <cell r="AG981">
            <v>3388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2033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41931</v>
          </cell>
          <cell r="AV981">
            <v>5000</v>
          </cell>
          <cell r="AW981">
            <v>15720</v>
          </cell>
          <cell r="AX981">
            <v>523892</v>
          </cell>
          <cell r="AY981">
            <v>52389</v>
          </cell>
          <cell r="AZ981">
            <v>52389</v>
          </cell>
          <cell r="BA981" t="str">
            <v>Yes</v>
          </cell>
          <cell r="BB981">
            <v>2</v>
          </cell>
          <cell r="BC981">
            <v>2</v>
          </cell>
          <cell r="BD981">
            <v>12</v>
          </cell>
          <cell r="BE981">
            <v>15717</v>
          </cell>
          <cell r="BF981">
            <v>15717</v>
          </cell>
          <cell r="BG981" t="str">
            <v>YES</v>
          </cell>
          <cell r="BH981">
            <v>42461</v>
          </cell>
          <cell r="BI981">
            <v>42825</v>
          </cell>
          <cell r="BJ981">
            <v>365</v>
          </cell>
          <cell r="BK981">
            <v>4716</v>
          </cell>
          <cell r="BL981">
            <v>673941</v>
          </cell>
          <cell r="BM981">
            <v>77.735588130118217</v>
          </cell>
          <cell r="BN981" t="str">
            <v>71 to 80</v>
          </cell>
          <cell r="BO981">
            <v>80.067691385447688</v>
          </cell>
          <cell r="BP981" t="str">
            <v>71 to 80</v>
          </cell>
          <cell r="BQ981">
            <v>80.067691385447688</v>
          </cell>
          <cell r="BR981" t="str">
            <v>71 to 80</v>
          </cell>
        </row>
        <row r="982">
          <cell r="A982" t="str">
            <v>10002340</v>
          </cell>
          <cell r="B982" t="str">
            <v>VVF India Ltd</v>
          </cell>
          <cell r="C982" t="str">
            <v>Baddi</v>
          </cell>
          <cell r="D982" t="str">
            <v>Baddi</v>
          </cell>
          <cell r="E982" t="str">
            <v>PCP</v>
          </cell>
          <cell r="F982" t="str">
            <v>2011429999</v>
          </cell>
          <cell r="G982" t="str">
            <v>Utility</v>
          </cell>
          <cell r="H982" t="str">
            <v>Dinesh Bakshi</v>
          </cell>
          <cell r="I982">
            <v>23062</v>
          </cell>
          <cell r="J982">
            <v>40736</v>
          </cell>
          <cell r="L982" t="str">
            <v>White Coller</v>
          </cell>
          <cell r="M982" t="str">
            <v>JMC</v>
          </cell>
          <cell r="N982" t="str">
            <v>EG</v>
          </cell>
          <cell r="O982" t="str">
            <v>Executive</v>
          </cell>
          <cell r="P982" t="str">
            <v>Monthly</v>
          </cell>
          <cell r="Q982">
            <v>23440</v>
          </cell>
          <cell r="R982">
            <v>23440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11720</v>
          </cell>
          <cell r="Z982">
            <v>7704</v>
          </cell>
          <cell r="AA982">
            <v>4544</v>
          </cell>
          <cell r="AB982">
            <v>1600</v>
          </cell>
          <cell r="AC982">
            <v>0</v>
          </cell>
          <cell r="AD982">
            <v>0</v>
          </cell>
          <cell r="AE982">
            <v>1250</v>
          </cell>
          <cell r="AF982">
            <v>400</v>
          </cell>
          <cell r="AG982">
            <v>4688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2813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58159</v>
          </cell>
          <cell r="AV982">
            <v>5000</v>
          </cell>
          <cell r="AW982">
            <v>21740</v>
          </cell>
          <cell r="AX982">
            <v>724648</v>
          </cell>
          <cell r="AY982">
            <v>72465</v>
          </cell>
          <cell r="AZ982">
            <v>72467</v>
          </cell>
          <cell r="BA982" t="str">
            <v>Yes</v>
          </cell>
          <cell r="BB982">
            <v>4</v>
          </cell>
          <cell r="BC982">
            <v>4</v>
          </cell>
          <cell r="BD982">
            <v>12</v>
          </cell>
          <cell r="BE982">
            <v>101451</v>
          </cell>
          <cell r="BF982">
            <v>79711</v>
          </cell>
          <cell r="BG982" t="str">
            <v>YES</v>
          </cell>
          <cell r="BH982">
            <v>42461</v>
          </cell>
          <cell r="BI982">
            <v>42825</v>
          </cell>
          <cell r="BJ982">
            <v>365</v>
          </cell>
          <cell r="BK982">
            <v>15653</v>
          </cell>
          <cell r="BL982">
            <v>673941</v>
          </cell>
          <cell r="BM982">
            <v>107.52395239345877</v>
          </cell>
          <cell r="BN982" t="str">
            <v>More than 91</v>
          </cell>
          <cell r="BO982">
            <v>122.57734727520659</v>
          </cell>
          <cell r="BP982" t="str">
            <v>More than 91</v>
          </cell>
          <cell r="BQ982">
            <v>119.35154561007566</v>
          </cell>
          <cell r="BR982" t="str">
            <v>More than 91</v>
          </cell>
        </row>
        <row r="983">
          <cell r="A983" t="str">
            <v>10002341</v>
          </cell>
          <cell r="B983" t="str">
            <v>VVF India Ltd</v>
          </cell>
          <cell r="C983" t="str">
            <v>Baddi</v>
          </cell>
          <cell r="D983" t="str">
            <v>Baddi</v>
          </cell>
          <cell r="E983" t="str">
            <v>PCP</v>
          </cell>
          <cell r="F983" t="str">
            <v>2011418160</v>
          </cell>
          <cell r="G983" t="str">
            <v>Production</v>
          </cell>
          <cell r="H983" t="str">
            <v>Naresh Patel</v>
          </cell>
          <cell r="I983">
            <v>29943</v>
          </cell>
          <cell r="J983">
            <v>40746</v>
          </cell>
          <cell r="L983" t="str">
            <v>White Coller</v>
          </cell>
          <cell r="M983" t="str">
            <v>JMC</v>
          </cell>
          <cell r="N983" t="str">
            <v>EG-1</v>
          </cell>
          <cell r="O983" t="str">
            <v>Assistant Manager</v>
          </cell>
          <cell r="P983" t="str">
            <v>Monthly</v>
          </cell>
          <cell r="Q983">
            <v>33450</v>
          </cell>
          <cell r="R983">
            <v>33450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16725</v>
          </cell>
          <cell r="Z983">
            <v>13101</v>
          </cell>
          <cell r="AA983">
            <v>5545</v>
          </cell>
          <cell r="AB983">
            <v>1600</v>
          </cell>
          <cell r="AC983">
            <v>0</v>
          </cell>
          <cell r="AD983">
            <v>0</v>
          </cell>
          <cell r="AE983">
            <v>1250</v>
          </cell>
          <cell r="AF983">
            <v>400</v>
          </cell>
          <cell r="AG983">
            <v>6690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4014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82775</v>
          </cell>
          <cell r="AV983">
            <v>10000</v>
          </cell>
          <cell r="AW983">
            <v>31040</v>
          </cell>
          <cell r="AX983">
            <v>1034340</v>
          </cell>
          <cell r="AY983">
            <v>103434</v>
          </cell>
          <cell r="AZ983">
            <v>103439</v>
          </cell>
          <cell r="BA983" t="str">
            <v>Yes</v>
          </cell>
          <cell r="BB983">
            <v>3</v>
          </cell>
          <cell r="BC983">
            <v>3</v>
          </cell>
          <cell r="BD983">
            <v>12</v>
          </cell>
          <cell r="BE983">
            <v>103434</v>
          </cell>
          <cell r="BF983">
            <v>72404</v>
          </cell>
          <cell r="BG983" t="str">
            <v>YES</v>
          </cell>
          <cell r="BH983">
            <v>42461</v>
          </cell>
          <cell r="BI983">
            <v>42825</v>
          </cell>
          <cell r="BJ983">
            <v>365</v>
          </cell>
          <cell r="BK983">
            <v>18624</v>
          </cell>
          <cell r="BL983">
            <v>1198116</v>
          </cell>
          <cell r="BM983">
            <v>86.330538946145452</v>
          </cell>
          <cell r="BN983" t="str">
            <v>81 to 90</v>
          </cell>
          <cell r="BO983">
            <v>94.963592840759986</v>
          </cell>
          <cell r="BP983" t="str">
            <v>More than 91</v>
          </cell>
          <cell r="BQ983">
            <v>92.373693365250105</v>
          </cell>
          <cell r="BR983" t="str">
            <v>More than 91</v>
          </cell>
        </row>
        <row r="984">
          <cell r="A984" t="str">
            <v>10002581</v>
          </cell>
          <cell r="B984" t="str">
            <v>VVF India Ltd</v>
          </cell>
          <cell r="C984" t="str">
            <v>Baddi</v>
          </cell>
          <cell r="D984" t="str">
            <v>Baddi</v>
          </cell>
          <cell r="E984" t="str">
            <v>PCP</v>
          </cell>
          <cell r="F984" t="str">
            <v>2011408999</v>
          </cell>
          <cell r="G984" t="str">
            <v>Human Resources</v>
          </cell>
          <cell r="H984" t="str">
            <v>Varun Sood</v>
          </cell>
          <cell r="I984">
            <v>31379</v>
          </cell>
          <cell r="J984">
            <v>40994</v>
          </cell>
          <cell r="L984" t="str">
            <v>White Coller</v>
          </cell>
          <cell r="M984" t="str">
            <v>JMC</v>
          </cell>
          <cell r="N984" t="str">
            <v>EG</v>
          </cell>
          <cell r="O984" t="str">
            <v xml:space="preserve">Executive </v>
          </cell>
          <cell r="P984" t="str">
            <v>Monthly</v>
          </cell>
          <cell r="Q984">
            <v>20150</v>
          </cell>
          <cell r="R984">
            <v>20150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10075</v>
          </cell>
          <cell r="Z984">
            <v>5816</v>
          </cell>
          <cell r="AA984">
            <v>4215</v>
          </cell>
          <cell r="AB984">
            <v>1600</v>
          </cell>
          <cell r="AC984">
            <v>0</v>
          </cell>
          <cell r="AD984">
            <v>0</v>
          </cell>
          <cell r="AE984">
            <v>1250</v>
          </cell>
          <cell r="AF984">
            <v>400</v>
          </cell>
          <cell r="AG984">
            <v>4030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2418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49954</v>
          </cell>
          <cell r="AV984">
            <v>5000</v>
          </cell>
          <cell r="AW984">
            <v>18700</v>
          </cell>
          <cell r="AX984">
            <v>623148</v>
          </cell>
          <cell r="AY984">
            <v>62315</v>
          </cell>
          <cell r="AZ984">
            <v>62320</v>
          </cell>
          <cell r="BA984" t="str">
            <v>Yes</v>
          </cell>
          <cell r="BB984">
            <v>4</v>
          </cell>
          <cell r="BC984">
            <v>4</v>
          </cell>
          <cell r="BD984">
            <v>12</v>
          </cell>
          <cell r="BE984">
            <v>87241</v>
          </cell>
          <cell r="BF984">
            <v>68546</v>
          </cell>
          <cell r="BG984" t="str">
            <v>YES</v>
          </cell>
          <cell r="BH984">
            <v>42461</v>
          </cell>
          <cell r="BI984">
            <v>42825</v>
          </cell>
          <cell r="BJ984">
            <v>365</v>
          </cell>
          <cell r="BK984">
            <v>13464</v>
          </cell>
          <cell r="BL984">
            <v>673941</v>
          </cell>
          <cell r="BM984">
            <v>92.463286845584406</v>
          </cell>
          <cell r="BN984" t="str">
            <v>More than 91</v>
          </cell>
          <cell r="BO984">
            <v>105.40818855062982</v>
          </cell>
          <cell r="BP984" t="str">
            <v>More than 91</v>
          </cell>
          <cell r="BQ984">
            <v>102.63420685193512</v>
          </cell>
          <cell r="BR984" t="str">
            <v>More than 91</v>
          </cell>
        </row>
        <row r="985">
          <cell r="A985" t="str">
            <v>10002644</v>
          </cell>
          <cell r="B985" t="str">
            <v>VVF India Ltd</v>
          </cell>
          <cell r="C985" t="str">
            <v>Baddi</v>
          </cell>
          <cell r="D985" t="str">
            <v>Baddi</v>
          </cell>
          <cell r="E985" t="str">
            <v>PCP</v>
          </cell>
          <cell r="F985" t="str">
            <v>2011423999</v>
          </cell>
          <cell r="G985" t="str">
            <v>Dispatch</v>
          </cell>
          <cell r="H985" t="str">
            <v>Manjeet Singh Maan</v>
          </cell>
          <cell r="I985">
            <v>28844</v>
          </cell>
          <cell r="J985">
            <v>41052</v>
          </cell>
          <cell r="L985" t="str">
            <v>White Coller</v>
          </cell>
          <cell r="M985" t="str">
            <v>JMC</v>
          </cell>
          <cell r="N985" t="str">
            <v>EG-0</v>
          </cell>
          <cell r="O985" t="str">
            <v>Junior Executive</v>
          </cell>
          <cell r="P985" t="str">
            <v>Monthly</v>
          </cell>
          <cell r="Q985">
            <v>17590</v>
          </cell>
          <cell r="R985">
            <v>17590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8795</v>
          </cell>
          <cell r="Z985">
            <v>4318</v>
          </cell>
          <cell r="AA985">
            <v>3959</v>
          </cell>
          <cell r="AB985">
            <v>1600</v>
          </cell>
          <cell r="AC985">
            <v>0</v>
          </cell>
          <cell r="AD985">
            <v>0</v>
          </cell>
          <cell r="AE985">
            <v>1250</v>
          </cell>
          <cell r="AF985">
            <v>400</v>
          </cell>
          <cell r="AG985">
            <v>3518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2111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43541</v>
          </cell>
          <cell r="AV985">
            <v>5000</v>
          </cell>
          <cell r="AW985">
            <v>10770</v>
          </cell>
          <cell r="AX985">
            <v>538262</v>
          </cell>
          <cell r="AY985">
            <v>53826</v>
          </cell>
          <cell r="AZ985">
            <v>53826</v>
          </cell>
          <cell r="BA985" t="str">
            <v>Yes</v>
          </cell>
          <cell r="BB985">
            <v>3</v>
          </cell>
          <cell r="BC985">
            <v>3</v>
          </cell>
          <cell r="BD985">
            <v>12</v>
          </cell>
          <cell r="BE985">
            <v>53826</v>
          </cell>
          <cell r="BF985">
            <v>37678</v>
          </cell>
          <cell r="BG985" t="str">
            <v>YES</v>
          </cell>
          <cell r="BH985">
            <v>42461</v>
          </cell>
          <cell r="BI985">
            <v>42825</v>
          </cell>
          <cell r="BJ985">
            <v>365</v>
          </cell>
          <cell r="BK985">
            <v>6462</v>
          </cell>
          <cell r="BL985">
            <v>588700</v>
          </cell>
          <cell r="BM985">
            <v>91.432308476303731</v>
          </cell>
          <cell r="BN985" t="str">
            <v>More than 91</v>
          </cell>
          <cell r="BO985">
            <v>100.57550535077289</v>
          </cell>
          <cell r="BP985" t="str">
            <v>More than 91</v>
          </cell>
          <cell r="BQ985">
            <v>97.832512315270932</v>
          </cell>
          <cell r="BR985" t="str">
            <v>More than 91</v>
          </cell>
        </row>
        <row r="986">
          <cell r="A986" t="str">
            <v>10002857</v>
          </cell>
          <cell r="B986" t="str">
            <v>VVF India Ltd</v>
          </cell>
          <cell r="C986" t="str">
            <v>Baddi</v>
          </cell>
          <cell r="D986" t="str">
            <v>Baddi</v>
          </cell>
          <cell r="E986" t="str">
            <v>PCP</v>
          </cell>
          <cell r="F986" t="str">
            <v>2011418020</v>
          </cell>
          <cell r="G986" t="str">
            <v>Production</v>
          </cell>
          <cell r="H986" t="str">
            <v>Alkesh Kumar Srivastava</v>
          </cell>
          <cell r="I986">
            <v>23558</v>
          </cell>
          <cell r="J986">
            <v>41219</v>
          </cell>
          <cell r="L986" t="str">
            <v>White Coller</v>
          </cell>
          <cell r="M986" t="str">
            <v>JMC</v>
          </cell>
          <cell r="N986" t="str">
            <v>EG-1</v>
          </cell>
          <cell r="O986" t="str">
            <v>Assistant Manager</v>
          </cell>
          <cell r="P986" t="str">
            <v>Monthly</v>
          </cell>
          <cell r="Q986">
            <v>28660</v>
          </cell>
          <cell r="R986">
            <v>28660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14330</v>
          </cell>
          <cell r="Z986">
            <v>10339</v>
          </cell>
          <cell r="AA986">
            <v>5066</v>
          </cell>
          <cell r="AB986">
            <v>1600</v>
          </cell>
          <cell r="AC986">
            <v>0</v>
          </cell>
          <cell r="AD986">
            <v>0</v>
          </cell>
          <cell r="AE986">
            <v>1250</v>
          </cell>
          <cell r="AF986">
            <v>400</v>
          </cell>
          <cell r="AG986">
            <v>5732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3439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70816</v>
          </cell>
          <cell r="AV986">
            <v>10000</v>
          </cell>
          <cell r="AW986">
            <v>26600</v>
          </cell>
          <cell r="AX986">
            <v>886392</v>
          </cell>
          <cell r="AY986">
            <v>88639</v>
          </cell>
          <cell r="AZ986">
            <v>88638</v>
          </cell>
          <cell r="BA986" t="str">
            <v>Yes</v>
          </cell>
          <cell r="BB986">
            <v>3</v>
          </cell>
          <cell r="BC986">
            <v>3</v>
          </cell>
          <cell r="BD986">
            <v>12</v>
          </cell>
          <cell r="BE986">
            <v>88639</v>
          </cell>
          <cell r="BF986">
            <v>62047</v>
          </cell>
          <cell r="BG986" t="str">
            <v>YES</v>
          </cell>
          <cell r="BH986">
            <v>42461</v>
          </cell>
          <cell r="BI986">
            <v>42825</v>
          </cell>
          <cell r="BJ986">
            <v>365</v>
          </cell>
          <cell r="BK986">
            <v>15960</v>
          </cell>
          <cell r="BL986">
            <v>1198116</v>
          </cell>
          <cell r="BM986">
            <v>73.98215197860641</v>
          </cell>
          <cell r="BN986" t="str">
            <v>71 to 80</v>
          </cell>
          <cell r="BO986">
            <v>81.380350483592579</v>
          </cell>
          <cell r="BP986" t="str">
            <v>81 to 90</v>
          </cell>
          <cell r="BQ986">
            <v>79.160865892784997</v>
          </cell>
          <cell r="BR986" t="str">
            <v>71 to 80</v>
          </cell>
        </row>
        <row r="987">
          <cell r="A987" t="str">
            <v>10002868</v>
          </cell>
          <cell r="B987" t="str">
            <v>VVF India Ltd</v>
          </cell>
          <cell r="C987" t="str">
            <v>Baddi</v>
          </cell>
          <cell r="D987" t="str">
            <v>Baddi</v>
          </cell>
          <cell r="E987" t="str">
            <v>PCP</v>
          </cell>
          <cell r="F987" t="str">
            <v>2011499999</v>
          </cell>
          <cell r="G987" t="str">
            <v>Purchase</v>
          </cell>
          <cell r="H987" t="str">
            <v>Rajesh Gupta</v>
          </cell>
          <cell r="I987">
            <v>29859</v>
          </cell>
          <cell r="J987">
            <v>41241</v>
          </cell>
          <cell r="L987" t="str">
            <v>White Coller</v>
          </cell>
          <cell r="M987" t="str">
            <v>JMC</v>
          </cell>
          <cell r="N987" t="str">
            <v>EG-0</v>
          </cell>
          <cell r="O987" t="str">
            <v>Junior Executive</v>
          </cell>
          <cell r="P987" t="str">
            <v>Monthly</v>
          </cell>
          <cell r="Q987">
            <v>18290</v>
          </cell>
          <cell r="R987">
            <v>18290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9145</v>
          </cell>
          <cell r="Z987">
            <v>4738</v>
          </cell>
          <cell r="AA987">
            <v>4029</v>
          </cell>
          <cell r="AB987">
            <v>1600</v>
          </cell>
          <cell r="AC987">
            <v>0</v>
          </cell>
          <cell r="AD987">
            <v>0</v>
          </cell>
          <cell r="AE987">
            <v>1250</v>
          </cell>
          <cell r="AF987">
            <v>400</v>
          </cell>
          <cell r="AG987">
            <v>3658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2195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45305</v>
          </cell>
          <cell r="AV987">
            <v>5000</v>
          </cell>
          <cell r="AW987">
            <v>11200</v>
          </cell>
          <cell r="AX987">
            <v>559860</v>
          </cell>
          <cell r="AY987">
            <v>55986</v>
          </cell>
          <cell r="AZ987">
            <v>55985.000000000116</v>
          </cell>
          <cell r="BA987" t="str">
            <v>Yes</v>
          </cell>
          <cell r="BB987">
            <v>3</v>
          </cell>
          <cell r="BC987">
            <v>3</v>
          </cell>
          <cell r="BD987">
            <v>12</v>
          </cell>
          <cell r="BE987">
            <v>55986</v>
          </cell>
          <cell r="BF987">
            <v>39190</v>
          </cell>
          <cell r="BG987" t="str">
            <v>YES</v>
          </cell>
          <cell r="BH987">
            <v>42461</v>
          </cell>
          <cell r="BI987">
            <v>42825</v>
          </cell>
          <cell r="BJ987">
            <v>365</v>
          </cell>
          <cell r="BK987">
            <v>6720</v>
          </cell>
          <cell r="BL987">
            <v>588700</v>
          </cell>
          <cell r="BM987">
            <v>95.101070154577883</v>
          </cell>
          <cell r="BN987" t="str">
            <v>More than 91</v>
          </cell>
          <cell r="BO987">
            <v>104.61117717003567</v>
          </cell>
          <cell r="BP987" t="str">
            <v>More than 91</v>
          </cell>
          <cell r="BQ987">
            <v>101.75811109223713</v>
          </cell>
          <cell r="BR987" t="str">
            <v>More than 91</v>
          </cell>
        </row>
        <row r="988">
          <cell r="A988" t="str">
            <v>10002945</v>
          </cell>
          <cell r="B988" t="str">
            <v>VVF India Ltd</v>
          </cell>
          <cell r="C988" t="str">
            <v>Baddi</v>
          </cell>
          <cell r="D988" t="str">
            <v>Baddi</v>
          </cell>
          <cell r="E988" t="str">
            <v>PCP</v>
          </cell>
          <cell r="F988" t="str">
            <v>2011420999</v>
          </cell>
          <cell r="G988" t="str">
            <v>Excise</v>
          </cell>
          <cell r="H988" t="str">
            <v>Mahatma Nand Jhunela</v>
          </cell>
          <cell r="I988">
            <v>25427</v>
          </cell>
          <cell r="J988">
            <v>41319</v>
          </cell>
          <cell r="L988" t="str">
            <v>White Coller</v>
          </cell>
          <cell r="M988" t="str">
            <v>JMC</v>
          </cell>
          <cell r="N988" t="str">
            <v>EG-1</v>
          </cell>
          <cell r="O988" t="str">
            <v>Assistant Manager</v>
          </cell>
          <cell r="P988" t="str">
            <v>Monthly</v>
          </cell>
          <cell r="Q988">
            <v>22730</v>
          </cell>
          <cell r="R988">
            <v>22730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11365</v>
          </cell>
          <cell r="Z988">
            <v>6880</v>
          </cell>
          <cell r="AA988">
            <v>4473</v>
          </cell>
          <cell r="AB988">
            <v>1600</v>
          </cell>
          <cell r="AC988">
            <v>0</v>
          </cell>
          <cell r="AD988">
            <v>0</v>
          </cell>
          <cell r="AE988">
            <v>1250</v>
          </cell>
          <cell r="AF988">
            <v>400</v>
          </cell>
          <cell r="AG988">
            <v>4546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2728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55972</v>
          </cell>
          <cell r="AV988">
            <v>10000</v>
          </cell>
          <cell r="AW988">
            <v>21090</v>
          </cell>
          <cell r="AX988">
            <v>702754</v>
          </cell>
          <cell r="AY988">
            <v>70275</v>
          </cell>
          <cell r="AZ988">
            <v>70271</v>
          </cell>
          <cell r="BA988" t="str">
            <v>Yes</v>
          </cell>
          <cell r="BB988">
            <v>3</v>
          </cell>
          <cell r="BC988">
            <v>3</v>
          </cell>
          <cell r="BD988">
            <v>12</v>
          </cell>
          <cell r="BE988">
            <v>70275</v>
          </cell>
          <cell r="BF988">
            <v>49193</v>
          </cell>
          <cell r="BG988" t="str">
            <v>YES</v>
          </cell>
          <cell r="BH988">
            <v>42461</v>
          </cell>
          <cell r="BI988">
            <v>42825</v>
          </cell>
          <cell r="BJ988">
            <v>365</v>
          </cell>
          <cell r="BK988">
            <v>12654</v>
          </cell>
          <cell r="BL988">
            <v>1198116</v>
          </cell>
          <cell r="BM988">
            <v>58.654921560182814</v>
          </cell>
          <cell r="BN988" t="str">
            <v>51 to 60</v>
          </cell>
          <cell r="BO988">
            <v>64.520380330452141</v>
          </cell>
          <cell r="BP988" t="str">
            <v>61 to 70</v>
          </cell>
          <cell r="BQ988">
            <v>62.760784431557546</v>
          </cell>
          <cell r="BR988" t="str">
            <v>61 to 70</v>
          </cell>
        </row>
        <row r="989">
          <cell r="A989" t="str">
            <v>10003063</v>
          </cell>
          <cell r="B989" t="str">
            <v>VVF India Ltd</v>
          </cell>
          <cell r="C989" t="str">
            <v>Baddi</v>
          </cell>
          <cell r="D989" t="str">
            <v>Baddi</v>
          </cell>
          <cell r="E989" t="str">
            <v>PCP</v>
          </cell>
          <cell r="F989" t="str">
            <v>2011417999</v>
          </cell>
          <cell r="G989" t="str">
            <v>Engineering Services</v>
          </cell>
          <cell r="H989" t="str">
            <v>Avinash Kumar</v>
          </cell>
          <cell r="I989">
            <v>31706</v>
          </cell>
          <cell r="J989">
            <v>41449</v>
          </cell>
          <cell r="L989" t="str">
            <v>White Coller</v>
          </cell>
          <cell r="M989" t="str">
            <v>JMC</v>
          </cell>
          <cell r="N989" t="str">
            <v>EG-0</v>
          </cell>
          <cell r="O989" t="str">
            <v>Junior Executive</v>
          </cell>
          <cell r="P989" t="str">
            <v>Monthly</v>
          </cell>
          <cell r="Q989">
            <v>21970</v>
          </cell>
          <cell r="R989">
            <v>21970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10985</v>
          </cell>
          <cell r="Z989">
            <v>6859</v>
          </cell>
          <cell r="AA989">
            <v>4397</v>
          </cell>
          <cell r="AB989">
            <v>1600</v>
          </cell>
          <cell r="AC989">
            <v>0</v>
          </cell>
          <cell r="AD989">
            <v>0</v>
          </cell>
          <cell r="AE989">
            <v>1250</v>
          </cell>
          <cell r="AF989">
            <v>400</v>
          </cell>
          <cell r="AG989">
            <v>4394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2636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54491</v>
          </cell>
          <cell r="AV989">
            <v>5000</v>
          </cell>
          <cell r="AW989">
            <v>13450</v>
          </cell>
          <cell r="AX989">
            <v>672342</v>
          </cell>
          <cell r="AY989">
            <v>67234</v>
          </cell>
          <cell r="AZ989">
            <v>67232</v>
          </cell>
          <cell r="BA989" t="str">
            <v>Yes</v>
          </cell>
          <cell r="BB989">
            <v>4</v>
          </cell>
          <cell r="BC989">
            <v>4</v>
          </cell>
          <cell r="BD989">
            <v>12</v>
          </cell>
          <cell r="BE989">
            <v>94128</v>
          </cell>
          <cell r="BF989">
            <v>73958</v>
          </cell>
          <cell r="BG989" t="str">
            <v>YES</v>
          </cell>
          <cell r="BH989">
            <v>42461</v>
          </cell>
          <cell r="BI989">
            <v>42825</v>
          </cell>
          <cell r="BJ989">
            <v>365</v>
          </cell>
          <cell r="BK989">
            <v>9684</v>
          </cell>
          <cell r="BL989">
            <v>588700</v>
          </cell>
          <cell r="BM989">
            <v>114.20791574656022</v>
          </cell>
          <cell r="BN989" t="str">
            <v>More than 91</v>
          </cell>
          <cell r="BO989">
            <v>130.19704433497537</v>
          </cell>
          <cell r="BP989" t="str">
            <v>More than 91</v>
          </cell>
          <cell r="BQ989">
            <v>126.77085102768812</v>
          </cell>
          <cell r="BR989" t="str">
            <v>More than 91</v>
          </cell>
        </row>
        <row r="990">
          <cell r="A990" t="str">
            <v>10003213</v>
          </cell>
          <cell r="B990" t="str">
            <v>VVF India Ltd</v>
          </cell>
          <cell r="C990" t="str">
            <v>Baddi</v>
          </cell>
          <cell r="D990" t="str">
            <v>Baddi</v>
          </cell>
          <cell r="E990" t="str">
            <v>PCP</v>
          </cell>
          <cell r="F990" t="str">
            <v>2011427999</v>
          </cell>
          <cell r="G990" t="str">
            <v>Environment, Health &amp; Safety</v>
          </cell>
          <cell r="H990" t="str">
            <v>Parampuneet Singh Narang</v>
          </cell>
          <cell r="I990">
            <v>32007</v>
          </cell>
          <cell r="J990">
            <v>41690</v>
          </cell>
          <cell r="L990" t="str">
            <v>White Coller</v>
          </cell>
          <cell r="M990" t="str">
            <v>JMC</v>
          </cell>
          <cell r="N990" t="str">
            <v>EG-1</v>
          </cell>
          <cell r="O990" t="str">
            <v>Assistant Manager</v>
          </cell>
          <cell r="P990" t="str">
            <v>Monthly</v>
          </cell>
          <cell r="Q990">
            <v>28390</v>
          </cell>
          <cell r="R990">
            <v>28390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14195</v>
          </cell>
          <cell r="Z990">
            <v>10177</v>
          </cell>
          <cell r="AA990">
            <v>5039</v>
          </cell>
          <cell r="AB990">
            <v>1600</v>
          </cell>
          <cell r="AC990">
            <v>0</v>
          </cell>
          <cell r="AD990">
            <v>0</v>
          </cell>
          <cell r="AE990">
            <v>1250</v>
          </cell>
          <cell r="AF990">
            <v>400</v>
          </cell>
          <cell r="AG990">
            <v>5678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3407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70136</v>
          </cell>
          <cell r="AV990">
            <v>10000</v>
          </cell>
          <cell r="AW990">
            <v>26340</v>
          </cell>
          <cell r="AX990">
            <v>877972</v>
          </cell>
          <cell r="AY990">
            <v>87797</v>
          </cell>
          <cell r="AZ990">
            <v>87795</v>
          </cell>
          <cell r="BA990" t="str">
            <v>Yes</v>
          </cell>
          <cell r="BB990">
            <v>3</v>
          </cell>
          <cell r="BC990">
            <v>3</v>
          </cell>
          <cell r="BD990">
            <v>12</v>
          </cell>
          <cell r="BE990">
            <v>87797</v>
          </cell>
          <cell r="BF990">
            <v>61458</v>
          </cell>
          <cell r="BG990" t="str">
            <v>YES</v>
          </cell>
          <cell r="BH990">
            <v>42461</v>
          </cell>
          <cell r="BI990">
            <v>42825</v>
          </cell>
          <cell r="BJ990">
            <v>365</v>
          </cell>
          <cell r="BK990">
            <v>15804</v>
          </cell>
          <cell r="BL990">
            <v>1198116</v>
          </cell>
          <cell r="BM990">
            <v>73.279381963015268</v>
          </cell>
          <cell r="BN990" t="str">
            <v>71 to 80</v>
          </cell>
          <cell r="BO990">
            <v>80.607303466442318</v>
          </cell>
          <cell r="BP990" t="str">
            <v>71 to 80</v>
          </cell>
          <cell r="BQ990">
            <v>78.408935361851434</v>
          </cell>
          <cell r="BR990" t="str">
            <v>71 to 80</v>
          </cell>
        </row>
        <row r="991">
          <cell r="A991" t="str">
            <v>10003284</v>
          </cell>
          <cell r="B991" t="str">
            <v>VVF India Ltd</v>
          </cell>
          <cell r="C991" t="str">
            <v>Baddi</v>
          </cell>
          <cell r="D991" t="str">
            <v>Baddi</v>
          </cell>
          <cell r="E991" t="str">
            <v>PCP</v>
          </cell>
          <cell r="F991" t="str">
            <v>2011423999</v>
          </cell>
          <cell r="G991" t="str">
            <v>Stores</v>
          </cell>
          <cell r="H991" t="str">
            <v>Manpreet Singh</v>
          </cell>
          <cell r="I991">
            <v>29729</v>
          </cell>
          <cell r="J991">
            <v>41800</v>
          </cell>
          <cell r="L991" t="str">
            <v>White Coller</v>
          </cell>
          <cell r="M991" t="str">
            <v>JMC</v>
          </cell>
          <cell r="N991" t="str">
            <v>EG-2</v>
          </cell>
          <cell r="O991" t="str">
            <v xml:space="preserve">Manager </v>
          </cell>
          <cell r="P991" t="str">
            <v>Monthly</v>
          </cell>
          <cell r="Q991">
            <v>26480</v>
          </cell>
          <cell r="R991">
            <v>26480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13240</v>
          </cell>
          <cell r="Z991">
            <v>5354</v>
          </cell>
          <cell r="AA991">
            <v>4848</v>
          </cell>
          <cell r="AB991">
            <v>0</v>
          </cell>
          <cell r="AC991">
            <v>0</v>
          </cell>
          <cell r="AD991">
            <v>5300</v>
          </cell>
          <cell r="AE991">
            <v>1250</v>
          </cell>
          <cell r="AF991">
            <v>400</v>
          </cell>
          <cell r="AG991">
            <v>5296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3178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65346</v>
          </cell>
          <cell r="AV991">
            <v>10000</v>
          </cell>
          <cell r="AW991">
            <v>50700</v>
          </cell>
          <cell r="AX991">
            <v>844852</v>
          </cell>
          <cell r="AY991">
            <v>84485</v>
          </cell>
          <cell r="AZ991">
            <v>84480.999999999884</v>
          </cell>
          <cell r="BA991" t="str">
            <v>Yes</v>
          </cell>
          <cell r="BB991">
            <v>3</v>
          </cell>
          <cell r="BC991">
            <v>3</v>
          </cell>
          <cell r="BD991">
            <v>12</v>
          </cell>
          <cell r="BE991">
            <v>84485</v>
          </cell>
          <cell r="BF991">
            <v>59140</v>
          </cell>
          <cell r="BG991" t="str">
            <v>YES</v>
          </cell>
          <cell r="BH991">
            <v>42461</v>
          </cell>
          <cell r="BI991">
            <v>42825</v>
          </cell>
          <cell r="BJ991">
            <v>365</v>
          </cell>
          <cell r="BK991">
            <v>30420</v>
          </cell>
          <cell r="BL991">
            <v>1684852</v>
          </cell>
          <cell r="BM991">
            <v>50.143988908224578</v>
          </cell>
          <cell r="BN991" t="str">
            <v>Less than 50</v>
          </cell>
          <cell r="BO991">
            <v>55.158375928568205</v>
          </cell>
          <cell r="BP991" t="str">
            <v>51 to 60</v>
          </cell>
          <cell r="BQ991">
            <v>53.654089498662195</v>
          </cell>
          <cell r="BR991" t="str">
            <v>51 to 60</v>
          </cell>
        </row>
        <row r="992">
          <cell r="A992" t="str">
            <v>10003611</v>
          </cell>
          <cell r="B992" t="str">
            <v>VVF India Ltd</v>
          </cell>
          <cell r="C992" t="str">
            <v>Baddi</v>
          </cell>
          <cell r="D992" t="str">
            <v>Baddi</v>
          </cell>
          <cell r="E992" t="str">
            <v>PCP</v>
          </cell>
          <cell r="F992" t="str">
            <v>2011499999</v>
          </cell>
          <cell r="G992" t="str">
            <v>Supply Chain Management</v>
          </cell>
          <cell r="H992" t="str">
            <v>Vishal Bhatti</v>
          </cell>
          <cell r="I992">
            <v>30341</v>
          </cell>
          <cell r="J992">
            <v>42217</v>
          </cell>
          <cell r="L992" t="str">
            <v>White Coller</v>
          </cell>
          <cell r="M992" t="str">
            <v>JMC</v>
          </cell>
          <cell r="N992" t="str">
            <v>EG-1</v>
          </cell>
          <cell r="O992" t="str">
            <v>Assistant Manager</v>
          </cell>
          <cell r="P992" t="str">
            <v>Monthly</v>
          </cell>
          <cell r="Q992">
            <v>25340</v>
          </cell>
          <cell r="R992">
            <v>25340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12670</v>
          </cell>
          <cell r="Z992">
            <v>8399</v>
          </cell>
          <cell r="AA992">
            <v>4734</v>
          </cell>
          <cell r="AB992">
            <v>1600</v>
          </cell>
          <cell r="AC992">
            <v>0</v>
          </cell>
          <cell r="AD992">
            <v>0</v>
          </cell>
          <cell r="AE992">
            <v>1250</v>
          </cell>
          <cell r="AF992">
            <v>400</v>
          </cell>
          <cell r="AG992">
            <v>5068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3041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62502</v>
          </cell>
          <cell r="AV992">
            <v>10000</v>
          </cell>
          <cell r="AW992">
            <v>23510</v>
          </cell>
          <cell r="AX992">
            <v>783534</v>
          </cell>
          <cell r="AY992">
            <v>78353</v>
          </cell>
          <cell r="AZ992">
            <v>78352</v>
          </cell>
          <cell r="BA992" t="str">
            <v>Yes</v>
          </cell>
          <cell r="BB992">
            <v>3</v>
          </cell>
          <cell r="BC992">
            <v>3</v>
          </cell>
          <cell r="BD992">
            <v>12</v>
          </cell>
          <cell r="BE992">
            <v>78353</v>
          </cell>
          <cell r="BF992">
            <v>54847</v>
          </cell>
          <cell r="BG992" t="str">
            <v>YES</v>
          </cell>
          <cell r="BH992">
            <v>42461</v>
          </cell>
          <cell r="BI992">
            <v>42825</v>
          </cell>
          <cell r="BJ992">
            <v>365</v>
          </cell>
          <cell r="BK992">
            <v>14106</v>
          </cell>
          <cell r="BL992">
            <v>1198116</v>
          </cell>
          <cell r="BM992">
            <v>65.397173562493123</v>
          </cell>
          <cell r="BN992" t="str">
            <v>61 to 70</v>
          </cell>
          <cell r="BO992">
            <v>71.936857532993471</v>
          </cell>
          <cell r="BP992" t="str">
            <v>71 to 80</v>
          </cell>
          <cell r="BQ992">
            <v>69.974943995406122</v>
          </cell>
          <cell r="BR992" t="str">
            <v>61 to 70</v>
          </cell>
        </row>
        <row r="993">
          <cell r="A993" t="str">
            <v>10000803</v>
          </cell>
          <cell r="B993" t="str">
            <v>VVF India Ltd</v>
          </cell>
          <cell r="C993" t="str">
            <v>Baddi</v>
          </cell>
          <cell r="D993" t="str">
            <v>Baddi</v>
          </cell>
          <cell r="E993" t="str">
            <v>PCP</v>
          </cell>
          <cell r="F993" t="str">
            <v>2011418010</v>
          </cell>
          <cell r="G993" t="str">
            <v>Production</v>
          </cell>
          <cell r="H993" t="str">
            <v>Rajhans Vithal Wadekar</v>
          </cell>
          <cell r="I993">
            <v>22757</v>
          </cell>
          <cell r="J993">
            <v>30073</v>
          </cell>
          <cell r="L993" t="str">
            <v>White Coller</v>
          </cell>
          <cell r="M993" t="str">
            <v>MMC</v>
          </cell>
          <cell r="N993" t="str">
            <v>EG-3</v>
          </cell>
          <cell r="O993" t="str">
            <v>Senior Manager</v>
          </cell>
          <cell r="P993" t="str">
            <v>Monthly</v>
          </cell>
          <cell r="Q993">
            <v>65360</v>
          </cell>
          <cell r="R993">
            <v>65360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32680</v>
          </cell>
          <cell r="Z993">
            <v>27486</v>
          </cell>
          <cell r="AA993">
            <v>8736</v>
          </cell>
          <cell r="AB993">
            <v>0</v>
          </cell>
          <cell r="AC993">
            <v>0</v>
          </cell>
          <cell r="AD993">
            <v>5300</v>
          </cell>
          <cell r="AE993">
            <v>1250</v>
          </cell>
          <cell r="AF993">
            <v>400</v>
          </cell>
          <cell r="AG993">
            <v>13072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7843</v>
          </cell>
          <cell r="AQ993">
            <v>7500</v>
          </cell>
          <cell r="AR993">
            <v>4000</v>
          </cell>
          <cell r="AS993">
            <v>0</v>
          </cell>
          <cell r="AT993">
            <v>0</v>
          </cell>
          <cell r="AU993">
            <v>173627</v>
          </cell>
          <cell r="AV993">
            <v>15000</v>
          </cell>
          <cell r="AW993">
            <v>125150</v>
          </cell>
          <cell r="AX993">
            <v>2223674</v>
          </cell>
          <cell r="AY993">
            <v>208567</v>
          </cell>
          <cell r="AZ993">
            <v>208563</v>
          </cell>
          <cell r="BA993" t="str">
            <v>Yes</v>
          </cell>
          <cell r="BB993">
            <v>3</v>
          </cell>
          <cell r="BC993">
            <v>3</v>
          </cell>
          <cell r="BD993">
            <v>12</v>
          </cell>
          <cell r="BE993">
            <v>222367</v>
          </cell>
          <cell r="BF993">
            <v>155657</v>
          </cell>
          <cell r="BG993" t="str">
            <v>YES</v>
          </cell>
          <cell r="BH993">
            <v>42461</v>
          </cell>
          <cell r="BI993">
            <v>42825</v>
          </cell>
          <cell r="BJ993">
            <v>365</v>
          </cell>
          <cell r="BK993">
            <v>75090</v>
          </cell>
          <cell r="BL993">
            <v>2545998</v>
          </cell>
          <cell r="BM993">
            <v>87.339974344048983</v>
          </cell>
          <cell r="BN993" t="str">
            <v>81 to 90</v>
          </cell>
          <cell r="BO993">
            <v>96.073956067522431</v>
          </cell>
          <cell r="BP993" t="str">
            <v>More than 91</v>
          </cell>
          <cell r="BQ993">
            <v>93.453765478213256</v>
          </cell>
          <cell r="BR993" t="str">
            <v>More than 91</v>
          </cell>
        </row>
        <row r="994">
          <cell r="A994" t="str">
            <v>10000813</v>
          </cell>
          <cell r="B994" t="str">
            <v>VVF India Ltd</v>
          </cell>
          <cell r="C994" t="str">
            <v>Baddi</v>
          </cell>
          <cell r="D994" t="str">
            <v>Baddi</v>
          </cell>
          <cell r="E994" t="str">
            <v>PCP</v>
          </cell>
          <cell r="F994" t="str">
            <v>2011417999</v>
          </cell>
          <cell r="G994" t="str">
            <v>Engineering Services</v>
          </cell>
          <cell r="H994" t="str">
            <v>Raphel M</v>
          </cell>
          <cell r="I994">
            <v>24025</v>
          </cell>
          <cell r="J994">
            <v>33623</v>
          </cell>
          <cell r="L994" t="str">
            <v>White Coller</v>
          </cell>
          <cell r="M994" t="str">
            <v>MMC</v>
          </cell>
          <cell r="N994" t="str">
            <v>EG-3</v>
          </cell>
          <cell r="O994" t="str">
            <v>Senior Manager</v>
          </cell>
          <cell r="P994" t="str">
            <v>Monthly</v>
          </cell>
          <cell r="Q994">
            <v>75150</v>
          </cell>
          <cell r="R994">
            <v>75150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37575</v>
          </cell>
          <cell r="Z994">
            <v>33169</v>
          </cell>
          <cell r="AA994">
            <v>9715</v>
          </cell>
          <cell r="AB994">
            <v>0</v>
          </cell>
          <cell r="AC994">
            <v>0</v>
          </cell>
          <cell r="AD994">
            <v>5300</v>
          </cell>
          <cell r="AE994">
            <v>1250</v>
          </cell>
          <cell r="AF994">
            <v>400</v>
          </cell>
          <cell r="AG994">
            <v>15030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9018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186607</v>
          </cell>
          <cell r="AV994">
            <v>15000</v>
          </cell>
          <cell r="AW994">
            <v>143900</v>
          </cell>
          <cell r="AX994">
            <v>2398184</v>
          </cell>
          <cell r="AY994">
            <v>239818</v>
          </cell>
          <cell r="AZ994">
            <v>239819</v>
          </cell>
          <cell r="BA994" t="str">
            <v>Yes</v>
          </cell>
          <cell r="BB994">
            <v>3</v>
          </cell>
          <cell r="BC994">
            <v>3</v>
          </cell>
          <cell r="BD994">
            <v>12</v>
          </cell>
          <cell r="BE994">
            <v>239818</v>
          </cell>
          <cell r="BF994">
            <v>167873</v>
          </cell>
          <cell r="BG994" t="str">
            <v>YES</v>
          </cell>
          <cell r="BH994">
            <v>42461</v>
          </cell>
          <cell r="BI994">
            <v>42825</v>
          </cell>
          <cell r="BJ994">
            <v>365</v>
          </cell>
          <cell r="BK994">
            <v>86340</v>
          </cell>
          <cell r="BL994">
            <v>2545998</v>
          </cell>
          <cell r="BM994">
            <v>94.194260953857778</v>
          </cell>
          <cell r="BN994" t="str">
            <v>More than 91</v>
          </cell>
          <cell r="BO994">
            <v>103.61367133831212</v>
          </cell>
          <cell r="BP994" t="str">
            <v>More than 91</v>
          </cell>
          <cell r="BQ994">
            <v>100.78786393390726</v>
          </cell>
          <cell r="BR994" t="str">
            <v>More than 91</v>
          </cell>
        </row>
        <row r="995">
          <cell r="A995" t="str">
            <v>10000848</v>
          </cell>
          <cell r="B995" t="str">
            <v>VVF India Ltd</v>
          </cell>
          <cell r="C995" t="str">
            <v>Baddi</v>
          </cell>
          <cell r="D995" t="str">
            <v>Baddi</v>
          </cell>
          <cell r="E995" t="str">
            <v>PCP</v>
          </cell>
          <cell r="F995" t="str">
            <v>2011417999</v>
          </cell>
          <cell r="G995" t="str">
            <v>Engineering Services</v>
          </cell>
          <cell r="H995" t="str">
            <v>Raman Gian Chand Angra</v>
          </cell>
          <cell r="I995">
            <v>26766</v>
          </cell>
          <cell r="J995">
            <v>39265</v>
          </cell>
          <cell r="L995" t="str">
            <v>White Coller</v>
          </cell>
          <cell r="M995" t="str">
            <v>MMC</v>
          </cell>
          <cell r="N995" t="str">
            <v>EG-3</v>
          </cell>
          <cell r="O995" t="str">
            <v>Senior Manager</v>
          </cell>
          <cell r="P995" t="str">
            <v>Monthly</v>
          </cell>
          <cell r="Q995">
            <v>62780</v>
          </cell>
          <cell r="R995">
            <v>62780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31390</v>
          </cell>
          <cell r="Z995">
            <v>25989</v>
          </cell>
          <cell r="AA995">
            <v>8478</v>
          </cell>
          <cell r="AB995">
            <v>0</v>
          </cell>
          <cell r="AC995">
            <v>0</v>
          </cell>
          <cell r="AD995">
            <v>5300</v>
          </cell>
          <cell r="AE995">
            <v>1250</v>
          </cell>
          <cell r="AF995">
            <v>400</v>
          </cell>
          <cell r="AG995">
            <v>12556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7534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155677</v>
          </cell>
          <cell r="AV995">
            <v>15000</v>
          </cell>
          <cell r="AW995">
            <v>120200</v>
          </cell>
          <cell r="AX995">
            <v>2003324</v>
          </cell>
          <cell r="AY995">
            <v>200332</v>
          </cell>
          <cell r="AZ995">
            <v>200335</v>
          </cell>
          <cell r="BA995" t="str">
            <v>Yes</v>
          </cell>
          <cell r="BB995">
            <v>4</v>
          </cell>
          <cell r="BC995">
            <v>4</v>
          </cell>
          <cell r="BD995">
            <v>12</v>
          </cell>
          <cell r="BE995">
            <v>260432</v>
          </cell>
          <cell r="BF995">
            <v>220366</v>
          </cell>
          <cell r="BG995" t="str">
            <v>YES</v>
          </cell>
          <cell r="BH995">
            <v>42461</v>
          </cell>
          <cell r="BI995">
            <v>42825</v>
          </cell>
          <cell r="BJ995">
            <v>365</v>
          </cell>
          <cell r="BK995">
            <v>86544</v>
          </cell>
          <cell r="BL995">
            <v>2545998</v>
          </cell>
          <cell r="BM995">
            <v>78.685214992313419</v>
          </cell>
          <cell r="BN995" t="str">
            <v>71 to 80</v>
          </cell>
          <cell r="BO995">
            <v>88.914288228034749</v>
          </cell>
          <cell r="BP995" t="str">
            <v>81 to 90</v>
          </cell>
          <cell r="BQ995">
            <v>87.340602781306188</v>
          </cell>
          <cell r="BR995" t="str">
            <v>81 to 90</v>
          </cell>
        </row>
        <row r="996">
          <cell r="A996" t="str">
            <v>10000945</v>
          </cell>
          <cell r="B996" t="str">
            <v>VVF India Ltd</v>
          </cell>
          <cell r="C996" t="str">
            <v>Baddi</v>
          </cell>
          <cell r="D996" t="str">
            <v>Baddi</v>
          </cell>
          <cell r="E996" t="str">
            <v>PCP</v>
          </cell>
          <cell r="F996" t="str">
            <v>2011422999</v>
          </cell>
          <cell r="G996" t="str">
            <v>Quality Assurance</v>
          </cell>
          <cell r="H996" t="str">
            <v>Sandeep Darshan Dayal Agarwal</v>
          </cell>
          <cell r="I996">
            <v>23864</v>
          </cell>
          <cell r="J996">
            <v>40087</v>
          </cell>
          <cell r="L996" t="str">
            <v>White Coller</v>
          </cell>
          <cell r="M996" t="str">
            <v>MMC</v>
          </cell>
          <cell r="N996" t="str">
            <v>EG-3</v>
          </cell>
          <cell r="O996" t="str">
            <v>Senior Manager</v>
          </cell>
          <cell r="P996" t="str">
            <v>Monthly</v>
          </cell>
          <cell r="Q996">
            <v>66720</v>
          </cell>
          <cell r="R996">
            <v>66720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33360</v>
          </cell>
          <cell r="Z996">
            <v>28295</v>
          </cell>
          <cell r="AA996">
            <v>8872</v>
          </cell>
          <cell r="AB996">
            <v>0</v>
          </cell>
          <cell r="AC996">
            <v>0</v>
          </cell>
          <cell r="AD996">
            <v>5300</v>
          </cell>
          <cell r="AE996">
            <v>1250</v>
          </cell>
          <cell r="AF996">
            <v>400</v>
          </cell>
          <cell r="AG996">
            <v>13344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8006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165547</v>
          </cell>
          <cell r="AV996">
            <v>15000</v>
          </cell>
          <cell r="AW996">
            <v>127760</v>
          </cell>
          <cell r="AX996">
            <v>2129324</v>
          </cell>
          <cell r="AY996">
            <v>212932</v>
          </cell>
          <cell r="AZ996">
            <v>212933</v>
          </cell>
          <cell r="BA996" t="str">
            <v>Yes</v>
          </cell>
          <cell r="BB996">
            <v>4</v>
          </cell>
          <cell r="BC996">
            <v>4</v>
          </cell>
          <cell r="BD996">
            <v>12</v>
          </cell>
          <cell r="BE996">
            <v>276812</v>
          </cell>
          <cell r="BF996">
            <v>234226</v>
          </cell>
          <cell r="BG996" t="str">
            <v>YES</v>
          </cell>
          <cell r="BH996">
            <v>42461</v>
          </cell>
          <cell r="BI996">
            <v>42825</v>
          </cell>
          <cell r="BJ996">
            <v>365</v>
          </cell>
          <cell r="BK996">
            <v>91987</v>
          </cell>
          <cell r="BL996">
            <v>2545998</v>
          </cell>
          <cell r="BM996">
            <v>83.634158392897405</v>
          </cell>
          <cell r="BN996" t="str">
            <v>81 to 90</v>
          </cell>
          <cell r="BO996">
            <v>94.506594270694634</v>
          </cell>
          <cell r="BP996" t="str">
            <v>More than 91</v>
          </cell>
          <cell r="BQ996">
            <v>92.833929955954403</v>
          </cell>
          <cell r="BR996" t="str">
            <v>More than 91</v>
          </cell>
        </row>
        <row r="997">
          <cell r="A997" t="str">
            <v>10001468</v>
          </cell>
          <cell r="B997" t="str">
            <v>VVF India Ltd</v>
          </cell>
          <cell r="C997" t="str">
            <v>Baddi</v>
          </cell>
          <cell r="D997" t="str">
            <v>Baddi</v>
          </cell>
          <cell r="E997" t="str">
            <v>PCP</v>
          </cell>
          <cell r="F997" t="str">
            <v>2011418160</v>
          </cell>
          <cell r="G997" t="str">
            <v>Production</v>
          </cell>
          <cell r="H997" t="str">
            <v>Neeraj Sharma</v>
          </cell>
          <cell r="I997">
            <v>27330</v>
          </cell>
          <cell r="J997">
            <v>40179</v>
          </cell>
          <cell r="L997" t="str">
            <v>White Coller</v>
          </cell>
          <cell r="M997" t="str">
            <v>MMC</v>
          </cell>
          <cell r="N997" t="str">
            <v>EG-3</v>
          </cell>
          <cell r="O997" t="str">
            <v>Senior Manager</v>
          </cell>
          <cell r="P997" t="str">
            <v>Monthly</v>
          </cell>
          <cell r="Q997">
            <v>35920</v>
          </cell>
          <cell r="R997">
            <v>35920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17960</v>
          </cell>
          <cell r="Z997">
            <v>10418</v>
          </cell>
          <cell r="AA997">
            <v>5792</v>
          </cell>
          <cell r="AB997">
            <v>0</v>
          </cell>
          <cell r="AC997">
            <v>0</v>
          </cell>
          <cell r="AD997">
            <v>5300</v>
          </cell>
          <cell r="AE997">
            <v>1250</v>
          </cell>
          <cell r="AF997">
            <v>400</v>
          </cell>
          <cell r="AG997">
            <v>7184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4310</v>
          </cell>
          <cell r="AQ997">
            <v>10000</v>
          </cell>
          <cell r="AR997">
            <v>5000</v>
          </cell>
          <cell r="AS997">
            <v>9000</v>
          </cell>
          <cell r="AT997">
            <v>0</v>
          </cell>
          <cell r="AU997">
            <v>112534</v>
          </cell>
          <cell r="AV997">
            <v>15000</v>
          </cell>
          <cell r="AW997">
            <v>68780</v>
          </cell>
          <cell r="AX997">
            <v>1434188</v>
          </cell>
          <cell r="AY997">
            <v>114619</v>
          </cell>
          <cell r="AZ997">
            <v>114623</v>
          </cell>
          <cell r="BA997" t="str">
            <v>Yes</v>
          </cell>
          <cell r="BB997">
            <v>2</v>
          </cell>
          <cell r="BC997">
            <v>2</v>
          </cell>
          <cell r="BD997">
            <v>12</v>
          </cell>
          <cell r="BE997">
            <v>43026</v>
          </cell>
          <cell r="BF997">
            <v>43026</v>
          </cell>
          <cell r="BG997" t="str">
            <v>YES</v>
          </cell>
          <cell r="BH997">
            <v>42461</v>
          </cell>
          <cell r="BI997">
            <v>42825</v>
          </cell>
          <cell r="BJ997">
            <v>365</v>
          </cell>
          <cell r="BK997">
            <v>20634</v>
          </cell>
          <cell r="BL997">
            <v>2545998</v>
          </cell>
          <cell r="BM997">
            <v>56.331073315847071</v>
          </cell>
          <cell r="BN997" t="str">
            <v>51 to 60</v>
          </cell>
          <cell r="BO997">
            <v>58.021019655160764</v>
          </cell>
          <cell r="BP997" t="str">
            <v>51 to 60</v>
          </cell>
          <cell r="BQ997">
            <v>58.021019655160764</v>
          </cell>
          <cell r="BR997" t="str">
            <v>51 to 60</v>
          </cell>
        </row>
        <row r="998">
          <cell r="A998" t="str">
            <v>10001832</v>
          </cell>
          <cell r="B998" t="str">
            <v>VVF India Ltd</v>
          </cell>
          <cell r="C998" t="str">
            <v>Baddi</v>
          </cell>
          <cell r="D998" t="str">
            <v>Baddi</v>
          </cell>
          <cell r="E998" t="str">
            <v>PCP</v>
          </cell>
          <cell r="F998" t="str">
            <v>2011408999</v>
          </cell>
          <cell r="G998" t="str">
            <v>Human Resources</v>
          </cell>
          <cell r="H998" t="str">
            <v>Rakesh S N Sharma</v>
          </cell>
          <cell r="I998">
            <v>26927</v>
          </cell>
          <cell r="J998">
            <v>40469</v>
          </cell>
          <cell r="L998" t="str">
            <v>White Coller</v>
          </cell>
          <cell r="M998" t="str">
            <v>MMC</v>
          </cell>
          <cell r="N998" t="str">
            <v>EG-4</v>
          </cell>
          <cell r="O998" t="str">
            <v>Assistant General Manager</v>
          </cell>
          <cell r="P998" t="str">
            <v>Monthly</v>
          </cell>
          <cell r="Q998">
            <v>68530</v>
          </cell>
          <cell r="R998">
            <v>68530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34265</v>
          </cell>
          <cell r="Z998">
            <v>13513</v>
          </cell>
          <cell r="AA998">
            <v>9053</v>
          </cell>
          <cell r="AB998">
            <v>0</v>
          </cell>
          <cell r="AC998">
            <v>0</v>
          </cell>
          <cell r="AD998">
            <v>20300</v>
          </cell>
          <cell r="AE998">
            <v>1250</v>
          </cell>
          <cell r="AF998">
            <v>400</v>
          </cell>
          <cell r="AG998">
            <v>13706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8224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169241</v>
          </cell>
          <cell r="AV998">
            <v>25000</v>
          </cell>
          <cell r="AW998">
            <v>254110</v>
          </cell>
          <cell r="AX998">
            <v>2310002</v>
          </cell>
          <cell r="AY998">
            <v>231000</v>
          </cell>
          <cell r="AZ998">
            <v>231000</v>
          </cell>
          <cell r="BA998" t="str">
            <v>Yes</v>
          </cell>
          <cell r="BB998">
            <v>3</v>
          </cell>
          <cell r="BC998">
            <v>3</v>
          </cell>
          <cell r="BD998">
            <v>12</v>
          </cell>
          <cell r="BE998">
            <v>231000</v>
          </cell>
          <cell r="BF998">
            <v>161700</v>
          </cell>
          <cell r="BG998" t="str">
            <v>YES</v>
          </cell>
          <cell r="BH998">
            <v>42461</v>
          </cell>
          <cell r="BI998">
            <v>42825</v>
          </cell>
          <cell r="BJ998">
            <v>365</v>
          </cell>
          <cell r="BK998">
            <v>152466</v>
          </cell>
          <cell r="BL998">
            <v>3744115</v>
          </cell>
          <cell r="BM998">
            <v>61.696876297870126</v>
          </cell>
          <cell r="BN998" t="str">
            <v>61 to 70</v>
          </cell>
          <cell r="BO998">
            <v>67.866558585940879</v>
          </cell>
          <cell r="BP998" t="str">
            <v>61 to 70</v>
          </cell>
          <cell r="BQ998">
            <v>66.015653899519648</v>
          </cell>
          <cell r="BR998" t="str">
            <v>61 to 70</v>
          </cell>
        </row>
        <row r="999">
          <cell r="A999" t="str">
            <v>10001934</v>
          </cell>
          <cell r="B999" t="str">
            <v>VVF India Ltd</v>
          </cell>
          <cell r="C999" t="str">
            <v>Baddi</v>
          </cell>
          <cell r="D999" t="str">
            <v>Baddi</v>
          </cell>
          <cell r="E999" t="str">
            <v>PCP</v>
          </cell>
          <cell r="F999" t="str">
            <v>2011402999</v>
          </cell>
          <cell r="G999" t="str">
            <v>Accounts</v>
          </cell>
          <cell r="H999" t="str">
            <v>Sanjeev Rajinder Kango</v>
          </cell>
          <cell r="I999">
            <v>29456</v>
          </cell>
          <cell r="J999">
            <v>40522</v>
          </cell>
          <cell r="L999" t="str">
            <v>White Coller</v>
          </cell>
          <cell r="M999" t="str">
            <v>MMC</v>
          </cell>
          <cell r="N999" t="str">
            <v>EG-4</v>
          </cell>
          <cell r="O999" t="str">
            <v>Assistant General Manager</v>
          </cell>
          <cell r="P999" t="str">
            <v>Monthly</v>
          </cell>
          <cell r="Q999">
            <v>69480</v>
          </cell>
          <cell r="R999">
            <v>69480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34740</v>
          </cell>
          <cell r="Z999">
            <v>14053</v>
          </cell>
          <cell r="AA999">
            <v>9148</v>
          </cell>
          <cell r="AB999">
            <v>0</v>
          </cell>
          <cell r="AC999">
            <v>0</v>
          </cell>
          <cell r="AD999">
            <v>20300</v>
          </cell>
          <cell r="AE999">
            <v>1250</v>
          </cell>
          <cell r="AF999">
            <v>400</v>
          </cell>
          <cell r="AG999">
            <v>13896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8338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171605</v>
          </cell>
          <cell r="AV999">
            <v>25000</v>
          </cell>
          <cell r="AW999">
            <v>257610</v>
          </cell>
          <cell r="AX999">
            <v>2341870</v>
          </cell>
          <cell r="AY999">
            <v>234187</v>
          </cell>
          <cell r="AZ999">
            <v>234190</v>
          </cell>
          <cell r="BA999" t="str">
            <v>Yes</v>
          </cell>
          <cell r="BB999">
            <v>3</v>
          </cell>
          <cell r="BC999">
            <v>3</v>
          </cell>
          <cell r="BD999">
            <v>12</v>
          </cell>
          <cell r="BE999">
            <v>234187</v>
          </cell>
          <cell r="BF999">
            <v>163931</v>
          </cell>
          <cell r="BG999" t="str">
            <v>YES</v>
          </cell>
          <cell r="BH999">
            <v>42461</v>
          </cell>
          <cell r="BI999">
            <v>42825</v>
          </cell>
          <cell r="BJ999">
            <v>365</v>
          </cell>
          <cell r="BK999">
            <v>154566</v>
          </cell>
          <cell r="BL999">
            <v>3744115</v>
          </cell>
          <cell r="BM999">
            <v>62.548025367810553</v>
          </cell>
          <cell r="BN999" t="str">
            <v>61 to 70</v>
          </cell>
          <cell r="BO999">
            <v>68.802827904591595</v>
          </cell>
          <cell r="BP999" t="str">
            <v>61 to 70</v>
          </cell>
          <cell r="BQ999">
            <v>66.926389814415415</v>
          </cell>
          <cell r="BR999" t="str">
            <v>61 to 70</v>
          </cell>
        </row>
        <row r="1000">
          <cell r="A1000" t="str">
            <v>10002052</v>
          </cell>
          <cell r="B1000" t="str">
            <v>VVF India Ltd</v>
          </cell>
          <cell r="C1000" t="str">
            <v>Baddi</v>
          </cell>
          <cell r="D1000" t="str">
            <v>Baddi</v>
          </cell>
          <cell r="E1000" t="str">
            <v>PCP</v>
          </cell>
          <cell r="F1000" t="str">
            <v>2011410999</v>
          </cell>
          <cell r="G1000" t="str">
            <v>Security Administration</v>
          </cell>
          <cell r="H1000" t="str">
            <v>Prashant Govind Chauhan</v>
          </cell>
          <cell r="I1000">
            <v>30148</v>
          </cell>
          <cell r="J1000">
            <v>40610</v>
          </cell>
          <cell r="L1000" t="str">
            <v>White Coller</v>
          </cell>
          <cell r="M1000" t="str">
            <v>MMC</v>
          </cell>
          <cell r="N1000" t="str">
            <v>EG-4</v>
          </cell>
          <cell r="O1000" t="str">
            <v>Assistant General Manager</v>
          </cell>
          <cell r="P1000" t="str">
            <v>Monthly</v>
          </cell>
          <cell r="Q1000">
            <v>74920</v>
          </cell>
          <cell r="R1000">
            <v>74920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37460</v>
          </cell>
          <cell r="Z1000">
            <v>17216</v>
          </cell>
          <cell r="AA1000">
            <v>9692</v>
          </cell>
          <cell r="AB1000">
            <v>0</v>
          </cell>
          <cell r="AC1000">
            <v>0</v>
          </cell>
          <cell r="AD1000">
            <v>20300</v>
          </cell>
          <cell r="AE1000">
            <v>1250</v>
          </cell>
          <cell r="AF1000">
            <v>400</v>
          </cell>
          <cell r="AG1000">
            <v>14984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8990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185212</v>
          </cell>
          <cell r="AV1000">
            <v>25000</v>
          </cell>
          <cell r="AW1000">
            <v>277790</v>
          </cell>
          <cell r="AX1000">
            <v>2525334</v>
          </cell>
          <cell r="AY1000">
            <v>252533</v>
          </cell>
          <cell r="AZ1000">
            <v>252531</v>
          </cell>
          <cell r="BA1000" t="str">
            <v>Yes</v>
          </cell>
          <cell r="BB1000">
            <v>4</v>
          </cell>
          <cell r="BC1000">
            <v>4</v>
          </cell>
          <cell r="BD1000">
            <v>12</v>
          </cell>
          <cell r="BE1000">
            <v>328293</v>
          </cell>
          <cell r="BF1000">
            <v>277787</v>
          </cell>
          <cell r="BG1000" t="str">
            <v>YES</v>
          </cell>
          <cell r="BH1000">
            <v>42461</v>
          </cell>
          <cell r="BI1000">
            <v>42825</v>
          </cell>
          <cell r="BJ1000">
            <v>365</v>
          </cell>
          <cell r="BK1000">
            <v>200009</v>
          </cell>
          <cell r="BL1000">
            <v>3744115</v>
          </cell>
          <cell r="BM1000">
            <v>67.4480885336054</v>
          </cell>
          <cell r="BN1000" t="str">
            <v>61 to 70</v>
          </cell>
          <cell r="BO1000">
            <v>76.216328825369956</v>
          </cell>
          <cell r="BP1000" t="str">
            <v>71 to 80</v>
          </cell>
          <cell r="BQ1000">
            <v>74.867385216533151</v>
          </cell>
          <cell r="BR1000" t="str">
            <v>71 to 80</v>
          </cell>
        </row>
        <row r="1001">
          <cell r="A1001" t="str">
            <v>10002643</v>
          </cell>
          <cell r="B1001" t="str">
            <v>VVF India Ltd</v>
          </cell>
          <cell r="C1001" t="str">
            <v>Baddi</v>
          </cell>
          <cell r="D1001" t="str">
            <v>Baddi</v>
          </cell>
          <cell r="E1001" t="str">
            <v>PCP</v>
          </cell>
          <cell r="F1001" t="str">
            <v>2011417999</v>
          </cell>
          <cell r="G1001" t="str">
            <v>Engineering Services</v>
          </cell>
          <cell r="H1001" t="str">
            <v>Mohit Gogia</v>
          </cell>
          <cell r="I1001">
            <v>30390</v>
          </cell>
          <cell r="J1001">
            <v>41051</v>
          </cell>
          <cell r="L1001" t="str">
            <v>White Coller</v>
          </cell>
          <cell r="M1001" t="str">
            <v>MMC</v>
          </cell>
          <cell r="N1001" t="str">
            <v>EG-3</v>
          </cell>
          <cell r="O1001" t="str">
            <v>Senior Manager</v>
          </cell>
          <cell r="P1001" t="str">
            <v>Monthly</v>
          </cell>
          <cell r="Q1001">
            <v>81250</v>
          </cell>
          <cell r="R1001">
            <v>81250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40625</v>
          </cell>
          <cell r="Z1001">
            <v>36712</v>
          </cell>
          <cell r="AA1001">
            <v>10325</v>
          </cell>
          <cell r="AB1001">
            <v>0</v>
          </cell>
          <cell r="AC1001">
            <v>0</v>
          </cell>
          <cell r="AD1001">
            <v>5300</v>
          </cell>
          <cell r="AE1001">
            <v>1250</v>
          </cell>
          <cell r="AF1001">
            <v>400</v>
          </cell>
          <cell r="AG1001">
            <v>16250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9750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201862</v>
          </cell>
          <cell r="AV1001">
            <v>15000</v>
          </cell>
          <cell r="AW1001">
            <v>155580</v>
          </cell>
          <cell r="AX1001">
            <v>2592924</v>
          </cell>
          <cell r="AY1001">
            <v>259292</v>
          </cell>
          <cell r="AZ1001">
            <v>259288</v>
          </cell>
          <cell r="BA1001" t="str">
            <v>Yes</v>
          </cell>
          <cell r="BB1001">
            <v>4</v>
          </cell>
          <cell r="BC1001">
            <v>4</v>
          </cell>
          <cell r="BD1001">
            <v>12</v>
          </cell>
          <cell r="BE1001">
            <v>337080</v>
          </cell>
          <cell r="BF1001">
            <v>285222</v>
          </cell>
          <cell r="BG1001" t="str">
            <v>YES</v>
          </cell>
          <cell r="BH1001">
            <v>42461</v>
          </cell>
          <cell r="BI1001">
            <v>42825</v>
          </cell>
          <cell r="BJ1001">
            <v>365</v>
          </cell>
          <cell r="BK1001">
            <v>112018</v>
          </cell>
          <cell r="BL1001">
            <v>2545998</v>
          </cell>
          <cell r="BM1001">
            <v>101.84312792076035</v>
          </cell>
          <cell r="BN1001" t="str">
            <v>More than 91</v>
          </cell>
          <cell r="BO1001">
            <v>115.08272983717976</v>
          </cell>
          <cell r="BP1001" t="str">
            <v>More than 91</v>
          </cell>
          <cell r="BQ1001">
            <v>113.04588613188227</v>
          </cell>
          <cell r="BR1001" t="str">
            <v>More than 91</v>
          </cell>
        </row>
        <row r="1002">
          <cell r="A1002" t="str">
            <v>10002782</v>
          </cell>
          <cell r="B1002" t="str">
            <v>VVF India Ltd</v>
          </cell>
          <cell r="C1002" t="str">
            <v>Taloja</v>
          </cell>
          <cell r="D1002" t="str">
            <v>Taloja</v>
          </cell>
          <cell r="E1002" t="str">
            <v>CSS</v>
          </cell>
          <cell r="F1002" t="str">
            <v>1019909999</v>
          </cell>
          <cell r="G1002" t="str">
            <v>Projects</v>
          </cell>
          <cell r="H1002" t="str">
            <v>Mahendra Prakash Uttam</v>
          </cell>
          <cell r="I1002">
            <v>23050</v>
          </cell>
          <cell r="J1002">
            <v>41176</v>
          </cell>
          <cell r="L1002" t="str">
            <v>White Coller</v>
          </cell>
          <cell r="M1002" t="str">
            <v>MMC</v>
          </cell>
          <cell r="N1002" t="str">
            <v>EG-4</v>
          </cell>
          <cell r="O1002" t="str">
            <v>Assistant General Manager</v>
          </cell>
          <cell r="P1002" t="str">
            <v>Monthly</v>
          </cell>
          <cell r="Q1002">
            <v>90400</v>
          </cell>
          <cell r="R1002">
            <v>90400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45200</v>
          </cell>
          <cell r="Z1002">
            <v>26179</v>
          </cell>
          <cell r="AA1002">
            <v>11240</v>
          </cell>
          <cell r="AB1002">
            <v>0</v>
          </cell>
          <cell r="AC1002">
            <v>0</v>
          </cell>
          <cell r="AD1002">
            <v>20300</v>
          </cell>
          <cell r="AE1002">
            <v>1250</v>
          </cell>
          <cell r="AF1002">
            <v>400</v>
          </cell>
          <cell r="AG1002">
            <v>18080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10848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223897</v>
          </cell>
          <cell r="AV1002">
            <v>25000</v>
          </cell>
          <cell r="AW1002">
            <v>335170</v>
          </cell>
          <cell r="AX1002">
            <v>3046934</v>
          </cell>
          <cell r="AY1002">
            <v>304693</v>
          </cell>
          <cell r="AZ1002">
            <v>304695</v>
          </cell>
          <cell r="BA1002" t="str">
            <v>Yes</v>
          </cell>
          <cell r="BB1002">
            <v>3</v>
          </cell>
          <cell r="BC1002">
            <v>3</v>
          </cell>
          <cell r="BD1002">
            <v>12</v>
          </cell>
          <cell r="BE1002">
            <v>304693</v>
          </cell>
          <cell r="BF1002">
            <v>213285</v>
          </cell>
          <cell r="BG1002" t="str">
            <v>YES</v>
          </cell>
          <cell r="BH1002">
            <v>42461</v>
          </cell>
          <cell r="BI1002">
            <v>42825</v>
          </cell>
          <cell r="BJ1002">
            <v>365</v>
          </cell>
          <cell r="BK1002">
            <v>201102</v>
          </cell>
          <cell r="BL1002">
            <v>3744115</v>
          </cell>
          <cell r="BM1002">
            <v>81.379284557231813</v>
          </cell>
          <cell r="BN1002" t="str">
            <v>81 to 90</v>
          </cell>
          <cell r="BO1002">
            <v>89.517202329522462</v>
          </cell>
          <cell r="BP1002" t="str">
            <v>81 to 90</v>
          </cell>
          <cell r="BQ1002">
            <v>87.075824326977141</v>
          </cell>
          <cell r="BR1002" t="str">
            <v>81 to 90</v>
          </cell>
        </row>
        <row r="1003">
          <cell r="A1003" t="str">
            <v>10003278</v>
          </cell>
          <cell r="B1003" t="str">
            <v>VVF India Ltd</v>
          </cell>
          <cell r="C1003" t="str">
            <v>Baddi</v>
          </cell>
          <cell r="D1003" t="str">
            <v>Baddi</v>
          </cell>
          <cell r="E1003" t="str">
            <v>PCP</v>
          </cell>
          <cell r="F1003" t="str">
            <v>2011499999</v>
          </cell>
          <cell r="G1003" t="str">
            <v>Operations</v>
          </cell>
          <cell r="H1003" t="str">
            <v>Ramadhi Ramanuj Sen</v>
          </cell>
          <cell r="I1003">
            <v>24117</v>
          </cell>
          <cell r="J1003">
            <v>41792</v>
          </cell>
          <cell r="L1003" t="str">
            <v>White Coller</v>
          </cell>
          <cell r="M1003" t="str">
            <v>SMC</v>
          </cell>
          <cell r="N1003" t="str">
            <v>EG-6</v>
          </cell>
          <cell r="O1003" t="str">
            <v>General Manager</v>
          </cell>
          <cell r="P1003" t="str">
            <v>Monthly</v>
          </cell>
          <cell r="Q1003">
            <v>156270</v>
          </cell>
          <cell r="R1003">
            <v>156270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78135</v>
          </cell>
          <cell r="Z1003">
            <v>53644</v>
          </cell>
          <cell r="AA1003">
            <v>17827</v>
          </cell>
          <cell r="AB1003">
            <v>0</v>
          </cell>
          <cell r="AC1003">
            <v>0</v>
          </cell>
          <cell r="AD1003">
            <v>29800</v>
          </cell>
          <cell r="AE1003">
            <v>1250</v>
          </cell>
          <cell r="AF1003">
            <v>400</v>
          </cell>
          <cell r="AG1003">
            <v>31254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18752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387332</v>
          </cell>
          <cell r="AV1003">
            <v>40000</v>
          </cell>
          <cell r="AW1003">
            <v>827300</v>
          </cell>
          <cell r="AX1003">
            <v>5515284</v>
          </cell>
          <cell r="AY1003">
            <v>551528</v>
          </cell>
          <cell r="AZ1003">
            <v>551526</v>
          </cell>
          <cell r="BA1003" t="str">
            <v>Yes</v>
          </cell>
          <cell r="BB1003">
            <v>4</v>
          </cell>
          <cell r="BC1003">
            <v>4</v>
          </cell>
          <cell r="BD1003">
            <v>12</v>
          </cell>
          <cell r="BE1003">
            <v>661834</v>
          </cell>
          <cell r="BF1003">
            <v>606681</v>
          </cell>
          <cell r="BG1003" t="str">
            <v>YES</v>
          </cell>
          <cell r="BH1003">
            <v>42461</v>
          </cell>
          <cell r="BI1003">
            <v>42825</v>
          </cell>
          <cell r="BJ1003">
            <v>365</v>
          </cell>
          <cell r="BK1003">
            <v>595656</v>
          </cell>
          <cell r="BL1003">
            <v>5091995</v>
          </cell>
          <cell r="BM1003">
            <v>108.31283220034584</v>
          </cell>
          <cell r="BN1003" t="str">
            <v>More than 91</v>
          </cell>
          <cell r="BO1003">
            <v>121.3103704932939</v>
          </cell>
          <cell r="BP1003" t="str">
            <v>More than 91</v>
          </cell>
          <cell r="BQ1003">
            <v>120.22723902910353</v>
          </cell>
          <cell r="BR1003" t="str">
            <v>More than 91</v>
          </cell>
        </row>
        <row r="1004">
          <cell r="A1004" t="str">
            <v>10000014</v>
          </cell>
          <cell r="B1004" t="str">
            <v>VVF India Ltd</v>
          </cell>
          <cell r="C1004" t="str">
            <v>Corporate</v>
          </cell>
          <cell r="D1004" t="str">
            <v>Corporate</v>
          </cell>
          <cell r="E1004" t="str">
            <v>CSS</v>
          </cell>
          <cell r="F1004" t="str">
            <v>9919912999</v>
          </cell>
          <cell r="G1004" t="str">
            <v>Research &amp; Development</v>
          </cell>
          <cell r="H1004" t="str">
            <v>Vivek Ramakant Kamat</v>
          </cell>
          <cell r="I1004">
            <v>21155</v>
          </cell>
          <cell r="J1004">
            <v>29236</v>
          </cell>
          <cell r="K1004">
            <v>43069</v>
          </cell>
          <cell r="L1004" t="str">
            <v>White Coller</v>
          </cell>
          <cell r="M1004" t="str">
            <v>JMC</v>
          </cell>
          <cell r="N1004" t="str">
            <v>EG-1</v>
          </cell>
          <cell r="O1004" t="str">
            <v>Assistant Manager</v>
          </cell>
          <cell r="P1004" t="str">
            <v>Monthly</v>
          </cell>
          <cell r="Q1004">
            <v>21900</v>
          </cell>
          <cell r="R1004">
            <v>21900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10950</v>
          </cell>
          <cell r="Z1004">
            <v>6366</v>
          </cell>
          <cell r="AA1004">
            <v>4390</v>
          </cell>
          <cell r="AB1004">
            <v>1600</v>
          </cell>
          <cell r="AC1004">
            <v>0</v>
          </cell>
          <cell r="AD1004">
            <v>0</v>
          </cell>
          <cell r="AE1004">
            <v>1250</v>
          </cell>
          <cell r="AF1004">
            <v>400</v>
          </cell>
          <cell r="AG1004">
            <v>4380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2628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53864</v>
          </cell>
          <cell r="AV1004">
            <v>10000</v>
          </cell>
          <cell r="AW1004">
            <v>20300</v>
          </cell>
          <cell r="AX1004">
            <v>676668</v>
          </cell>
          <cell r="AY1004">
            <v>67667</v>
          </cell>
          <cell r="AZ1004">
            <v>67667</v>
          </cell>
          <cell r="BA1004" t="str">
            <v>Yes</v>
          </cell>
          <cell r="BB1004">
            <v>2</v>
          </cell>
          <cell r="BC1004">
            <v>2</v>
          </cell>
          <cell r="BD1004">
            <v>12</v>
          </cell>
          <cell r="BE1004">
            <v>20300</v>
          </cell>
          <cell r="BF1004">
            <v>20300</v>
          </cell>
          <cell r="BG1004" t="str">
            <v>YES</v>
          </cell>
          <cell r="BH1004">
            <v>42461</v>
          </cell>
          <cell r="BI1004">
            <v>42825</v>
          </cell>
          <cell r="BJ1004">
            <v>365</v>
          </cell>
          <cell r="BK1004">
            <v>6090</v>
          </cell>
          <cell r="BL1004">
            <v>1198116</v>
          </cell>
          <cell r="BM1004">
            <v>56.477669941808642</v>
          </cell>
          <cell r="BN1004" t="str">
            <v>51 to 60</v>
          </cell>
          <cell r="BO1004">
            <v>58.171996701488005</v>
          </cell>
          <cell r="BP1004" t="str">
            <v>51 to 60</v>
          </cell>
          <cell r="BQ1004">
            <v>58.171996701488005</v>
          </cell>
          <cell r="BR1004" t="str">
            <v>51 to 60</v>
          </cell>
        </row>
        <row r="1005">
          <cell r="A1005" t="str">
            <v>10000097</v>
          </cell>
          <cell r="B1005" t="str">
            <v>VVF India Ltd</v>
          </cell>
          <cell r="C1005" t="str">
            <v>Corporate</v>
          </cell>
          <cell r="D1005" t="str">
            <v>Corporate</v>
          </cell>
          <cell r="E1005" t="str">
            <v>CSS</v>
          </cell>
          <cell r="F1005" t="str">
            <v>9919919999</v>
          </cell>
          <cell r="G1005" t="str">
            <v>Logistics</v>
          </cell>
          <cell r="H1005" t="str">
            <v>Gracian Joachim Pereira</v>
          </cell>
          <cell r="I1005">
            <v>26568</v>
          </cell>
          <cell r="J1005">
            <v>35612</v>
          </cell>
          <cell r="L1005" t="str">
            <v>White Coller</v>
          </cell>
          <cell r="M1005" t="str">
            <v>JMC</v>
          </cell>
          <cell r="N1005" t="str">
            <v>EG</v>
          </cell>
          <cell r="O1005" t="str">
            <v>Executive</v>
          </cell>
          <cell r="P1005" t="str">
            <v>Monthly</v>
          </cell>
          <cell r="Q1005">
            <v>15630</v>
          </cell>
          <cell r="R1005">
            <v>15630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7815</v>
          </cell>
          <cell r="Z1005">
            <v>3189</v>
          </cell>
          <cell r="AA1005">
            <v>3763</v>
          </cell>
          <cell r="AB1005">
            <v>1600</v>
          </cell>
          <cell r="AC1005">
            <v>0</v>
          </cell>
          <cell r="AD1005">
            <v>0</v>
          </cell>
          <cell r="AE1005">
            <v>1250</v>
          </cell>
          <cell r="AF1005">
            <v>400</v>
          </cell>
          <cell r="AG1005">
            <v>3126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1876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38649</v>
          </cell>
          <cell r="AV1005">
            <v>5000</v>
          </cell>
          <cell r="AW1005">
            <v>14500</v>
          </cell>
          <cell r="AX1005">
            <v>483288</v>
          </cell>
          <cell r="AY1005">
            <v>48329</v>
          </cell>
          <cell r="AZ1005">
            <v>48333</v>
          </cell>
          <cell r="BA1005" t="str">
            <v>Yes</v>
          </cell>
          <cell r="BB1005">
            <v>3</v>
          </cell>
          <cell r="BC1005">
            <v>3</v>
          </cell>
          <cell r="BD1005">
            <v>12</v>
          </cell>
          <cell r="BE1005">
            <v>48329</v>
          </cell>
          <cell r="BF1005">
            <v>33830</v>
          </cell>
          <cell r="BG1005" t="str">
            <v>YES</v>
          </cell>
          <cell r="BH1005">
            <v>42461</v>
          </cell>
          <cell r="BI1005">
            <v>42825</v>
          </cell>
          <cell r="BJ1005">
            <v>365</v>
          </cell>
          <cell r="BK1005">
            <v>8700</v>
          </cell>
          <cell r="BL1005">
            <v>673941</v>
          </cell>
          <cell r="BM1005">
            <v>71.710728387203034</v>
          </cell>
          <cell r="BN1005" t="str">
            <v>71 to 80</v>
          </cell>
          <cell r="BO1005">
            <v>78.881830902111602</v>
          </cell>
          <cell r="BP1005" t="str">
            <v>71 to 80</v>
          </cell>
          <cell r="BQ1005">
            <v>76.730455633356627</v>
          </cell>
          <cell r="BR1005" t="str">
            <v>71 to 80</v>
          </cell>
        </row>
        <row r="1006">
          <cell r="A1006" t="str">
            <v>10000102</v>
          </cell>
          <cell r="B1006" t="str">
            <v>VVF India Ltd</v>
          </cell>
          <cell r="C1006" t="str">
            <v>Corporate</v>
          </cell>
          <cell r="D1006" t="str">
            <v>Corporate</v>
          </cell>
          <cell r="E1006" t="str">
            <v>Oleo</v>
          </cell>
          <cell r="F1006" t="str">
            <v>1019904999</v>
          </cell>
          <cell r="G1006" t="str">
            <v>Sales &amp; Marketing</v>
          </cell>
          <cell r="H1006" t="str">
            <v>Swapnil Ramesh Mhatre</v>
          </cell>
          <cell r="I1006">
            <v>26548</v>
          </cell>
          <cell r="J1006">
            <v>36115</v>
          </cell>
          <cell r="L1006" t="str">
            <v>White Coller</v>
          </cell>
          <cell r="M1006" t="str">
            <v>JMC</v>
          </cell>
          <cell r="N1006" t="str">
            <v>EG-1</v>
          </cell>
          <cell r="O1006" t="str">
            <v>Assistant Manager</v>
          </cell>
          <cell r="P1006" t="str">
            <v>Monthly</v>
          </cell>
          <cell r="Q1006">
            <v>28370</v>
          </cell>
          <cell r="R1006">
            <v>28370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14185</v>
          </cell>
          <cell r="Z1006">
            <v>10166</v>
          </cell>
          <cell r="AA1006">
            <v>5037</v>
          </cell>
          <cell r="AB1006">
            <v>1600</v>
          </cell>
          <cell r="AC1006">
            <v>0</v>
          </cell>
          <cell r="AD1006">
            <v>0</v>
          </cell>
          <cell r="AE1006">
            <v>1250</v>
          </cell>
          <cell r="AF1006">
            <v>400</v>
          </cell>
          <cell r="AG1006">
            <v>5674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3404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70086</v>
          </cell>
          <cell r="AV1006">
            <v>10000</v>
          </cell>
          <cell r="AW1006">
            <v>26330</v>
          </cell>
          <cell r="AX1006">
            <v>877362</v>
          </cell>
          <cell r="AY1006">
            <v>87736</v>
          </cell>
          <cell r="AZ1006">
            <v>87740.999999999884</v>
          </cell>
          <cell r="BA1006" t="str">
            <v>Yes</v>
          </cell>
          <cell r="BB1006">
            <v>3</v>
          </cell>
          <cell r="BC1006">
            <v>3</v>
          </cell>
          <cell r="BD1006">
            <v>12</v>
          </cell>
          <cell r="BE1006">
            <v>87736</v>
          </cell>
          <cell r="BF1006">
            <v>61415</v>
          </cell>
          <cell r="BG1006" t="str">
            <v>YES</v>
          </cell>
          <cell r="BH1006">
            <v>42461</v>
          </cell>
          <cell r="BI1006">
            <v>42825</v>
          </cell>
          <cell r="BJ1006">
            <v>365</v>
          </cell>
          <cell r="BK1006">
            <v>15798</v>
          </cell>
          <cell r="BL1006">
            <v>1198116</v>
          </cell>
          <cell r="BM1006">
            <v>73.228468695852484</v>
          </cell>
          <cell r="BN1006" t="str">
            <v>71 to 80</v>
          </cell>
          <cell r="BO1006">
            <v>80.551298872563265</v>
          </cell>
          <cell r="BP1006" t="str">
            <v>71 to 80</v>
          </cell>
          <cell r="BQ1006">
            <v>78.354433126675545</v>
          </cell>
          <cell r="BR1006" t="str">
            <v>71 to 80</v>
          </cell>
        </row>
        <row r="1007">
          <cell r="A1007" t="str">
            <v>10000110</v>
          </cell>
          <cell r="B1007" t="str">
            <v>VVF India Ltd</v>
          </cell>
          <cell r="C1007" t="str">
            <v>Corporate</v>
          </cell>
          <cell r="D1007" t="str">
            <v>Corporate</v>
          </cell>
          <cell r="E1007" t="str">
            <v>Oleo</v>
          </cell>
          <cell r="F1007" t="str">
            <v>1019904999</v>
          </cell>
          <cell r="G1007" t="str">
            <v>Sales &amp; Marketing</v>
          </cell>
          <cell r="H1007" t="str">
            <v>Santosh Goregaonkar</v>
          </cell>
          <cell r="I1007">
            <v>28937</v>
          </cell>
          <cell r="J1007">
            <v>36402</v>
          </cell>
          <cell r="L1007" t="str">
            <v>White Coller</v>
          </cell>
          <cell r="M1007" t="str">
            <v>JMC</v>
          </cell>
          <cell r="N1007" t="str">
            <v>EG-0</v>
          </cell>
          <cell r="O1007" t="str">
            <v>Junior Executive</v>
          </cell>
          <cell r="P1007" t="str">
            <v>Monthly</v>
          </cell>
          <cell r="Q1007">
            <v>24020</v>
          </cell>
          <cell r="R1007">
            <v>24020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12010</v>
          </cell>
          <cell r="Z1007">
            <v>8042</v>
          </cell>
          <cell r="AA1007">
            <v>4602</v>
          </cell>
          <cell r="AB1007">
            <v>1600</v>
          </cell>
          <cell r="AC1007">
            <v>0</v>
          </cell>
          <cell r="AD1007">
            <v>0</v>
          </cell>
          <cell r="AE1007">
            <v>1250</v>
          </cell>
          <cell r="AF1007">
            <v>400</v>
          </cell>
          <cell r="AG1007">
            <v>4804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2882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59610</v>
          </cell>
          <cell r="AV1007">
            <v>5000</v>
          </cell>
          <cell r="AW1007">
            <v>14710</v>
          </cell>
          <cell r="AX1007">
            <v>735030</v>
          </cell>
          <cell r="AY1007">
            <v>73503</v>
          </cell>
          <cell r="AZ1007">
            <v>73498.000000000116</v>
          </cell>
          <cell r="BA1007" t="str">
            <v>Yes</v>
          </cell>
          <cell r="BB1007">
            <v>3</v>
          </cell>
          <cell r="BC1007">
            <v>3</v>
          </cell>
          <cell r="BD1007">
            <v>12</v>
          </cell>
          <cell r="BE1007">
            <v>73503</v>
          </cell>
          <cell r="BF1007">
            <v>51452</v>
          </cell>
          <cell r="BG1007" t="str">
            <v>YES</v>
          </cell>
          <cell r="BH1007">
            <v>42461</v>
          </cell>
          <cell r="BI1007">
            <v>42825</v>
          </cell>
          <cell r="BJ1007">
            <v>365</v>
          </cell>
          <cell r="BK1007">
            <v>8826</v>
          </cell>
          <cell r="BL1007">
            <v>588700</v>
          </cell>
          <cell r="BM1007">
            <v>124.8564633939188</v>
          </cell>
          <cell r="BN1007" t="str">
            <v>More than 91</v>
          </cell>
          <cell r="BO1007">
            <v>137.34210973331068</v>
          </cell>
          <cell r="BP1007" t="str">
            <v>More than 91</v>
          </cell>
          <cell r="BQ1007">
            <v>133.59639884491253</v>
          </cell>
          <cell r="BR1007" t="str">
            <v>More than 91</v>
          </cell>
        </row>
        <row r="1008">
          <cell r="A1008" t="str">
            <v>10000131</v>
          </cell>
          <cell r="B1008" t="str">
            <v>VVF India Ltd</v>
          </cell>
          <cell r="C1008" t="str">
            <v>Corporate</v>
          </cell>
          <cell r="D1008" t="str">
            <v>Corporate</v>
          </cell>
          <cell r="E1008" t="str">
            <v>Oleo</v>
          </cell>
          <cell r="F1008" t="str">
            <v>1019911999</v>
          </cell>
          <cell r="G1008" t="str">
            <v>Excise</v>
          </cell>
          <cell r="H1008" t="str">
            <v>Shantaram Shankar Deshmukh</v>
          </cell>
          <cell r="I1008">
            <v>26515</v>
          </cell>
          <cell r="J1008">
            <v>36711</v>
          </cell>
          <cell r="L1008" t="str">
            <v>White Coller</v>
          </cell>
          <cell r="M1008" t="str">
            <v>JMC</v>
          </cell>
          <cell r="N1008" t="str">
            <v>EG-1</v>
          </cell>
          <cell r="O1008" t="str">
            <v>Assistant Manager</v>
          </cell>
          <cell r="P1008" t="str">
            <v>Monthly</v>
          </cell>
          <cell r="Q1008">
            <v>18580</v>
          </cell>
          <cell r="R1008">
            <v>18580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9290</v>
          </cell>
          <cell r="Z1008">
            <v>4472</v>
          </cell>
          <cell r="AA1008">
            <v>4058</v>
          </cell>
          <cell r="AB1008">
            <v>1600</v>
          </cell>
          <cell r="AC1008">
            <v>0</v>
          </cell>
          <cell r="AD1008">
            <v>0</v>
          </cell>
          <cell r="AE1008">
            <v>1250</v>
          </cell>
          <cell r="AF1008">
            <v>400</v>
          </cell>
          <cell r="AG1008">
            <v>3716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2230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45596</v>
          </cell>
          <cell r="AV1008">
            <v>10000</v>
          </cell>
          <cell r="AW1008">
            <v>17240</v>
          </cell>
          <cell r="AX1008">
            <v>574392</v>
          </cell>
          <cell r="AY1008">
            <v>57439</v>
          </cell>
          <cell r="AZ1008">
            <v>57445</v>
          </cell>
          <cell r="BA1008" t="str">
            <v>Yes</v>
          </cell>
          <cell r="BB1008">
            <v>3</v>
          </cell>
          <cell r="BC1008">
            <v>3</v>
          </cell>
          <cell r="BD1008">
            <v>12</v>
          </cell>
          <cell r="BE1008">
            <v>57439</v>
          </cell>
          <cell r="BF1008">
            <v>40207</v>
          </cell>
          <cell r="BG1008" t="str">
            <v>YES</v>
          </cell>
          <cell r="BH1008">
            <v>42461</v>
          </cell>
          <cell r="BI1008">
            <v>42825</v>
          </cell>
          <cell r="BJ1008">
            <v>365</v>
          </cell>
          <cell r="BK1008">
            <v>10344</v>
          </cell>
          <cell r="BL1008">
            <v>1198116</v>
          </cell>
          <cell r="BM1008">
            <v>47.941267790430977</v>
          </cell>
          <cell r="BN1008" t="str">
            <v>Less than 50</v>
          </cell>
          <cell r="BO1008">
            <v>52.7353778765996</v>
          </cell>
          <cell r="BP1008" t="str">
            <v>51 to 60</v>
          </cell>
          <cell r="BQ1008">
            <v>51.297119811437284</v>
          </cell>
          <cell r="BR1008" t="str">
            <v>51 to 60</v>
          </cell>
        </row>
        <row r="1009">
          <cell r="A1009" t="str">
            <v>10000173</v>
          </cell>
          <cell r="B1009" t="str">
            <v>VVF India Ltd</v>
          </cell>
          <cell r="C1009" t="str">
            <v>Corporate</v>
          </cell>
          <cell r="D1009" t="str">
            <v>Corporate</v>
          </cell>
          <cell r="E1009" t="str">
            <v>Oleo</v>
          </cell>
          <cell r="F1009" t="str">
            <v>1019911999</v>
          </cell>
          <cell r="G1009" t="str">
            <v>Excise</v>
          </cell>
          <cell r="H1009" t="str">
            <v>Sunjieo Baburao Patil</v>
          </cell>
          <cell r="I1009">
            <v>23074</v>
          </cell>
          <cell r="J1009">
            <v>38721</v>
          </cell>
          <cell r="L1009" t="str">
            <v>White Coller</v>
          </cell>
          <cell r="M1009" t="str">
            <v>JMC</v>
          </cell>
          <cell r="N1009" t="str">
            <v>EG-1</v>
          </cell>
          <cell r="O1009" t="str">
            <v>Assistant Manager</v>
          </cell>
          <cell r="P1009" t="str">
            <v>Monthly</v>
          </cell>
          <cell r="Q1009">
            <v>31410</v>
          </cell>
          <cell r="R1009">
            <v>31410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15705</v>
          </cell>
          <cell r="Z1009">
            <v>11933</v>
          </cell>
          <cell r="AA1009">
            <v>5341</v>
          </cell>
          <cell r="AB1009">
            <v>1600</v>
          </cell>
          <cell r="AC1009">
            <v>0</v>
          </cell>
          <cell r="AD1009">
            <v>0</v>
          </cell>
          <cell r="AE1009">
            <v>1250</v>
          </cell>
          <cell r="AF1009">
            <v>400</v>
          </cell>
          <cell r="AG1009">
            <v>6282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3769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77690</v>
          </cell>
          <cell r="AV1009">
            <v>10000</v>
          </cell>
          <cell r="AW1009">
            <v>29150</v>
          </cell>
          <cell r="AX1009">
            <v>971430</v>
          </cell>
          <cell r="AY1009">
            <v>97143</v>
          </cell>
          <cell r="AZ1009">
            <v>97142</v>
          </cell>
          <cell r="BA1009" t="str">
            <v>Yes</v>
          </cell>
          <cell r="BB1009">
            <v>3</v>
          </cell>
          <cell r="BC1009">
            <v>3</v>
          </cell>
          <cell r="BD1009">
            <v>12</v>
          </cell>
          <cell r="BE1009">
            <v>97143</v>
          </cell>
          <cell r="BF1009">
            <v>68000</v>
          </cell>
          <cell r="BG1009" t="str">
            <v>YES</v>
          </cell>
          <cell r="BH1009">
            <v>42461</v>
          </cell>
          <cell r="BI1009">
            <v>42825</v>
          </cell>
          <cell r="BJ1009">
            <v>365</v>
          </cell>
          <cell r="BK1009">
            <v>17490</v>
          </cell>
          <cell r="BL1009">
            <v>1198116</v>
          </cell>
          <cell r="BM1009">
            <v>81.079795278587383</v>
          </cell>
          <cell r="BN1009" t="str">
            <v>81 to 90</v>
          </cell>
          <cell r="BO1009">
            <v>89.187774806446114</v>
          </cell>
          <cell r="BP1009" t="str">
            <v>81 to 90</v>
          </cell>
          <cell r="BQ1009">
            <v>86.75537260165126</v>
          </cell>
          <cell r="BR1009" t="str">
            <v>81 to 90</v>
          </cell>
        </row>
        <row r="1010">
          <cell r="A1010" t="str">
            <v>10000236</v>
          </cell>
          <cell r="B1010" t="str">
            <v>VVF India Ltd</v>
          </cell>
          <cell r="C1010" t="str">
            <v>Corporate</v>
          </cell>
          <cell r="D1010" t="str">
            <v>Corporate</v>
          </cell>
          <cell r="E1010" t="str">
            <v>CSS</v>
          </cell>
          <cell r="F1010" t="str">
            <v>9919910999</v>
          </cell>
          <cell r="G1010" t="str">
            <v>Security Administration</v>
          </cell>
          <cell r="H1010" t="str">
            <v>Sharmas Vali Sayyed</v>
          </cell>
          <cell r="I1010">
            <v>24138</v>
          </cell>
          <cell r="J1010">
            <v>35037</v>
          </cell>
          <cell r="L1010" t="str">
            <v>White Coller</v>
          </cell>
          <cell r="M1010" t="str">
            <v>JMC</v>
          </cell>
          <cell r="N1010" t="str">
            <v>EG-0</v>
          </cell>
          <cell r="O1010" t="str">
            <v>Junior Executive</v>
          </cell>
          <cell r="P1010" t="str">
            <v>Monthly</v>
          </cell>
          <cell r="Q1010">
            <v>25830</v>
          </cell>
          <cell r="R1010">
            <v>25830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12915</v>
          </cell>
          <cell r="Z1010">
            <v>9096</v>
          </cell>
          <cell r="AA1010">
            <v>4783</v>
          </cell>
          <cell r="AB1010">
            <v>1600</v>
          </cell>
          <cell r="AC1010">
            <v>0</v>
          </cell>
          <cell r="AD1010">
            <v>0</v>
          </cell>
          <cell r="AE1010">
            <v>1250</v>
          </cell>
          <cell r="AF1010">
            <v>400</v>
          </cell>
          <cell r="AG1010">
            <v>5166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3100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64140</v>
          </cell>
          <cell r="AV1010">
            <v>5000</v>
          </cell>
          <cell r="AW1010">
            <v>15820</v>
          </cell>
          <cell r="AX1010">
            <v>790500</v>
          </cell>
          <cell r="AY1010">
            <v>79050</v>
          </cell>
          <cell r="AZ1010">
            <v>79053.999999999884</v>
          </cell>
          <cell r="BA1010" t="str">
            <v>Yes</v>
          </cell>
          <cell r="BB1010">
            <v>3</v>
          </cell>
          <cell r="BC1010">
            <v>3</v>
          </cell>
          <cell r="BD1010">
            <v>12</v>
          </cell>
          <cell r="BE1010">
            <v>79050</v>
          </cell>
          <cell r="BF1010">
            <v>55335</v>
          </cell>
          <cell r="BG1010" t="str">
            <v>YES</v>
          </cell>
          <cell r="BH1010">
            <v>42461</v>
          </cell>
          <cell r="BI1010">
            <v>42825</v>
          </cell>
          <cell r="BJ1010">
            <v>365</v>
          </cell>
          <cell r="BK1010">
            <v>9492</v>
          </cell>
          <cell r="BL1010">
            <v>588700</v>
          </cell>
          <cell r="BM1010">
            <v>134.27891965347376</v>
          </cell>
          <cell r="BN1010" t="str">
            <v>More than 91</v>
          </cell>
          <cell r="BO1010">
            <v>147.70681161882112</v>
          </cell>
          <cell r="BP1010" t="str">
            <v>More than 91</v>
          </cell>
          <cell r="BQ1010">
            <v>143.67844402921693</v>
          </cell>
          <cell r="BR1010" t="str">
            <v>More than 91</v>
          </cell>
        </row>
        <row r="1011">
          <cell r="A1011" t="str">
            <v>10000416</v>
          </cell>
          <cell r="B1011" t="str">
            <v>VVF India Ltd</v>
          </cell>
          <cell r="C1011" t="str">
            <v>Corporate</v>
          </cell>
          <cell r="D1011" t="str">
            <v>Corporate</v>
          </cell>
          <cell r="E1011" t="str">
            <v>CSS</v>
          </cell>
          <cell r="F1011" t="str">
            <v>9919912999</v>
          </cell>
          <cell r="G1011" t="str">
            <v>Research &amp; Development</v>
          </cell>
          <cell r="H1011" t="str">
            <v>Jaan Mohd Khan</v>
          </cell>
          <cell r="I1011">
            <v>29373</v>
          </cell>
          <cell r="J1011">
            <v>38818</v>
          </cell>
          <cell r="L1011" t="str">
            <v>White Coller</v>
          </cell>
          <cell r="M1011" t="str">
            <v>JMC</v>
          </cell>
          <cell r="N1011" t="str">
            <v>EG-1</v>
          </cell>
          <cell r="O1011" t="str">
            <v>Assistant Manager</v>
          </cell>
          <cell r="P1011" t="str">
            <v>Monthly</v>
          </cell>
          <cell r="Q1011">
            <v>25250</v>
          </cell>
          <cell r="R1011">
            <v>25250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12625</v>
          </cell>
          <cell r="Z1011">
            <v>8354</v>
          </cell>
          <cell r="AA1011">
            <v>4725</v>
          </cell>
          <cell r="AB1011">
            <v>1600</v>
          </cell>
          <cell r="AC1011">
            <v>0</v>
          </cell>
          <cell r="AD1011">
            <v>0</v>
          </cell>
          <cell r="AE1011">
            <v>1250</v>
          </cell>
          <cell r="AF1011">
            <v>400</v>
          </cell>
          <cell r="AG1011">
            <v>5050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3030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62284</v>
          </cell>
          <cell r="AV1011">
            <v>10000</v>
          </cell>
          <cell r="AW1011">
            <v>23430</v>
          </cell>
          <cell r="AX1011">
            <v>780838</v>
          </cell>
          <cell r="AY1011">
            <v>78084</v>
          </cell>
          <cell r="AZ1011">
            <v>78089.000000000116</v>
          </cell>
          <cell r="BA1011" t="str">
            <v>Yes</v>
          </cell>
          <cell r="BB1011">
            <v>3</v>
          </cell>
          <cell r="BC1011">
            <v>3</v>
          </cell>
          <cell r="BD1011">
            <v>12</v>
          </cell>
          <cell r="BE1011">
            <v>78084</v>
          </cell>
          <cell r="BF1011">
            <v>54659</v>
          </cell>
          <cell r="BG1011" t="str">
            <v>YES</v>
          </cell>
          <cell r="BH1011">
            <v>42461</v>
          </cell>
          <cell r="BI1011">
            <v>42825</v>
          </cell>
          <cell r="BJ1011">
            <v>365</v>
          </cell>
          <cell r="BK1011">
            <v>14058</v>
          </cell>
          <cell r="BL1011">
            <v>1198116</v>
          </cell>
          <cell r="BM1011">
            <v>65.172153614508105</v>
          </cell>
          <cell r="BN1011" t="str">
            <v>61 to 70</v>
          </cell>
          <cell r="BO1011">
            <v>71.68938566883341</v>
          </cell>
          <cell r="BP1011" t="str">
            <v>71 to 80</v>
          </cell>
          <cell r="BQ1011">
            <v>69.734232745410296</v>
          </cell>
          <cell r="BR1011" t="str">
            <v>61 to 70</v>
          </cell>
        </row>
        <row r="1012">
          <cell r="A1012" t="str">
            <v>10000495</v>
          </cell>
          <cell r="B1012" t="str">
            <v>VVF India Ltd</v>
          </cell>
          <cell r="C1012" t="str">
            <v>Corporate</v>
          </cell>
          <cell r="D1012" t="str">
            <v>Corporate</v>
          </cell>
          <cell r="E1012" t="str">
            <v>Oleo</v>
          </cell>
          <cell r="F1012" t="str">
            <v>1019914999</v>
          </cell>
          <cell r="G1012" t="str">
            <v>Supply Chain Management</v>
          </cell>
          <cell r="H1012" t="str">
            <v>Abhijeet Jalkote</v>
          </cell>
          <cell r="I1012">
            <v>30734</v>
          </cell>
          <cell r="J1012">
            <v>40107</v>
          </cell>
          <cell r="L1012" t="str">
            <v>White Coller</v>
          </cell>
          <cell r="M1012" t="str">
            <v>JMC</v>
          </cell>
          <cell r="N1012" t="str">
            <v>EG-1</v>
          </cell>
          <cell r="O1012" t="str">
            <v>Assistant Manager</v>
          </cell>
          <cell r="P1012" t="str">
            <v>Monthly</v>
          </cell>
          <cell r="Q1012">
            <v>24670</v>
          </cell>
          <cell r="R1012">
            <v>24670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12335</v>
          </cell>
          <cell r="Z1012">
            <v>8003</v>
          </cell>
          <cell r="AA1012">
            <v>4667</v>
          </cell>
          <cell r="AB1012">
            <v>1600</v>
          </cell>
          <cell r="AC1012">
            <v>0</v>
          </cell>
          <cell r="AD1012">
            <v>0</v>
          </cell>
          <cell r="AE1012">
            <v>1250</v>
          </cell>
          <cell r="AF1012">
            <v>400</v>
          </cell>
          <cell r="AG1012">
            <v>4934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2960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60819</v>
          </cell>
          <cell r="AV1012">
            <v>10000</v>
          </cell>
          <cell r="AW1012">
            <v>22890</v>
          </cell>
          <cell r="AX1012">
            <v>762718</v>
          </cell>
          <cell r="AY1012">
            <v>76272</v>
          </cell>
          <cell r="AZ1012">
            <v>76269</v>
          </cell>
          <cell r="BA1012" t="str">
            <v>Yes</v>
          </cell>
          <cell r="BB1012">
            <v>3</v>
          </cell>
          <cell r="BC1012">
            <v>3</v>
          </cell>
          <cell r="BD1012">
            <v>12</v>
          </cell>
          <cell r="BE1012">
            <v>76272</v>
          </cell>
          <cell r="BF1012">
            <v>53390</v>
          </cell>
          <cell r="BG1012" t="str">
            <v>YES</v>
          </cell>
          <cell r="BH1012">
            <v>42461</v>
          </cell>
          <cell r="BI1012">
            <v>42825</v>
          </cell>
          <cell r="BJ1012">
            <v>365</v>
          </cell>
          <cell r="BK1012">
            <v>13734</v>
          </cell>
          <cell r="BL1012">
            <v>1198116</v>
          </cell>
          <cell r="BM1012">
            <v>63.659779186656387</v>
          </cell>
          <cell r="BN1012" t="str">
            <v>61 to 70</v>
          </cell>
          <cell r="BO1012">
            <v>70.025773798196497</v>
          </cell>
          <cell r="BP1012" t="str">
            <v>61 to 70</v>
          </cell>
          <cell r="BQ1012">
            <v>68.115942028985515</v>
          </cell>
          <cell r="BR1012" t="str">
            <v>61 to 70</v>
          </cell>
        </row>
        <row r="1013">
          <cell r="A1013" t="str">
            <v>10000523</v>
          </cell>
          <cell r="B1013" t="str">
            <v>VVF India Ltd</v>
          </cell>
          <cell r="C1013" t="str">
            <v>Corporate</v>
          </cell>
          <cell r="D1013" t="str">
            <v>Corporate</v>
          </cell>
          <cell r="E1013" t="str">
            <v>Oleo</v>
          </cell>
          <cell r="F1013" t="str">
            <v>1019914999</v>
          </cell>
          <cell r="G1013" t="str">
            <v>Supply Chain Management</v>
          </cell>
          <cell r="H1013" t="str">
            <v>Kiran P</v>
          </cell>
          <cell r="I1013">
            <v>31041</v>
          </cell>
          <cell r="J1013">
            <v>40389</v>
          </cell>
          <cell r="L1013" t="str">
            <v>White Coller</v>
          </cell>
          <cell r="M1013" t="str">
            <v>JMC</v>
          </cell>
          <cell r="N1013" t="str">
            <v>EG-2</v>
          </cell>
          <cell r="O1013" t="str">
            <v xml:space="preserve">Manager </v>
          </cell>
          <cell r="P1013" t="str">
            <v>Monthly</v>
          </cell>
          <cell r="Q1013">
            <v>35250</v>
          </cell>
          <cell r="R1013">
            <v>35250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17625</v>
          </cell>
          <cell r="Z1013">
            <v>10440</v>
          </cell>
          <cell r="AA1013">
            <v>5725</v>
          </cell>
          <cell r="AB1013">
            <v>0</v>
          </cell>
          <cell r="AC1013">
            <v>0</v>
          </cell>
          <cell r="AD1013">
            <v>5300</v>
          </cell>
          <cell r="AE1013">
            <v>1250</v>
          </cell>
          <cell r="AF1013">
            <v>400</v>
          </cell>
          <cell r="AG1013">
            <v>7050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4230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87270</v>
          </cell>
          <cell r="AV1013">
            <v>10000</v>
          </cell>
          <cell r="AW1013">
            <v>67490</v>
          </cell>
          <cell r="AX1013">
            <v>1124730</v>
          </cell>
          <cell r="AY1013">
            <v>112473</v>
          </cell>
          <cell r="AZ1013">
            <v>112474</v>
          </cell>
          <cell r="BA1013" t="str">
            <v>Yes</v>
          </cell>
          <cell r="BB1013">
            <v>3</v>
          </cell>
          <cell r="BC1013">
            <v>3</v>
          </cell>
          <cell r="BD1013">
            <v>12</v>
          </cell>
          <cell r="BE1013">
            <v>112473</v>
          </cell>
          <cell r="BF1013">
            <v>78731</v>
          </cell>
          <cell r="BG1013" t="str">
            <v>YES</v>
          </cell>
          <cell r="BH1013">
            <v>42461</v>
          </cell>
          <cell r="BI1013">
            <v>42825</v>
          </cell>
          <cell r="BJ1013">
            <v>365</v>
          </cell>
          <cell r="BK1013">
            <v>40494</v>
          </cell>
          <cell r="BL1013">
            <v>1684852</v>
          </cell>
          <cell r="BM1013">
            <v>66.755418280062585</v>
          </cell>
          <cell r="BN1013" t="str">
            <v>61 to 70</v>
          </cell>
          <cell r="BO1013">
            <v>73.430960108068845</v>
          </cell>
          <cell r="BP1013" t="str">
            <v>71 to 80</v>
          </cell>
          <cell r="BQ1013">
            <v>71.428291624427544</v>
          </cell>
          <cell r="BR1013" t="str">
            <v>71 to 80</v>
          </cell>
        </row>
        <row r="1014">
          <cell r="A1014" t="str">
            <v>10000590</v>
          </cell>
          <cell r="B1014" t="str">
            <v>VVF India Ltd</v>
          </cell>
          <cell r="C1014" t="str">
            <v>Corporate</v>
          </cell>
          <cell r="D1014" t="str">
            <v>Corporate</v>
          </cell>
          <cell r="E1014" t="str">
            <v>CSS</v>
          </cell>
          <cell r="F1014" t="str">
            <v>9919913999</v>
          </cell>
          <cell r="G1014" t="str">
            <v>Strategic Procurement</v>
          </cell>
          <cell r="H1014" t="str">
            <v>Nagesh Devraj Pai</v>
          </cell>
          <cell r="I1014">
            <v>24315</v>
          </cell>
          <cell r="J1014">
            <v>35583</v>
          </cell>
          <cell r="L1014" t="str">
            <v>White Coller</v>
          </cell>
          <cell r="M1014" t="str">
            <v>JMC</v>
          </cell>
          <cell r="N1014" t="str">
            <v>EG-0</v>
          </cell>
          <cell r="O1014" t="str">
            <v>Junior Executive</v>
          </cell>
          <cell r="P1014" t="str">
            <v>Monthly</v>
          </cell>
          <cell r="Q1014">
            <v>14520</v>
          </cell>
          <cell r="R1014">
            <v>14520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7260</v>
          </cell>
          <cell r="Z1014">
            <v>2539</v>
          </cell>
          <cell r="AA1014">
            <v>3652</v>
          </cell>
          <cell r="AB1014">
            <v>1600</v>
          </cell>
          <cell r="AC1014">
            <v>0</v>
          </cell>
          <cell r="AD1014">
            <v>0</v>
          </cell>
          <cell r="AE1014">
            <v>1250</v>
          </cell>
          <cell r="AF1014">
            <v>400</v>
          </cell>
          <cell r="AG1014">
            <v>2904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1742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35867</v>
          </cell>
          <cell r="AV1014">
            <v>5000</v>
          </cell>
          <cell r="AW1014">
            <v>8890</v>
          </cell>
          <cell r="AX1014">
            <v>444294</v>
          </cell>
          <cell r="AY1014">
            <v>44429</v>
          </cell>
          <cell r="AZ1014">
            <v>44431</v>
          </cell>
          <cell r="BA1014" t="str">
            <v>Yes</v>
          </cell>
          <cell r="BB1014">
            <v>3</v>
          </cell>
          <cell r="BC1014">
            <v>3</v>
          </cell>
          <cell r="BD1014">
            <v>12</v>
          </cell>
          <cell r="BE1014">
            <v>44429</v>
          </cell>
          <cell r="BF1014">
            <v>31101</v>
          </cell>
          <cell r="BG1014" t="str">
            <v>YES</v>
          </cell>
          <cell r="BH1014">
            <v>42461</v>
          </cell>
          <cell r="BI1014">
            <v>42825</v>
          </cell>
          <cell r="BJ1014">
            <v>365</v>
          </cell>
          <cell r="BK1014">
            <v>5334</v>
          </cell>
          <cell r="BL1014">
            <v>588700</v>
          </cell>
          <cell r="BM1014">
            <v>75.470358416850686</v>
          </cell>
          <cell r="BN1014" t="str">
            <v>71 to 80</v>
          </cell>
          <cell r="BO1014">
            <v>83.017326312213342</v>
          </cell>
          <cell r="BP1014" t="str">
            <v>81 to 90</v>
          </cell>
          <cell r="BQ1014">
            <v>80.753354849668753</v>
          </cell>
          <cell r="BR1014" t="str">
            <v>71 to 80</v>
          </cell>
        </row>
        <row r="1015">
          <cell r="A1015" t="str">
            <v>10000592</v>
          </cell>
          <cell r="B1015" t="str">
            <v>VVF India Ltd</v>
          </cell>
          <cell r="C1015" t="str">
            <v>Corporate</v>
          </cell>
          <cell r="D1015" t="str">
            <v>Corporate</v>
          </cell>
          <cell r="E1015" t="str">
            <v>CSS</v>
          </cell>
          <cell r="F1015" t="str">
            <v>9919908999</v>
          </cell>
          <cell r="G1015" t="str">
            <v xml:space="preserve">Administration </v>
          </cell>
          <cell r="H1015" t="str">
            <v>Sreenandan Vadu Nandan Sharma</v>
          </cell>
          <cell r="I1015">
            <v>23754</v>
          </cell>
          <cell r="J1015">
            <v>35801</v>
          </cell>
          <cell r="L1015" t="str">
            <v>White Coller</v>
          </cell>
          <cell r="M1015" t="str">
            <v>JMC</v>
          </cell>
          <cell r="N1015" t="str">
            <v>EG-0</v>
          </cell>
          <cell r="O1015" t="str">
            <v>Junior Executive</v>
          </cell>
          <cell r="P1015" t="str">
            <v>Monthly</v>
          </cell>
          <cell r="Q1015">
            <v>16770</v>
          </cell>
          <cell r="R1015">
            <v>16770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8385</v>
          </cell>
          <cell r="Z1015">
            <v>3123</v>
          </cell>
          <cell r="AA1015">
            <v>0</v>
          </cell>
          <cell r="AB1015">
            <v>800</v>
          </cell>
          <cell r="AC1015">
            <v>0</v>
          </cell>
          <cell r="AD1015">
            <v>0</v>
          </cell>
          <cell r="AE1015">
            <v>1250</v>
          </cell>
          <cell r="AF1015">
            <v>200</v>
          </cell>
          <cell r="AG1015">
            <v>3354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2012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35894</v>
          </cell>
          <cell r="AV1015">
            <v>5000</v>
          </cell>
          <cell r="AW1015">
            <v>8900</v>
          </cell>
          <cell r="AX1015">
            <v>444628</v>
          </cell>
          <cell r="AY1015">
            <v>44463</v>
          </cell>
          <cell r="AZ1015">
            <v>44467</v>
          </cell>
          <cell r="BA1015" t="str">
            <v>Yes</v>
          </cell>
          <cell r="BB1015">
            <v>3</v>
          </cell>
          <cell r="BC1015">
            <v>3</v>
          </cell>
          <cell r="BD1015">
            <v>12</v>
          </cell>
          <cell r="BE1015">
            <v>44463</v>
          </cell>
          <cell r="BF1015">
            <v>31124</v>
          </cell>
          <cell r="BG1015" t="str">
            <v>YES</v>
          </cell>
          <cell r="BH1015">
            <v>42461</v>
          </cell>
          <cell r="BI1015">
            <v>42825</v>
          </cell>
          <cell r="BJ1015">
            <v>365</v>
          </cell>
          <cell r="BK1015">
            <v>5340</v>
          </cell>
          <cell r="BL1015">
            <v>588700</v>
          </cell>
          <cell r="BM1015">
            <v>75.527093596059117</v>
          </cell>
          <cell r="BN1015" t="str">
            <v>71 to 80</v>
          </cell>
          <cell r="BO1015">
            <v>83.079836928826225</v>
          </cell>
          <cell r="BP1015" t="str">
            <v>81 to 90</v>
          </cell>
          <cell r="BQ1015">
            <v>80.813996942415486</v>
          </cell>
          <cell r="BR1015" t="str">
            <v>71 to 80</v>
          </cell>
        </row>
        <row r="1016">
          <cell r="A1016" t="str">
            <v>10000619</v>
          </cell>
          <cell r="B1016" t="str">
            <v>VVF India Ltd</v>
          </cell>
          <cell r="C1016" t="str">
            <v>Corporate</v>
          </cell>
          <cell r="D1016" t="str">
            <v>Corporate</v>
          </cell>
          <cell r="E1016" t="str">
            <v>PCP</v>
          </cell>
          <cell r="F1016" t="str">
            <v>2019999999</v>
          </cell>
          <cell r="G1016" t="str">
            <v>Operations</v>
          </cell>
          <cell r="H1016" t="str">
            <v>Sunita Vinod Kalgutkar</v>
          </cell>
          <cell r="I1016">
            <v>25577</v>
          </cell>
          <cell r="J1016">
            <v>39216</v>
          </cell>
          <cell r="L1016" t="str">
            <v>White Coller</v>
          </cell>
          <cell r="M1016" t="str">
            <v>JMC</v>
          </cell>
          <cell r="N1016" t="str">
            <v>EG</v>
          </cell>
          <cell r="O1016" t="str">
            <v>Executive</v>
          </cell>
          <cell r="P1016" t="str">
            <v>Monthly</v>
          </cell>
          <cell r="Q1016">
            <v>23780</v>
          </cell>
          <cell r="R1016">
            <v>23780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11890</v>
          </cell>
          <cell r="Z1016">
            <v>7914</v>
          </cell>
          <cell r="AA1016">
            <v>4578</v>
          </cell>
          <cell r="AB1016">
            <v>1600</v>
          </cell>
          <cell r="AC1016">
            <v>0</v>
          </cell>
          <cell r="AD1016">
            <v>0</v>
          </cell>
          <cell r="AE1016">
            <v>1250</v>
          </cell>
          <cell r="AF1016">
            <v>400</v>
          </cell>
          <cell r="AG1016">
            <v>4756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2854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59022</v>
          </cell>
          <cell r="AV1016">
            <v>5000</v>
          </cell>
          <cell r="AW1016">
            <v>22060</v>
          </cell>
          <cell r="AX1016">
            <v>735324</v>
          </cell>
          <cell r="AY1016">
            <v>73532</v>
          </cell>
          <cell r="AZ1016">
            <v>73528</v>
          </cell>
          <cell r="BA1016" t="str">
            <v>Yes</v>
          </cell>
          <cell r="BB1016">
            <v>3</v>
          </cell>
          <cell r="BC1016">
            <v>3</v>
          </cell>
          <cell r="BD1016">
            <v>12</v>
          </cell>
          <cell r="BE1016">
            <v>73532</v>
          </cell>
          <cell r="BF1016">
            <v>51473</v>
          </cell>
          <cell r="BG1016" t="str">
            <v>YES</v>
          </cell>
          <cell r="BH1016">
            <v>42461</v>
          </cell>
          <cell r="BI1016">
            <v>42825</v>
          </cell>
          <cell r="BJ1016">
            <v>365</v>
          </cell>
          <cell r="BK1016">
            <v>13236</v>
          </cell>
          <cell r="BL1016">
            <v>673941</v>
          </cell>
          <cell r="BM1016">
            <v>109.1080673234007</v>
          </cell>
          <cell r="BN1016" t="str">
            <v>More than 91</v>
          </cell>
          <cell r="BO1016">
            <v>120.01881470336424</v>
          </cell>
          <cell r="BP1016" t="str">
            <v>More than 91</v>
          </cell>
          <cell r="BQ1016">
            <v>116.74567951793999</v>
          </cell>
          <cell r="BR1016" t="str">
            <v>More than 91</v>
          </cell>
        </row>
        <row r="1017">
          <cell r="A1017" t="str">
            <v>10000625</v>
          </cell>
          <cell r="B1017" t="str">
            <v>VVF India Ltd</v>
          </cell>
          <cell r="C1017" t="str">
            <v>Corporate</v>
          </cell>
          <cell r="D1017" t="str">
            <v>Corporate</v>
          </cell>
          <cell r="E1017" t="str">
            <v>CSS</v>
          </cell>
          <cell r="F1017" t="str">
            <v>9919901999</v>
          </cell>
          <cell r="G1017" t="str">
            <v>CMD'S Office</v>
          </cell>
          <cell r="H1017" t="str">
            <v>Shelly S Pinto</v>
          </cell>
          <cell r="I1017">
            <v>24716</v>
          </cell>
          <cell r="J1017">
            <v>34895</v>
          </cell>
          <cell r="L1017" t="str">
            <v>White Coller</v>
          </cell>
          <cell r="M1017" t="str">
            <v>JMC</v>
          </cell>
          <cell r="N1017" t="str">
            <v>EG</v>
          </cell>
          <cell r="O1017" t="str">
            <v>Executive</v>
          </cell>
          <cell r="P1017" t="str">
            <v>Monthly</v>
          </cell>
          <cell r="Q1017">
            <v>29720</v>
          </cell>
          <cell r="R1017">
            <v>29720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14860</v>
          </cell>
          <cell r="Z1017">
            <v>11351</v>
          </cell>
          <cell r="AA1017">
            <v>5172</v>
          </cell>
          <cell r="AB1017">
            <v>1600</v>
          </cell>
          <cell r="AC1017">
            <v>0</v>
          </cell>
          <cell r="AD1017">
            <v>0</v>
          </cell>
          <cell r="AE1017">
            <v>1250</v>
          </cell>
          <cell r="AF1017">
            <v>400</v>
          </cell>
          <cell r="AG1017">
            <v>5944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3566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73863</v>
          </cell>
          <cell r="AV1017">
            <v>5000</v>
          </cell>
          <cell r="AW1017">
            <v>27570</v>
          </cell>
          <cell r="AX1017">
            <v>918926</v>
          </cell>
          <cell r="AY1017">
            <v>91893</v>
          </cell>
          <cell r="AZ1017">
            <v>91892.999999999884</v>
          </cell>
          <cell r="BA1017" t="str">
            <v>Yes</v>
          </cell>
          <cell r="BB1017">
            <v>3</v>
          </cell>
          <cell r="BC1017">
            <v>3</v>
          </cell>
          <cell r="BD1017">
            <v>12</v>
          </cell>
          <cell r="BE1017">
            <v>91893</v>
          </cell>
          <cell r="BF1017">
            <v>64325</v>
          </cell>
          <cell r="BG1017" t="str">
            <v>YES</v>
          </cell>
          <cell r="BH1017">
            <v>42461</v>
          </cell>
          <cell r="BI1017">
            <v>42825</v>
          </cell>
          <cell r="BJ1017">
            <v>365</v>
          </cell>
          <cell r="BK1017">
            <v>16542</v>
          </cell>
          <cell r="BL1017">
            <v>673941</v>
          </cell>
          <cell r="BM1017">
            <v>136.35110491867982</v>
          </cell>
          <cell r="BN1017" t="str">
            <v>More than 91</v>
          </cell>
          <cell r="BO1017">
            <v>149.98627476292435</v>
          </cell>
          <cell r="BP1017" t="str">
            <v>More than 91</v>
          </cell>
          <cell r="BQ1017">
            <v>145.89570897155687</v>
          </cell>
          <cell r="BR1017" t="str">
            <v>More than 91</v>
          </cell>
        </row>
        <row r="1018">
          <cell r="A1018" t="str">
            <v>10000630</v>
          </cell>
          <cell r="B1018" t="str">
            <v>VVF India Ltd</v>
          </cell>
          <cell r="C1018" t="str">
            <v>Corporate</v>
          </cell>
          <cell r="D1018" t="str">
            <v>Corporate</v>
          </cell>
          <cell r="E1018" t="str">
            <v>PCP</v>
          </cell>
          <cell r="F1018" t="str">
            <v>2019999999</v>
          </cell>
          <cell r="G1018" t="str">
            <v>Business Finance</v>
          </cell>
          <cell r="H1018" t="str">
            <v>Shridhar N Madiboyina</v>
          </cell>
          <cell r="I1018">
            <v>25735</v>
          </cell>
          <cell r="J1018">
            <v>35713</v>
          </cell>
          <cell r="L1018" t="str">
            <v>White Coller</v>
          </cell>
          <cell r="M1018" t="str">
            <v>JMC</v>
          </cell>
          <cell r="N1018" t="str">
            <v>EG-0</v>
          </cell>
          <cell r="O1018" t="str">
            <v>Junior Executive</v>
          </cell>
          <cell r="P1018" t="str">
            <v>Monthly</v>
          </cell>
          <cell r="Q1018">
            <v>17300</v>
          </cell>
          <cell r="R1018">
            <v>17300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8650</v>
          </cell>
          <cell r="Z1018">
            <v>4160</v>
          </cell>
          <cell r="AA1018">
            <v>3930</v>
          </cell>
          <cell r="AB1018">
            <v>1600</v>
          </cell>
          <cell r="AC1018">
            <v>0</v>
          </cell>
          <cell r="AD1018">
            <v>0</v>
          </cell>
          <cell r="AE1018">
            <v>1250</v>
          </cell>
          <cell r="AF1018">
            <v>400</v>
          </cell>
          <cell r="AG1018">
            <v>3460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2076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42826</v>
          </cell>
          <cell r="AV1018">
            <v>5000</v>
          </cell>
          <cell r="AW1018">
            <v>10600</v>
          </cell>
          <cell r="AX1018">
            <v>529512</v>
          </cell>
          <cell r="AY1018">
            <v>52951</v>
          </cell>
          <cell r="AZ1018">
            <v>52948</v>
          </cell>
          <cell r="BA1018" t="str">
            <v>Yes</v>
          </cell>
          <cell r="BB1018">
            <v>4</v>
          </cell>
          <cell r="BC1018">
            <v>4</v>
          </cell>
          <cell r="BD1018">
            <v>12</v>
          </cell>
          <cell r="BE1018">
            <v>74132</v>
          </cell>
          <cell r="BF1018">
            <v>58246</v>
          </cell>
          <cell r="BG1018" t="str">
            <v>YES</v>
          </cell>
          <cell r="BH1018">
            <v>42461</v>
          </cell>
          <cell r="BI1018">
            <v>42825</v>
          </cell>
          <cell r="BJ1018">
            <v>365</v>
          </cell>
          <cell r="BK1018">
            <v>7632</v>
          </cell>
          <cell r="BL1018">
            <v>588700</v>
          </cell>
          <cell r="BM1018">
            <v>89.94598267368778</v>
          </cell>
          <cell r="BN1018" t="str">
            <v>81 to 90</v>
          </cell>
          <cell r="BO1018">
            <v>102.53847460506201</v>
          </cell>
          <cell r="BP1018" t="str">
            <v>More than 91</v>
          </cell>
          <cell r="BQ1018">
            <v>99.83998641073552</v>
          </cell>
          <cell r="BR1018" t="str">
            <v>More than 91</v>
          </cell>
        </row>
        <row r="1019">
          <cell r="A1019" t="str">
            <v>10000644</v>
          </cell>
          <cell r="B1019" t="str">
            <v>VVF India Ltd</v>
          </cell>
          <cell r="C1019" t="str">
            <v>Corporate</v>
          </cell>
          <cell r="D1019" t="str">
            <v>Corporate</v>
          </cell>
          <cell r="E1019" t="str">
            <v>CSS</v>
          </cell>
          <cell r="F1019" t="str">
            <v>9919907999</v>
          </cell>
          <cell r="G1019" t="str">
            <v>Engineering Purchase</v>
          </cell>
          <cell r="H1019" t="str">
            <v>Jayawant Ganpat Rawool</v>
          </cell>
          <cell r="I1019">
            <v>23944</v>
          </cell>
          <cell r="J1019">
            <v>34600</v>
          </cell>
          <cell r="L1019" t="str">
            <v>White Coller</v>
          </cell>
          <cell r="M1019" t="str">
            <v>JMC</v>
          </cell>
          <cell r="N1019" t="str">
            <v>EG-0</v>
          </cell>
          <cell r="O1019" t="str">
            <v>Junior Executive</v>
          </cell>
          <cell r="P1019" t="str">
            <v>Monthly</v>
          </cell>
          <cell r="Q1019">
            <v>15660</v>
          </cell>
          <cell r="R1019">
            <v>15660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7830</v>
          </cell>
          <cell r="Z1019">
            <v>3200</v>
          </cell>
          <cell r="AA1019">
            <v>3766</v>
          </cell>
          <cell r="AB1019">
            <v>1600</v>
          </cell>
          <cell r="AC1019">
            <v>0</v>
          </cell>
          <cell r="AD1019">
            <v>0</v>
          </cell>
          <cell r="AE1019">
            <v>1250</v>
          </cell>
          <cell r="AF1019">
            <v>400</v>
          </cell>
          <cell r="AG1019">
            <v>3132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1879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38717</v>
          </cell>
          <cell r="AV1019">
            <v>5000</v>
          </cell>
          <cell r="AW1019">
            <v>9590</v>
          </cell>
          <cell r="AX1019">
            <v>479194</v>
          </cell>
          <cell r="AY1019">
            <v>47919</v>
          </cell>
          <cell r="AZ1019">
            <v>47916</v>
          </cell>
          <cell r="BA1019" t="str">
            <v>Yes</v>
          </cell>
          <cell r="BB1019">
            <v>3</v>
          </cell>
          <cell r="BC1019">
            <v>3</v>
          </cell>
          <cell r="BD1019">
            <v>12</v>
          </cell>
          <cell r="BE1019">
            <v>47919</v>
          </cell>
          <cell r="BF1019">
            <v>33544</v>
          </cell>
          <cell r="BG1019" t="str">
            <v>YES</v>
          </cell>
          <cell r="BH1019">
            <v>42461</v>
          </cell>
          <cell r="BI1019">
            <v>42825</v>
          </cell>
          <cell r="BJ1019">
            <v>365</v>
          </cell>
          <cell r="BK1019">
            <v>5754</v>
          </cell>
          <cell r="BL1019">
            <v>588700</v>
          </cell>
          <cell r="BM1019">
            <v>81.398675046713095</v>
          </cell>
          <cell r="BN1019" t="str">
            <v>81 to 90</v>
          </cell>
          <cell r="BO1019">
            <v>89.538474605062007</v>
          </cell>
          <cell r="BP1019" t="str">
            <v>81 to 90</v>
          </cell>
          <cell r="BQ1019">
            <v>87.096653643621536</v>
          </cell>
          <cell r="BR1019" t="str">
            <v>81 to 90</v>
          </cell>
        </row>
        <row r="1020">
          <cell r="A1020" t="str">
            <v>10000646</v>
          </cell>
          <cell r="B1020" t="str">
            <v>VVF India Ltd</v>
          </cell>
          <cell r="C1020" t="str">
            <v>Corporate</v>
          </cell>
          <cell r="D1020" t="str">
            <v>Corporate</v>
          </cell>
          <cell r="E1020" t="str">
            <v>CSS</v>
          </cell>
          <cell r="F1020" t="str">
            <v>9919907999</v>
          </cell>
          <cell r="G1020" t="str">
            <v>Engineering Purchase</v>
          </cell>
          <cell r="H1020" t="str">
            <v>Shimanchal Trinath Padhy</v>
          </cell>
          <cell r="I1020">
            <v>26081</v>
          </cell>
          <cell r="J1020">
            <v>36175</v>
          </cell>
          <cell r="L1020" t="str">
            <v>White Coller</v>
          </cell>
          <cell r="M1020" t="str">
            <v>JMC</v>
          </cell>
          <cell r="N1020" t="str">
            <v>EG-0</v>
          </cell>
          <cell r="O1020" t="str">
            <v>Junior Executive</v>
          </cell>
          <cell r="P1020" t="str">
            <v>Monthly</v>
          </cell>
          <cell r="Q1020">
            <v>13850</v>
          </cell>
          <cell r="R1020">
            <v>13850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6925</v>
          </cell>
          <cell r="Z1020">
            <v>2148</v>
          </cell>
          <cell r="AA1020">
            <v>3585</v>
          </cell>
          <cell r="AB1020">
            <v>1600</v>
          </cell>
          <cell r="AC1020">
            <v>0</v>
          </cell>
          <cell r="AD1020">
            <v>0</v>
          </cell>
          <cell r="AE1020">
            <v>1250</v>
          </cell>
          <cell r="AF1020">
            <v>400</v>
          </cell>
          <cell r="AG1020">
            <v>2770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1662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34190</v>
          </cell>
          <cell r="AV1020">
            <v>5000</v>
          </cell>
          <cell r="AW1020">
            <v>8480</v>
          </cell>
          <cell r="AX1020">
            <v>423760</v>
          </cell>
          <cell r="AY1020">
            <v>42376</v>
          </cell>
          <cell r="AZ1020">
            <v>42373</v>
          </cell>
          <cell r="BA1020" t="str">
            <v>Yes</v>
          </cell>
          <cell r="BB1020">
            <v>2</v>
          </cell>
          <cell r="BC1020">
            <v>2</v>
          </cell>
          <cell r="BD1020">
            <v>12</v>
          </cell>
          <cell r="BE1020">
            <v>12713</v>
          </cell>
          <cell r="BF1020">
            <v>12713</v>
          </cell>
          <cell r="BG1020" t="str">
            <v>YES</v>
          </cell>
          <cell r="BH1020">
            <v>42461</v>
          </cell>
          <cell r="BI1020">
            <v>42825</v>
          </cell>
          <cell r="BJ1020">
            <v>365</v>
          </cell>
          <cell r="BK1020">
            <v>2544</v>
          </cell>
          <cell r="BL1020">
            <v>588700</v>
          </cell>
          <cell r="BM1020">
            <v>71.982333956174628</v>
          </cell>
          <cell r="BN1020" t="str">
            <v>71 to 80</v>
          </cell>
          <cell r="BO1020">
            <v>74.141837948021063</v>
          </cell>
          <cell r="BP1020" t="str">
            <v>71 to 80</v>
          </cell>
          <cell r="BQ1020">
            <v>74.141837948021063</v>
          </cell>
          <cell r="BR1020" t="str">
            <v>71 to 80</v>
          </cell>
        </row>
        <row r="1021">
          <cell r="A1021" t="str">
            <v>10000647</v>
          </cell>
          <cell r="B1021" t="str">
            <v>VVF India Ltd</v>
          </cell>
          <cell r="C1021" t="str">
            <v>Corporate</v>
          </cell>
          <cell r="D1021" t="str">
            <v>Corporate</v>
          </cell>
          <cell r="E1021" t="str">
            <v>CSS</v>
          </cell>
          <cell r="F1021" t="str">
            <v>9919907999</v>
          </cell>
          <cell r="G1021" t="str">
            <v>Engineering Purchase</v>
          </cell>
          <cell r="H1021" t="str">
            <v>Narendra Chandrakant Jagtap</v>
          </cell>
          <cell r="I1021">
            <v>26425</v>
          </cell>
          <cell r="J1021">
            <v>38961</v>
          </cell>
          <cell r="L1021" t="str">
            <v>White Coller</v>
          </cell>
          <cell r="M1021" t="str">
            <v>JMC</v>
          </cell>
          <cell r="N1021" t="str">
            <v>EG</v>
          </cell>
          <cell r="O1021" t="str">
            <v>Executive</v>
          </cell>
          <cell r="P1021" t="str">
            <v>Monthly</v>
          </cell>
          <cell r="Q1021">
            <v>15960</v>
          </cell>
          <cell r="R1021">
            <v>15960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7980</v>
          </cell>
          <cell r="Z1021">
            <v>3373</v>
          </cell>
          <cell r="AA1021">
            <v>3796</v>
          </cell>
          <cell r="AB1021">
            <v>1600</v>
          </cell>
          <cell r="AC1021">
            <v>0</v>
          </cell>
          <cell r="AD1021">
            <v>0</v>
          </cell>
          <cell r="AE1021">
            <v>1250</v>
          </cell>
          <cell r="AF1021">
            <v>400</v>
          </cell>
          <cell r="AG1021">
            <v>3192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1915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39466</v>
          </cell>
          <cell r="AV1021">
            <v>5000</v>
          </cell>
          <cell r="AW1021">
            <v>14810</v>
          </cell>
          <cell r="AX1021">
            <v>493402</v>
          </cell>
          <cell r="AY1021">
            <v>49340</v>
          </cell>
          <cell r="AZ1021">
            <v>49341.999999999884</v>
          </cell>
          <cell r="BA1021" t="str">
            <v>Yes</v>
          </cell>
          <cell r="BB1021">
            <v>3</v>
          </cell>
          <cell r="BC1021">
            <v>3</v>
          </cell>
          <cell r="BD1021">
            <v>12</v>
          </cell>
          <cell r="BE1021">
            <v>49340</v>
          </cell>
          <cell r="BF1021">
            <v>34538</v>
          </cell>
          <cell r="BG1021" t="str">
            <v>YES</v>
          </cell>
          <cell r="BH1021">
            <v>42461</v>
          </cell>
          <cell r="BI1021">
            <v>42825</v>
          </cell>
          <cell r="BJ1021">
            <v>365</v>
          </cell>
          <cell r="BK1021">
            <v>8886</v>
          </cell>
          <cell r="BL1021">
            <v>673941</v>
          </cell>
          <cell r="BM1021">
            <v>73.211453228101576</v>
          </cell>
          <cell r="BN1021" t="str">
            <v>71 to 80</v>
          </cell>
          <cell r="BO1021">
            <v>80.532568874723452</v>
          </cell>
          <cell r="BP1021" t="str">
            <v>71 to 80</v>
          </cell>
          <cell r="BQ1021">
            <v>78.336234180736881</v>
          </cell>
          <cell r="BR1021" t="str">
            <v>71 to 80</v>
          </cell>
        </row>
        <row r="1022">
          <cell r="A1022" t="str">
            <v>10000648</v>
          </cell>
          <cell r="B1022" t="str">
            <v>VVF India Ltd</v>
          </cell>
          <cell r="C1022" t="str">
            <v>Corporate</v>
          </cell>
          <cell r="D1022" t="str">
            <v>Corporate</v>
          </cell>
          <cell r="E1022" t="str">
            <v>CSS</v>
          </cell>
          <cell r="F1022" t="str">
            <v>9919907999</v>
          </cell>
          <cell r="G1022" t="str">
            <v>Engineering Purchase</v>
          </cell>
          <cell r="H1022" t="str">
            <v>Mangesh Manohar Shirke</v>
          </cell>
          <cell r="I1022">
            <v>27167</v>
          </cell>
          <cell r="J1022">
            <v>39798</v>
          </cell>
          <cell r="L1022" t="str">
            <v>White Coller</v>
          </cell>
          <cell r="M1022" t="str">
            <v>JMC</v>
          </cell>
          <cell r="N1022" t="str">
            <v>EG-2</v>
          </cell>
          <cell r="O1022" t="str">
            <v>Manager</v>
          </cell>
          <cell r="P1022" t="str">
            <v>Monthly</v>
          </cell>
          <cell r="Q1022">
            <v>29390</v>
          </cell>
          <cell r="R1022">
            <v>29390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14695</v>
          </cell>
          <cell r="Z1022">
            <v>7050</v>
          </cell>
          <cell r="AA1022">
            <v>5139</v>
          </cell>
          <cell r="AB1022">
            <v>0</v>
          </cell>
          <cell r="AC1022">
            <v>0</v>
          </cell>
          <cell r="AD1022">
            <v>5300</v>
          </cell>
          <cell r="AE1022">
            <v>1250</v>
          </cell>
          <cell r="AF1022">
            <v>400</v>
          </cell>
          <cell r="AG1022">
            <v>5878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3527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72629</v>
          </cell>
          <cell r="AV1022">
            <v>10000</v>
          </cell>
          <cell r="AW1022">
            <v>56270</v>
          </cell>
          <cell r="AX1022">
            <v>937818</v>
          </cell>
          <cell r="AY1022">
            <v>93782</v>
          </cell>
          <cell r="AZ1022">
            <v>93784</v>
          </cell>
          <cell r="BA1022" t="str">
            <v>Yes</v>
          </cell>
          <cell r="BB1022">
            <v>2</v>
          </cell>
          <cell r="BC1022">
            <v>2</v>
          </cell>
          <cell r="BD1022">
            <v>12</v>
          </cell>
          <cell r="BE1022">
            <v>28135</v>
          </cell>
          <cell r="BF1022">
            <v>28135</v>
          </cell>
          <cell r="BG1022" t="str">
            <v>YES</v>
          </cell>
          <cell r="BH1022">
            <v>42461</v>
          </cell>
          <cell r="BI1022">
            <v>42825</v>
          </cell>
          <cell r="BJ1022">
            <v>365</v>
          </cell>
          <cell r="BK1022">
            <v>16881</v>
          </cell>
          <cell r="BL1022">
            <v>1684852</v>
          </cell>
          <cell r="BM1022">
            <v>55.661743583412672</v>
          </cell>
          <cell r="BN1022" t="str">
            <v>51 to 60</v>
          </cell>
          <cell r="BO1022">
            <v>57.331623193016355</v>
          </cell>
          <cell r="BP1022" t="str">
            <v>51 to 60</v>
          </cell>
          <cell r="BQ1022">
            <v>57.331623193016355</v>
          </cell>
          <cell r="BR1022" t="str">
            <v>51 to 60</v>
          </cell>
        </row>
        <row r="1023">
          <cell r="A1023" t="str">
            <v>10000653</v>
          </cell>
          <cell r="B1023" t="str">
            <v>VVF India Ltd</v>
          </cell>
          <cell r="C1023" t="str">
            <v>Corporate</v>
          </cell>
          <cell r="D1023" t="str">
            <v>Corporate</v>
          </cell>
          <cell r="E1023" t="str">
            <v>Oleo</v>
          </cell>
          <cell r="F1023" t="str">
            <v>1019911999</v>
          </cell>
          <cell r="G1023" t="str">
            <v>EXIM</v>
          </cell>
          <cell r="H1023" t="str">
            <v>Suresh Laxman Dhamne</v>
          </cell>
          <cell r="I1023">
            <v>23553</v>
          </cell>
          <cell r="J1023">
            <v>36962</v>
          </cell>
          <cell r="L1023" t="str">
            <v>White Coller</v>
          </cell>
          <cell r="M1023" t="str">
            <v>JMC</v>
          </cell>
          <cell r="N1023" t="str">
            <v>EG-0</v>
          </cell>
          <cell r="O1023" t="str">
            <v>Junior Executive</v>
          </cell>
          <cell r="P1023" t="str">
            <v>Monthly</v>
          </cell>
          <cell r="Q1023">
            <v>16560</v>
          </cell>
          <cell r="R1023">
            <v>16560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8280</v>
          </cell>
          <cell r="Z1023">
            <v>3736</v>
          </cell>
          <cell r="AA1023">
            <v>3856</v>
          </cell>
          <cell r="AB1023">
            <v>1600</v>
          </cell>
          <cell r="AC1023">
            <v>0</v>
          </cell>
          <cell r="AD1023">
            <v>0</v>
          </cell>
          <cell r="AE1023">
            <v>1250</v>
          </cell>
          <cell r="AF1023">
            <v>400</v>
          </cell>
          <cell r="AG1023">
            <v>3312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1987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40981</v>
          </cell>
          <cell r="AV1023">
            <v>5000</v>
          </cell>
          <cell r="AW1023">
            <v>10140</v>
          </cell>
          <cell r="AX1023">
            <v>506912</v>
          </cell>
          <cell r="AY1023">
            <v>50691</v>
          </cell>
          <cell r="AZ1023">
            <v>50693</v>
          </cell>
          <cell r="BA1023" t="str">
            <v>Yes</v>
          </cell>
          <cell r="BB1023">
            <v>3</v>
          </cell>
          <cell r="BC1023">
            <v>3</v>
          </cell>
          <cell r="BD1023">
            <v>12</v>
          </cell>
          <cell r="BE1023">
            <v>50691</v>
          </cell>
          <cell r="BF1023">
            <v>35484</v>
          </cell>
          <cell r="BG1023" t="str">
            <v>YES</v>
          </cell>
          <cell r="BH1023">
            <v>42461</v>
          </cell>
          <cell r="BI1023">
            <v>42825</v>
          </cell>
          <cell r="BJ1023">
            <v>365</v>
          </cell>
          <cell r="BK1023">
            <v>6084</v>
          </cell>
          <cell r="BL1023">
            <v>588700</v>
          </cell>
          <cell r="BM1023">
            <v>86.10701545778835</v>
          </cell>
          <cell r="BN1023" t="str">
            <v>81 to 90</v>
          </cell>
          <cell r="BO1023">
            <v>94.717683030405979</v>
          </cell>
          <cell r="BP1023" t="str">
            <v>More than 91</v>
          </cell>
          <cell r="BQ1023">
            <v>92.134533718362505</v>
          </cell>
          <cell r="BR1023" t="str">
            <v>More than 91</v>
          </cell>
        </row>
        <row r="1024">
          <cell r="A1024" t="str">
            <v>10000655</v>
          </cell>
          <cell r="B1024" t="str">
            <v>VVF India Ltd</v>
          </cell>
          <cell r="C1024" t="str">
            <v>Corporate</v>
          </cell>
          <cell r="D1024" t="str">
            <v>Corporate</v>
          </cell>
          <cell r="E1024" t="str">
            <v>Oleo</v>
          </cell>
          <cell r="F1024" t="str">
            <v>1019913999</v>
          </cell>
          <cell r="G1024" t="str">
            <v>Logistics</v>
          </cell>
          <cell r="H1024" t="str">
            <v>Avinash Dinkar Takte</v>
          </cell>
          <cell r="I1024">
            <v>24124</v>
          </cell>
          <cell r="J1024">
            <v>38957</v>
          </cell>
          <cell r="L1024" t="str">
            <v>White Coller</v>
          </cell>
          <cell r="M1024" t="str">
            <v>JMC</v>
          </cell>
          <cell r="N1024" t="str">
            <v>EG-2</v>
          </cell>
          <cell r="O1024" t="str">
            <v>Manager</v>
          </cell>
          <cell r="P1024" t="str">
            <v>Monthly</v>
          </cell>
          <cell r="Q1024">
            <v>32260</v>
          </cell>
          <cell r="R1024">
            <v>32260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16130</v>
          </cell>
          <cell r="Z1024">
            <v>8712</v>
          </cell>
          <cell r="AA1024">
            <v>5426</v>
          </cell>
          <cell r="AB1024">
            <v>0</v>
          </cell>
          <cell r="AC1024">
            <v>0</v>
          </cell>
          <cell r="AD1024">
            <v>5300</v>
          </cell>
          <cell r="AE1024">
            <v>1250</v>
          </cell>
          <cell r="AF1024">
            <v>400</v>
          </cell>
          <cell r="AG1024">
            <v>6452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3871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79801</v>
          </cell>
          <cell r="AV1024">
            <v>10000</v>
          </cell>
          <cell r="AW1024">
            <v>61770</v>
          </cell>
          <cell r="AX1024">
            <v>1029382</v>
          </cell>
          <cell r="AY1024">
            <v>102938</v>
          </cell>
          <cell r="AZ1024">
            <v>102944</v>
          </cell>
          <cell r="BA1024" t="str">
            <v>Yes</v>
          </cell>
          <cell r="BB1024">
            <v>4</v>
          </cell>
          <cell r="BC1024">
            <v>4</v>
          </cell>
          <cell r="BD1024">
            <v>12</v>
          </cell>
          <cell r="BE1024">
            <v>144113</v>
          </cell>
          <cell r="BF1024">
            <v>113232</v>
          </cell>
          <cell r="BG1024" t="str">
            <v>YES</v>
          </cell>
          <cell r="BH1024">
            <v>42461</v>
          </cell>
          <cell r="BI1024">
            <v>42825</v>
          </cell>
          <cell r="BJ1024">
            <v>365</v>
          </cell>
          <cell r="BK1024">
            <v>44474</v>
          </cell>
          <cell r="BL1024">
            <v>1684852</v>
          </cell>
          <cell r="BM1024">
            <v>61.096286201992811</v>
          </cell>
          <cell r="BN1024" t="str">
            <v>61 to 70</v>
          </cell>
          <cell r="BO1024">
            <v>69.64973778112261</v>
          </cell>
          <cell r="BP1024" t="str">
            <v>61 to 70</v>
          </cell>
          <cell r="BQ1024">
            <v>67.816876497164145</v>
          </cell>
          <cell r="BR1024" t="str">
            <v>61 to 70</v>
          </cell>
        </row>
        <row r="1025">
          <cell r="A1025" t="str">
            <v>10000657</v>
          </cell>
          <cell r="B1025" t="str">
            <v>VVF India Ltd</v>
          </cell>
          <cell r="C1025" t="str">
            <v>Corporate</v>
          </cell>
          <cell r="D1025" t="str">
            <v>Corporate</v>
          </cell>
          <cell r="E1025" t="str">
            <v>Oleo</v>
          </cell>
          <cell r="F1025" t="str">
            <v>1019913999</v>
          </cell>
          <cell r="G1025" t="str">
            <v>Logistics</v>
          </cell>
          <cell r="H1025" t="str">
            <v>Sanjay Jagannath Alu</v>
          </cell>
          <cell r="I1025">
            <v>30653</v>
          </cell>
          <cell r="J1025">
            <v>39455</v>
          </cell>
          <cell r="L1025" t="str">
            <v>White Coller</v>
          </cell>
          <cell r="M1025" t="str">
            <v>JMC</v>
          </cell>
          <cell r="N1025" t="str">
            <v>EG</v>
          </cell>
          <cell r="O1025" t="str">
            <v>Executive</v>
          </cell>
          <cell r="P1025" t="str">
            <v>Monthly</v>
          </cell>
          <cell r="Q1025">
            <v>19170</v>
          </cell>
          <cell r="R1025">
            <v>19170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9585</v>
          </cell>
          <cell r="Z1025">
            <v>5239</v>
          </cell>
          <cell r="AA1025">
            <v>4117</v>
          </cell>
          <cell r="AB1025">
            <v>1600</v>
          </cell>
          <cell r="AC1025">
            <v>0</v>
          </cell>
          <cell r="AD1025">
            <v>0</v>
          </cell>
          <cell r="AE1025">
            <v>1250</v>
          </cell>
          <cell r="AF1025">
            <v>400</v>
          </cell>
          <cell r="AG1025">
            <v>3834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2300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47495</v>
          </cell>
          <cell r="AV1025">
            <v>5000</v>
          </cell>
          <cell r="AW1025">
            <v>17790</v>
          </cell>
          <cell r="AX1025">
            <v>592730</v>
          </cell>
          <cell r="AY1025">
            <v>59273</v>
          </cell>
          <cell r="AZ1025">
            <v>59276</v>
          </cell>
          <cell r="BA1025" t="str">
            <v>Yes</v>
          </cell>
          <cell r="BB1025">
            <v>3</v>
          </cell>
          <cell r="BC1025">
            <v>3</v>
          </cell>
          <cell r="BD1025">
            <v>12</v>
          </cell>
          <cell r="BE1025">
            <v>59273</v>
          </cell>
          <cell r="BF1025">
            <v>41491</v>
          </cell>
          <cell r="BG1025" t="str">
            <v>YES</v>
          </cell>
          <cell r="BH1025">
            <v>42461</v>
          </cell>
          <cell r="BI1025">
            <v>42825</v>
          </cell>
          <cell r="BJ1025">
            <v>365</v>
          </cell>
          <cell r="BK1025">
            <v>10674</v>
          </cell>
          <cell r="BL1025">
            <v>673941</v>
          </cell>
          <cell r="BM1025">
            <v>87.949835371345557</v>
          </cell>
          <cell r="BN1025" t="str">
            <v>81 to 90</v>
          </cell>
          <cell r="BO1025">
            <v>96.744818908480127</v>
          </cell>
          <cell r="BP1025" t="str">
            <v>More than 91</v>
          </cell>
          <cell r="BQ1025">
            <v>94.106309009245621</v>
          </cell>
          <cell r="BR1025" t="str">
            <v>More than 91</v>
          </cell>
        </row>
        <row r="1026">
          <cell r="A1026" t="str">
            <v>10000666</v>
          </cell>
          <cell r="B1026" t="str">
            <v>VVF India Ltd</v>
          </cell>
          <cell r="C1026" t="str">
            <v>Corporate</v>
          </cell>
          <cell r="D1026" t="str">
            <v>Corporate</v>
          </cell>
          <cell r="E1026" t="str">
            <v>CSS</v>
          </cell>
          <cell r="F1026" t="str">
            <v>9919902999</v>
          </cell>
          <cell r="G1026" t="str">
            <v>Finance &amp; Accounts</v>
          </cell>
          <cell r="H1026" t="str">
            <v>Rubina Farroq Shaikh</v>
          </cell>
          <cell r="I1026">
            <v>23911</v>
          </cell>
          <cell r="J1026">
            <v>33385</v>
          </cell>
          <cell r="L1026" t="str">
            <v>White Coller</v>
          </cell>
          <cell r="M1026" t="str">
            <v>JMC</v>
          </cell>
          <cell r="N1026" t="str">
            <v>EG-1</v>
          </cell>
          <cell r="O1026" t="str">
            <v>Assistant Manager</v>
          </cell>
          <cell r="P1026" t="str">
            <v>Monthly</v>
          </cell>
          <cell r="Q1026">
            <v>28870</v>
          </cell>
          <cell r="R1026">
            <v>28870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14435</v>
          </cell>
          <cell r="Z1026">
            <v>10453</v>
          </cell>
          <cell r="AA1026">
            <v>5087</v>
          </cell>
          <cell r="AB1026">
            <v>1600</v>
          </cell>
          <cell r="AC1026">
            <v>0</v>
          </cell>
          <cell r="AD1026">
            <v>0</v>
          </cell>
          <cell r="AE1026">
            <v>1250</v>
          </cell>
          <cell r="AF1026">
            <v>400</v>
          </cell>
          <cell r="AG1026">
            <v>5774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3464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71333</v>
          </cell>
          <cell r="AV1026">
            <v>10000</v>
          </cell>
          <cell r="AW1026">
            <v>26790</v>
          </cell>
          <cell r="AX1026">
            <v>892786</v>
          </cell>
          <cell r="AY1026">
            <v>89279</v>
          </cell>
          <cell r="AZ1026">
            <v>89274</v>
          </cell>
          <cell r="BA1026" t="str">
            <v>Yes</v>
          </cell>
          <cell r="BB1026">
            <v>3</v>
          </cell>
          <cell r="BC1026">
            <v>3</v>
          </cell>
          <cell r="BD1026">
            <v>12</v>
          </cell>
          <cell r="BE1026">
            <v>89279</v>
          </cell>
          <cell r="BF1026">
            <v>62495</v>
          </cell>
          <cell r="BG1026" t="str">
            <v>YES</v>
          </cell>
          <cell r="BH1026">
            <v>42461</v>
          </cell>
          <cell r="BI1026">
            <v>42825</v>
          </cell>
          <cell r="BJ1026">
            <v>365</v>
          </cell>
          <cell r="BK1026">
            <v>16074</v>
          </cell>
          <cell r="BL1026">
            <v>1198116</v>
          </cell>
          <cell r="BM1026">
            <v>74.515823175719206</v>
          </cell>
          <cell r="BN1026" t="str">
            <v>71 to 80</v>
          </cell>
          <cell r="BO1026">
            <v>81.967438879040088</v>
          </cell>
          <cell r="BP1026" t="str">
            <v>81 to 90</v>
          </cell>
          <cell r="BQ1026">
            <v>79.731929128732105</v>
          </cell>
          <cell r="BR1026" t="str">
            <v>71 to 80</v>
          </cell>
        </row>
        <row r="1027">
          <cell r="A1027" t="str">
            <v>10000667</v>
          </cell>
          <cell r="B1027" t="str">
            <v>VVF India Ltd</v>
          </cell>
          <cell r="C1027" t="str">
            <v>Corporate</v>
          </cell>
          <cell r="D1027" t="str">
            <v>Corporate</v>
          </cell>
          <cell r="E1027" t="str">
            <v>CSS</v>
          </cell>
          <cell r="F1027" t="str">
            <v>9919902999</v>
          </cell>
          <cell r="G1027" t="str">
            <v>Finance &amp; Accounts</v>
          </cell>
          <cell r="H1027" t="str">
            <v>Suresh Govind Rahate</v>
          </cell>
          <cell r="I1027">
            <v>23276</v>
          </cell>
          <cell r="J1027">
            <v>34183</v>
          </cell>
          <cell r="L1027" t="str">
            <v>White Coller</v>
          </cell>
          <cell r="M1027" t="str">
            <v>JMC</v>
          </cell>
          <cell r="N1027" t="str">
            <v>EG-0</v>
          </cell>
          <cell r="O1027" t="str">
            <v>Junior Executive</v>
          </cell>
          <cell r="P1027" t="str">
            <v>Monthly</v>
          </cell>
          <cell r="Q1027">
            <v>16830</v>
          </cell>
          <cell r="R1027">
            <v>16830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8415</v>
          </cell>
          <cell r="Z1027">
            <v>3887</v>
          </cell>
          <cell r="AA1027">
            <v>3883</v>
          </cell>
          <cell r="AB1027">
            <v>1600</v>
          </cell>
          <cell r="AC1027">
            <v>0</v>
          </cell>
          <cell r="AD1027">
            <v>0</v>
          </cell>
          <cell r="AE1027">
            <v>1250</v>
          </cell>
          <cell r="AF1027">
            <v>400</v>
          </cell>
          <cell r="AG1027">
            <v>3366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2020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41651</v>
          </cell>
          <cell r="AV1027">
            <v>5000</v>
          </cell>
          <cell r="AW1027">
            <v>10310</v>
          </cell>
          <cell r="AX1027">
            <v>515122</v>
          </cell>
          <cell r="AY1027">
            <v>51512</v>
          </cell>
          <cell r="AZ1027">
            <v>51510</v>
          </cell>
          <cell r="BA1027" t="str">
            <v>Yes</v>
          </cell>
          <cell r="BB1027">
            <v>3</v>
          </cell>
          <cell r="BC1027">
            <v>3</v>
          </cell>
          <cell r="BD1027">
            <v>12</v>
          </cell>
          <cell r="BE1027">
            <v>51512</v>
          </cell>
          <cell r="BF1027">
            <v>36059</v>
          </cell>
          <cell r="BG1027" t="str">
            <v>YES</v>
          </cell>
          <cell r="BH1027">
            <v>42461</v>
          </cell>
          <cell r="BI1027">
            <v>42825</v>
          </cell>
          <cell r="BJ1027">
            <v>365</v>
          </cell>
          <cell r="BK1027">
            <v>6186</v>
          </cell>
          <cell r="BL1027">
            <v>588700</v>
          </cell>
          <cell r="BM1027">
            <v>87.501613725157128</v>
          </cell>
          <cell r="BN1027" t="str">
            <v>81 to 90</v>
          </cell>
          <cell r="BO1027">
            <v>96.251741124511639</v>
          </cell>
          <cell r="BP1027" t="str">
            <v>More than 91</v>
          </cell>
          <cell r="BQ1027">
            <v>93.626804824188895</v>
          </cell>
          <cell r="BR1027" t="str">
            <v>More than 91</v>
          </cell>
        </row>
        <row r="1028">
          <cell r="A1028" t="str">
            <v>10000668</v>
          </cell>
          <cell r="B1028" t="str">
            <v>VVF India Ltd</v>
          </cell>
          <cell r="C1028" t="str">
            <v>Corporate</v>
          </cell>
          <cell r="D1028" t="str">
            <v>Corporate</v>
          </cell>
          <cell r="E1028" t="str">
            <v>CSS</v>
          </cell>
          <cell r="F1028" t="str">
            <v>9919902999</v>
          </cell>
          <cell r="G1028" t="str">
            <v>Finance &amp; Accounts</v>
          </cell>
          <cell r="H1028" t="str">
            <v>Geeta Hemant Karande</v>
          </cell>
          <cell r="I1028">
            <v>26783</v>
          </cell>
          <cell r="J1028">
            <v>35209</v>
          </cell>
          <cell r="L1028" t="str">
            <v>White Coller</v>
          </cell>
          <cell r="M1028" t="str">
            <v>JMC</v>
          </cell>
          <cell r="N1028" t="str">
            <v>EG</v>
          </cell>
          <cell r="O1028" t="str">
            <v>Executive</v>
          </cell>
          <cell r="P1028" t="str">
            <v>Monthly</v>
          </cell>
          <cell r="Q1028">
            <v>21700</v>
          </cell>
          <cell r="R1028">
            <v>21700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10850</v>
          </cell>
          <cell r="Z1028">
            <v>6697</v>
          </cell>
          <cell r="AA1028">
            <v>4370</v>
          </cell>
          <cell r="AB1028">
            <v>1600</v>
          </cell>
          <cell r="AC1028">
            <v>0</v>
          </cell>
          <cell r="AD1028">
            <v>0</v>
          </cell>
          <cell r="AE1028">
            <v>1250</v>
          </cell>
          <cell r="AF1028">
            <v>400</v>
          </cell>
          <cell r="AG1028">
            <v>4340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2604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53811</v>
          </cell>
          <cell r="AV1028">
            <v>5000</v>
          </cell>
          <cell r="AW1028">
            <v>20130</v>
          </cell>
          <cell r="AX1028">
            <v>670862</v>
          </cell>
          <cell r="AY1028">
            <v>67086</v>
          </cell>
          <cell r="AZ1028">
            <v>67083</v>
          </cell>
          <cell r="BA1028" t="str">
            <v>Yes</v>
          </cell>
          <cell r="BB1028">
            <v>4</v>
          </cell>
          <cell r="BC1028">
            <v>4</v>
          </cell>
          <cell r="BD1028">
            <v>12</v>
          </cell>
          <cell r="BE1028">
            <v>93921</v>
          </cell>
          <cell r="BF1028">
            <v>73795</v>
          </cell>
          <cell r="BG1028" t="str">
            <v>YES</v>
          </cell>
          <cell r="BH1028">
            <v>42461</v>
          </cell>
          <cell r="BI1028">
            <v>42825</v>
          </cell>
          <cell r="BJ1028">
            <v>365</v>
          </cell>
          <cell r="BK1028">
            <v>14494</v>
          </cell>
          <cell r="BL1028">
            <v>673941</v>
          </cell>
          <cell r="BM1028">
            <v>99.543135081557594</v>
          </cell>
          <cell r="BN1028" t="str">
            <v>More than 91</v>
          </cell>
          <cell r="BO1028">
            <v>113.47922147487688</v>
          </cell>
          <cell r="BP1028" t="str">
            <v>More than 91</v>
          </cell>
          <cell r="BQ1028">
            <v>110.49290664909836</v>
          </cell>
          <cell r="BR1028" t="str">
            <v>More than 91</v>
          </cell>
        </row>
        <row r="1029">
          <cell r="A1029" t="str">
            <v>10000671</v>
          </cell>
          <cell r="B1029" t="str">
            <v>VVF India Ltd</v>
          </cell>
          <cell r="C1029" t="str">
            <v>Corporate</v>
          </cell>
          <cell r="D1029" t="str">
            <v>Corporate</v>
          </cell>
          <cell r="E1029" t="str">
            <v>CSS</v>
          </cell>
          <cell r="F1029" t="str">
            <v>9919902999</v>
          </cell>
          <cell r="G1029" t="str">
            <v>Finance &amp; Accounts</v>
          </cell>
          <cell r="H1029" t="str">
            <v>Sameer Krishna Deshmukh</v>
          </cell>
          <cell r="I1029">
            <v>28643</v>
          </cell>
          <cell r="J1029">
            <v>36662</v>
          </cell>
          <cell r="L1029" t="str">
            <v>White Coller</v>
          </cell>
          <cell r="M1029" t="str">
            <v>JMC</v>
          </cell>
          <cell r="N1029" t="str">
            <v>EG</v>
          </cell>
          <cell r="O1029" t="str">
            <v>Executive</v>
          </cell>
          <cell r="P1029" t="str">
            <v>Monthly</v>
          </cell>
          <cell r="Q1029">
            <v>18170</v>
          </cell>
          <cell r="R1029">
            <v>18170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9085</v>
          </cell>
          <cell r="Z1029">
            <v>4656</v>
          </cell>
          <cell r="AA1029">
            <v>4017</v>
          </cell>
          <cell r="AB1029">
            <v>1600</v>
          </cell>
          <cell r="AC1029">
            <v>0</v>
          </cell>
          <cell r="AD1029">
            <v>0</v>
          </cell>
          <cell r="AE1029">
            <v>1250</v>
          </cell>
          <cell r="AF1029">
            <v>400</v>
          </cell>
          <cell r="AG1029">
            <v>3634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2180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44992</v>
          </cell>
          <cell r="AV1029">
            <v>5000</v>
          </cell>
          <cell r="AW1029">
            <v>16860</v>
          </cell>
          <cell r="AX1029">
            <v>561764</v>
          </cell>
          <cell r="AY1029">
            <v>56176</v>
          </cell>
          <cell r="AZ1029">
            <v>56181</v>
          </cell>
          <cell r="BA1029" t="str">
            <v>Yes</v>
          </cell>
          <cell r="BB1029">
            <v>4</v>
          </cell>
          <cell r="BC1029">
            <v>4</v>
          </cell>
          <cell r="BD1029">
            <v>12</v>
          </cell>
          <cell r="BE1029">
            <v>78647</v>
          </cell>
          <cell r="BF1029">
            <v>61794</v>
          </cell>
          <cell r="BG1029" t="str">
            <v>YES</v>
          </cell>
          <cell r="BH1029">
            <v>42461</v>
          </cell>
          <cell r="BI1029">
            <v>42825</v>
          </cell>
          <cell r="BJ1029">
            <v>365</v>
          </cell>
          <cell r="BK1029">
            <v>12139</v>
          </cell>
          <cell r="BL1029">
            <v>673941</v>
          </cell>
          <cell r="BM1029">
            <v>83.355071141242334</v>
          </cell>
          <cell r="BN1029" t="str">
            <v>81 to 90</v>
          </cell>
          <cell r="BO1029">
            <v>95.024787036253912</v>
          </cell>
          <cell r="BP1029" t="str">
            <v>More than 91</v>
          </cell>
          <cell r="BQ1029">
            <v>92.524123031541336</v>
          </cell>
          <cell r="BR1029" t="str">
            <v>More than 91</v>
          </cell>
        </row>
        <row r="1030">
          <cell r="A1030" t="str">
            <v>10000677</v>
          </cell>
          <cell r="B1030" t="str">
            <v>VVF India Ltd</v>
          </cell>
          <cell r="C1030" t="str">
            <v>Corporate</v>
          </cell>
          <cell r="D1030" t="str">
            <v>Corporate</v>
          </cell>
          <cell r="E1030" t="str">
            <v>CSS</v>
          </cell>
          <cell r="F1030" t="str">
            <v>9919902999</v>
          </cell>
          <cell r="G1030" t="str">
            <v>Finance &amp; Accounts</v>
          </cell>
          <cell r="H1030" t="str">
            <v>Smitha V Balakrishnan</v>
          </cell>
          <cell r="I1030">
            <v>30275</v>
          </cell>
          <cell r="J1030">
            <v>38672</v>
          </cell>
          <cell r="L1030" t="str">
            <v>White Coller</v>
          </cell>
          <cell r="M1030" t="str">
            <v>JMC</v>
          </cell>
          <cell r="N1030" t="str">
            <v>EG-1</v>
          </cell>
          <cell r="O1030" t="str">
            <v>Assistant Manager</v>
          </cell>
          <cell r="P1030" t="str">
            <v>Monthly</v>
          </cell>
          <cell r="Q1030">
            <v>22080</v>
          </cell>
          <cell r="R1030">
            <v>22080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11040</v>
          </cell>
          <cell r="Z1030">
            <v>6500</v>
          </cell>
          <cell r="AA1030">
            <v>4408</v>
          </cell>
          <cell r="AB1030">
            <v>1600</v>
          </cell>
          <cell r="AC1030">
            <v>0</v>
          </cell>
          <cell r="AD1030">
            <v>0</v>
          </cell>
          <cell r="AE1030">
            <v>1250</v>
          </cell>
          <cell r="AF1030">
            <v>400</v>
          </cell>
          <cell r="AG1030">
            <v>4416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2650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54344</v>
          </cell>
          <cell r="AV1030">
            <v>10000</v>
          </cell>
          <cell r="AW1030">
            <v>20480</v>
          </cell>
          <cell r="AX1030">
            <v>682608</v>
          </cell>
          <cell r="AY1030">
            <v>68261</v>
          </cell>
          <cell r="AZ1030">
            <v>68257</v>
          </cell>
          <cell r="BA1030" t="str">
            <v>Yes</v>
          </cell>
          <cell r="BB1030">
            <v>3</v>
          </cell>
          <cell r="BC1030">
            <v>3</v>
          </cell>
          <cell r="BD1030">
            <v>12</v>
          </cell>
          <cell r="BE1030">
            <v>68261</v>
          </cell>
          <cell r="BF1030">
            <v>47783</v>
          </cell>
          <cell r="BG1030" t="str">
            <v>YES</v>
          </cell>
          <cell r="BH1030">
            <v>42461</v>
          </cell>
          <cell r="BI1030">
            <v>42825</v>
          </cell>
          <cell r="BJ1030">
            <v>365</v>
          </cell>
          <cell r="BK1030">
            <v>12288</v>
          </cell>
          <cell r="BL1030">
            <v>1198116</v>
          </cell>
          <cell r="BM1030">
            <v>56.973448313852749</v>
          </cell>
          <cell r="BN1030" t="str">
            <v>51 to 60</v>
          </cell>
          <cell r="BO1030">
            <v>62.670809838112504</v>
          </cell>
          <cell r="BP1030" t="str">
            <v>61 to 70</v>
          </cell>
          <cell r="BQ1030">
            <v>60.961626420146295</v>
          </cell>
          <cell r="BR1030" t="str">
            <v>51 to 60</v>
          </cell>
        </row>
        <row r="1031">
          <cell r="A1031" t="str">
            <v>10000681</v>
          </cell>
          <cell r="B1031" t="str">
            <v>VVF India Ltd</v>
          </cell>
          <cell r="C1031" t="str">
            <v>Corporate</v>
          </cell>
          <cell r="D1031" t="str">
            <v>Corporate</v>
          </cell>
          <cell r="E1031" t="str">
            <v>CSS</v>
          </cell>
          <cell r="F1031" t="str">
            <v>9919902999</v>
          </cell>
          <cell r="G1031" t="str">
            <v>Finance &amp; Accounts</v>
          </cell>
          <cell r="H1031" t="str">
            <v>Adil Hormaz Anklesaria</v>
          </cell>
          <cell r="I1031">
            <v>30202</v>
          </cell>
          <cell r="J1031">
            <v>39622</v>
          </cell>
          <cell r="L1031" t="str">
            <v>White Coller</v>
          </cell>
          <cell r="M1031" t="str">
            <v>JMC</v>
          </cell>
          <cell r="N1031" t="str">
            <v>EG-2</v>
          </cell>
          <cell r="O1031" t="str">
            <v>Manager</v>
          </cell>
          <cell r="P1031" t="str">
            <v>Monthly</v>
          </cell>
          <cell r="Q1031">
            <v>44660</v>
          </cell>
          <cell r="R1031">
            <v>44660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22330</v>
          </cell>
          <cell r="Z1031">
            <v>15901</v>
          </cell>
          <cell r="AA1031">
            <v>6666</v>
          </cell>
          <cell r="AB1031">
            <v>0</v>
          </cell>
          <cell r="AC1031">
            <v>0</v>
          </cell>
          <cell r="AD1031">
            <v>5300</v>
          </cell>
          <cell r="AE1031">
            <v>1250</v>
          </cell>
          <cell r="AF1031">
            <v>400</v>
          </cell>
          <cell r="AG1031">
            <v>8932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5359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110798</v>
          </cell>
          <cell r="AV1031">
            <v>10000</v>
          </cell>
          <cell r="AW1031">
            <v>85510</v>
          </cell>
          <cell r="AX1031">
            <v>1425086</v>
          </cell>
          <cell r="AY1031">
            <v>142509</v>
          </cell>
          <cell r="AZ1031">
            <v>142507</v>
          </cell>
          <cell r="BA1031" t="str">
            <v>Yes</v>
          </cell>
          <cell r="BB1031">
            <v>4</v>
          </cell>
          <cell r="BC1031">
            <v>4</v>
          </cell>
          <cell r="BD1031">
            <v>12</v>
          </cell>
          <cell r="BE1031">
            <v>199512</v>
          </cell>
          <cell r="BF1031">
            <v>156759</v>
          </cell>
          <cell r="BG1031" t="str">
            <v>YES</v>
          </cell>
          <cell r="BH1031">
            <v>42461</v>
          </cell>
          <cell r="BI1031">
            <v>42825</v>
          </cell>
          <cell r="BJ1031">
            <v>365</v>
          </cell>
          <cell r="BK1031">
            <v>61567</v>
          </cell>
          <cell r="BL1031">
            <v>1684852</v>
          </cell>
          <cell r="BM1031">
            <v>84.582265979445083</v>
          </cell>
          <cell r="BN1031" t="str">
            <v>81 to 90</v>
          </cell>
          <cell r="BO1031">
            <v>96.423780842471629</v>
          </cell>
          <cell r="BP1031" t="str">
            <v>More than 91</v>
          </cell>
          <cell r="BQ1031">
            <v>93.88628793508272</v>
          </cell>
          <cell r="BR1031" t="str">
            <v>More than 91</v>
          </cell>
        </row>
        <row r="1032">
          <cell r="A1032" t="str">
            <v>10000682</v>
          </cell>
          <cell r="B1032" t="str">
            <v>VVF India Ltd</v>
          </cell>
          <cell r="C1032" t="str">
            <v>Corporate</v>
          </cell>
          <cell r="D1032" t="str">
            <v>Corporate</v>
          </cell>
          <cell r="E1032" t="str">
            <v>CSS</v>
          </cell>
          <cell r="F1032" t="str">
            <v>9919902999</v>
          </cell>
          <cell r="G1032" t="str">
            <v>Finance &amp; Accounts</v>
          </cell>
          <cell r="H1032" t="str">
            <v>Ami Rajnikant Pathak</v>
          </cell>
          <cell r="I1032">
            <v>30393</v>
          </cell>
          <cell r="J1032">
            <v>39661</v>
          </cell>
          <cell r="L1032" t="str">
            <v>White Coller</v>
          </cell>
          <cell r="M1032" t="str">
            <v>JMC</v>
          </cell>
          <cell r="N1032" t="str">
            <v>EG-2</v>
          </cell>
          <cell r="O1032" t="str">
            <v>Manager</v>
          </cell>
          <cell r="P1032" t="str">
            <v>Monthly</v>
          </cell>
          <cell r="Q1032">
            <v>34320</v>
          </cell>
          <cell r="R1032">
            <v>34320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17160</v>
          </cell>
          <cell r="Z1032">
            <v>9918</v>
          </cell>
          <cell r="AA1032">
            <v>5632</v>
          </cell>
          <cell r="AB1032">
            <v>0</v>
          </cell>
          <cell r="AC1032">
            <v>0</v>
          </cell>
          <cell r="AD1032">
            <v>5300</v>
          </cell>
          <cell r="AE1032">
            <v>1250</v>
          </cell>
          <cell r="AF1032">
            <v>400</v>
          </cell>
          <cell r="AG1032">
            <v>6864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4118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84962</v>
          </cell>
          <cell r="AV1032">
            <v>10000</v>
          </cell>
          <cell r="AW1032">
            <v>65720</v>
          </cell>
          <cell r="AX1032">
            <v>1095264</v>
          </cell>
          <cell r="AY1032">
            <v>109526</v>
          </cell>
          <cell r="AZ1032">
            <v>109526</v>
          </cell>
          <cell r="BA1032" t="str">
            <v>Yes</v>
          </cell>
          <cell r="BB1032">
            <v>4</v>
          </cell>
          <cell r="BC1032">
            <v>4</v>
          </cell>
          <cell r="BD1032">
            <v>12</v>
          </cell>
          <cell r="BE1032">
            <v>153337</v>
          </cell>
          <cell r="BF1032">
            <v>120479</v>
          </cell>
          <cell r="BG1032" t="str">
            <v>YES</v>
          </cell>
          <cell r="BH1032">
            <v>42461</v>
          </cell>
          <cell r="BI1032">
            <v>42825</v>
          </cell>
          <cell r="BJ1032">
            <v>365</v>
          </cell>
          <cell r="BK1032">
            <v>47318</v>
          </cell>
          <cell r="BL1032">
            <v>1684852</v>
          </cell>
          <cell r="BM1032">
            <v>65.006540633836082</v>
          </cell>
          <cell r="BN1032" t="str">
            <v>61 to 70</v>
          </cell>
          <cell r="BO1032">
            <v>74.1074586966689</v>
          </cell>
          <cell r="BP1032" t="str">
            <v>71 to 80</v>
          </cell>
          <cell r="BQ1032">
            <v>72.157257729462287</v>
          </cell>
          <cell r="BR1032" t="str">
            <v>71 to 80</v>
          </cell>
        </row>
        <row r="1033">
          <cell r="A1033" t="str">
            <v>10000683</v>
          </cell>
          <cell r="B1033" t="str">
            <v>VVF India Ltd</v>
          </cell>
          <cell r="C1033" t="str">
            <v>Corporate</v>
          </cell>
          <cell r="D1033" t="str">
            <v>Corporate</v>
          </cell>
          <cell r="E1033" t="str">
            <v>CSS</v>
          </cell>
          <cell r="F1033" t="str">
            <v>9919902999</v>
          </cell>
          <cell r="G1033" t="str">
            <v>Finance &amp; Accounts</v>
          </cell>
          <cell r="H1033" t="str">
            <v>Raksha Ramchandra Gawde</v>
          </cell>
          <cell r="I1033">
            <v>27967</v>
          </cell>
          <cell r="J1033">
            <v>39661</v>
          </cell>
          <cell r="L1033" t="str">
            <v>White Coller</v>
          </cell>
          <cell r="M1033" t="str">
            <v>JMC</v>
          </cell>
          <cell r="N1033" t="str">
            <v>EG</v>
          </cell>
          <cell r="O1033" t="str">
            <v>Executive</v>
          </cell>
          <cell r="P1033" t="str">
            <v>Monthly</v>
          </cell>
          <cell r="Q1033">
            <v>19420</v>
          </cell>
          <cell r="R1033">
            <v>19420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9710</v>
          </cell>
          <cell r="Z1033">
            <v>5391</v>
          </cell>
          <cell r="AA1033">
            <v>4142</v>
          </cell>
          <cell r="AB1033">
            <v>1600</v>
          </cell>
          <cell r="AC1033">
            <v>0</v>
          </cell>
          <cell r="AD1033">
            <v>0</v>
          </cell>
          <cell r="AE1033">
            <v>1250</v>
          </cell>
          <cell r="AF1033">
            <v>400</v>
          </cell>
          <cell r="AG1033">
            <v>3884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2330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48127</v>
          </cell>
          <cell r="AV1033">
            <v>5000</v>
          </cell>
          <cell r="AW1033">
            <v>18020</v>
          </cell>
          <cell r="AX1033">
            <v>600544</v>
          </cell>
          <cell r="AY1033">
            <v>60054</v>
          </cell>
          <cell r="AZ1033">
            <v>60053.000000000116</v>
          </cell>
          <cell r="BA1033" t="str">
            <v>Yes</v>
          </cell>
          <cell r="BB1033">
            <v>3</v>
          </cell>
          <cell r="BC1033">
            <v>3</v>
          </cell>
          <cell r="BD1033">
            <v>12</v>
          </cell>
          <cell r="BE1033">
            <v>60054</v>
          </cell>
          <cell r="BF1033">
            <v>42038</v>
          </cell>
          <cell r="BG1033" t="str">
            <v>YES</v>
          </cell>
          <cell r="BH1033">
            <v>42461</v>
          </cell>
          <cell r="BI1033">
            <v>42825</v>
          </cell>
          <cell r="BJ1033">
            <v>365</v>
          </cell>
          <cell r="BK1033">
            <v>10812</v>
          </cell>
          <cell r="BL1033">
            <v>673941</v>
          </cell>
          <cell r="BM1033">
            <v>89.109284047119857</v>
          </cell>
          <cell r="BN1033" t="str">
            <v>81 to 90</v>
          </cell>
          <cell r="BO1033">
            <v>98.0201530994553</v>
          </cell>
          <cell r="BP1033" t="str">
            <v>More than 91</v>
          </cell>
          <cell r="BQ1033">
            <v>95.346922059942926</v>
          </cell>
          <cell r="BR1033" t="str">
            <v>More than 91</v>
          </cell>
        </row>
        <row r="1034">
          <cell r="A1034" t="str">
            <v>10000690</v>
          </cell>
          <cell r="B1034" t="str">
            <v>VVF India Ltd</v>
          </cell>
          <cell r="C1034" t="str">
            <v>Corporate</v>
          </cell>
          <cell r="D1034" t="str">
            <v>Corporate</v>
          </cell>
          <cell r="E1034" t="str">
            <v>CSS</v>
          </cell>
          <cell r="F1034" t="str">
            <v>9919902999</v>
          </cell>
          <cell r="G1034" t="str">
            <v>Finance &amp; Accounts</v>
          </cell>
          <cell r="H1034" t="str">
            <v>Hemant Shripat Sawant</v>
          </cell>
          <cell r="I1034">
            <v>27269</v>
          </cell>
          <cell r="J1034">
            <v>39926</v>
          </cell>
          <cell r="L1034" t="str">
            <v>White Coller</v>
          </cell>
          <cell r="M1034" t="str">
            <v>JMC</v>
          </cell>
          <cell r="N1034" t="str">
            <v>EG</v>
          </cell>
          <cell r="O1034" t="str">
            <v>Executive</v>
          </cell>
          <cell r="P1034" t="str">
            <v>Monthly</v>
          </cell>
          <cell r="Q1034">
            <v>24780</v>
          </cell>
          <cell r="R1034">
            <v>24780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12390</v>
          </cell>
          <cell r="Z1034">
            <v>8505</v>
          </cell>
          <cell r="AA1034">
            <v>4678</v>
          </cell>
          <cell r="AB1034">
            <v>1600</v>
          </cell>
          <cell r="AC1034">
            <v>0</v>
          </cell>
          <cell r="AD1034">
            <v>0</v>
          </cell>
          <cell r="AE1034">
            <v>1250</v>
          </cell>
          <cell r="AF1034">
            <v>400</v>
          </cell>
          <cell r="AG1034">
            <v>4956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2974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61533</v>
          </cell>
          <cell r="AV1034">
            <v>5000</v>
          </cell>
          <cell r="AW1034">
            <v>23000</v>
          </cell>
          <cell r="AX1034">
            <v>766396</v>
          </cell>
          <cell r="AY1034">
            <v>76640</v>
          </cell>
          <cell r="AZ1034">
            <v>76640</v>
          </cell>
          <cell r="BA1034" t="str">
            <v>Yes</v>
          </cell>
          <cell r="BB1034">
            <v>4</v>
          </cell>
          <cell r="BC1034">
            <v>4</v>
          </cell>
          <cell r="BD1034">
            <v>12</v>
          </cell>
          <cell r="BE1034">
            <v>107295</v>
          </cell>
          <cell r="BF1034">
            <v>84304</v>
          </cell>
          <cell r="BG1034" t="str">
            <v>YES</v>
          </cell>
          <cell r="BH1034">
            <v>42461</v>
          </cell>
          <cell r="BI1034">
            <v>42825</v>
          </cell>
          <cell r="BJ1034">
            <v>365</v>
          </cell>
          <cell r="BK1034">
            <v>16560</v>
          </cell>
          <cell r="BL1034">
            <v>673941</v>
          </cell>
          <cell r="BM1034">
            <v>113.71855993328792</v>
          </cell>
          <cell r="BN1034" t="str">
            <v>More than 91</v>
          </cell>
          <cell r="BO1034">
            <v>129.63909303633406</v>
          </cell>
          <cell r="BP1034" t="str">
            <v>More than 91</v>
          </cell>
          <cell r="BQ1034">
            <v>126.22766681356379</v>
          </cell>
          <cell r="BR1034" t="str">
            <v>More than 91</v>
          </cell>
        </row>
        <row r="1035">
          <cell r="A1035" t="str">
            <v>10000692</v>
          </cell>
          <cell r="B1035" t="str">
            <v>VVF India Ltd</v>
          </cell>
          <cell r="C1035" t="str">
            <v>Corporate</v>
          </cell>
          <cell r="D1035" t="str">
            <v>Corporate</v>
          </cell>
          <cell r="E1035" t="str">
            <v>CSS</v>
          </cell>
          <cell r="F1035" t="str">
            <v>9919902999</v>
          </cell>
          <cell r="G1035" t="str">
            <v>Finance &amp; Accounts</v>
          </cell>
          <cell r="H1035" t="str">
            <v>Rohan Manmohan Raul</v>
          </cell>
          <cell r="I1035">
            <v>31143</v>
          </cell>
          <cell r="J1035">
            <v>40143</v>
          </cell>
          <cell r="L1035" t="str">
            <v>White Coller</v>
          </cell>
          <cell r="M1035" t="str">
            <v>JMC</v>
          </cell>
          <cell r="N1035" t="str">
            <v>EG</v>
          </cell>
          <cell r="O1035" t="str">
            <v>Executive</v>
          </cell>
          <cell r="P1035" t="str">
            <v>Monthly</v>
          </cell>
          <cell r="Q1035">
            <v>17350</v>
          </cell>
          <cell r="R1035">
            <v>17350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8675</v>
          </cell>
          <cell r="Z1035">
            <v>4189</v>
          </cell>
          <cell r="AA1035">
            <v>3935</v>
          </cell>
          <cell r="AB1035">
            <v>1600</v>
          </cell>
          <cell r="AC1035">
            <v>0</v>
          </cell>
          <cell r="AD1035">
            <v>0</v>
          </cell>
          <cell r="AE1035">
            <v>1250</v>
          </cell>
          <cell r="AF1035">
            <v>400</v>
          </cell>
          <cell r="AG1035">
            <v>3470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2082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42951</v>
          </cell>
          <cell r="AV1035">
            <v>5000</v>
          </cell>
          <cell r="AW1035">
            <v>16100</v>
          </cell>
          <cell r="AX1035">
            <v>536512</v>
          </cell>
          <cell r="AY1035">
            <v>53651</v>
          </cell>
          <cell r="AZ1035">
            <v>53653</v>
          </cell>
          <cell r="BA1035" t="str">
            <v>Yes</v>
          </cell>
          <cell r="BB1035">
            <v>3</v>
          </cell>
          <cell r="BC1035">
            <v>3</v>
          </cell>
          <cell r="BD1035">
            <v>12</v>
          </cell>
          <cell r="BE1035">
            <v>53651</v>
          </cell>
          <cell r="BF1035">
            <v>37556</v>
          </cell>
          <cell r="BG1035" t="str">
            <v>YES</v>
          </cell>
          <cell r="BH1035">
            <v>42461</v>
          </cell>
          <cell r="BI1035">
            <v>42825</v>
          </cell>
          <cell r="BJ1035">
            <v>365</v>
          </cell>
          <cell r="BK1035">
            <v>9660</v>
          </cell>
          <cell r="BL1035">
            <v>673941</v>
          </cell>
          <cell r="BM1035">
            <v>79.608155610060834</v>
          </cell>
          <cell r="BN1035" t="str">
            <v>71 to 80</v>
          </cell>
          <cell r="BO1035">
            <v>87.568941494878629</v>
          </cell>
          <cell r="BP1035" t="str">
            <v>81 to 90</v>
          </cell>
          <cell r="BQ1035">
            <v>85.180750243715693</v>
          </cell>
          <cell r="BR1035" t="str">
            <v>81 to 90</v>
          </cell>
        </row>
        <row r="1036">
          <cell r="A1036" t="str">
            <v>10000695</v>
          </cell>
          <cell r="B1036" t="str">
            <v>VVF India Ltd</v>
          </cell>
          <cell r="C1036" t="str">
            <v>Corporate</v>
          </cell>
          <cell r="D1036" t="str">
            <v>Corporate</v>
          </cell>
          <cell r="E1036" t="str">
            <v>CSS</v>
          </cell>
          <cell r="F1036" t="str">
            <v>9919902999</v>
          </cell>
          <cell r="G1036" t="str">
            <v>Finance &amp; Accounts</v>
          </cell>
          <cell r="H1036" t="str">
            <v>Sunita Sandeep Parkar</v>
          </cell>
          <cell r="I1036">
            <v>30093</v>
          </cell>
          <cell r="J1036">
            <v>40322</v>
          </cell>
          <cell r="L1036" t="str">
            <v>White Coller</v>
          </cell>
          <cell r="M1036" t="str">
            <v>JMC</v>
          </cell>
          <cell r="N1036" t="str">
            <v>EG-2</v>
          </cell>
          <cell r="O1036" t="str">
            <v>Manager</v>
          </cell>
          <cell r="P1036" t="str">
            <v>Monthly</v>
          </cell>
          <cell r="Q1036">
            <v>30670</v>
          </cell>
          <cell r="R1036">
            <v>30670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15335</v>
          </cell>
          <cell r="Z1036">
            <v>7792</v>
          </cell>
          <cell r="AA1036">
            <v>5267</v>
          </cell>
          <cell r="AB1036">
            <v>0</v>
          </cell>
          <cell r="AC1036">
            <v>0</v>
          </cell>
          <cell r="AD1036">
            <v>5300</v>
          </cell>
          <cell r="AE1036">
            <v>1250</v>
          </cell>
          <cell r="AF1036">
            <v>400</v>
          </cell>
          <cell r="AG1036">
            <v>6134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3680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75828</v>
          </cell>
          <cell r="AV1036">
            <v>10000</v>
          </cell>
          <cell r="AW1036">
            <v>58730</v>
          </cell>
          <cell r="AX1036">
            <v>978666</v>
          </cell>
          <cell r="AY1036">
            <v>97867</v>
          </cell>
          <cell r="AZ1036">
            <v>97870</v>
          </cell>
          <cell r="BA1036" t="str">
            <v>Yes</v>
          </cell>
          <cell r="BB1036">
            <v>3</v>
          </cell>
          <cell r="BC1036">
            <v>3</v>
          </cell>
          <cell r="BD1036">
            <v>12</v>
          </cell>
          <cell r="BE1036">
            <v>97867</v>
          </cell>
          <cell r="BF1036">
            <v>68507</v>
          </cell>
          <cell r="BG1036" t="str">
            <v>YES</v>
          </cell>
          <cell r="BH1036">
            <v>42461</v>
          </cell>
          <cell r="BI1036">
            <v>42825</v>
          </cell>
          <cell r="BJ1036">
            <v>365</v>
          </cell>
          <cell r="BK1036">
            <v>35238</v>
          </cell>
          <cell r="BL1036">
            <v>1684852</v>
          </cell>
          <cell r="BM1036">
            <v>58.086170179932715</v>
          </cell>
          <cell r="BN1036" t="str">
            <v>51 to 60</v>
          </cell>
          <cell r="BO1036">
            <v>63.894810938883651</v>
          </cell>
          <cell r="BP1036" t="str">
            <v>61 to 70</v>
          </cell>
          <cell r="BQ1036">
            <v>62.152224646437794</v>
          </cell>
          <cell r="BR1036" t="str">
            <v>61 to 70</v>
          </cell>
        </row>
        <row r="1037">
          <cell r="A1037" t="str">
            <v>10000704</v>
          </cell>
          <cell r="B1037" t="str">
            <v>VVF India Ltd</v>
          </cell>
          <cell r="C1037" t="str">
            <v>Corporate</v>
          </cell>
          <cell r="D1037" t="str">
            <v>Corporate</v>
          </cell>
          <cell r="E1037" t="str">
            <v>CSS</v>
          </cell>
          <cell r="F1037" t="str">
            <v>9919908999</v>
          </cell>
          <cell r="G1037" t="str">
            <v xml:space="preserve">Administration </v>
          </cell>
          <cell r="H1037" t="str">
            <v>Uma Sunil Pendurkar</v>
          </cell>
          <cell r="I1037">
            <v>22996</v>
          </cell>
          <cell r="J1037">
            <v>37956</v>
          </cell>
          <cell r="L1037" t="str">
            <v>White Coller</v>
          </cell>
          <cell r="M1037" t="str">
            <v>JMC</v>
          </cell>
          <cell r="N1037" t="str">
            <v>EG</v>
          </cell>
          <cell r="O1037" t="str">
            <v>Executive</v>
          </cell>
          <cell r="P1037" t="str">
            <v>Monthly</v>
          </cell>
          <cell r="Q1037">
            <v>19090</v>
          </cell>
          <cell r="R1037">
            <v>19090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9545</v>
          </cell>
          <cell r="Z1037">
            <v>5202</v>
          </cell>
          <cell r="AA1037">
            <v>4109</v>
          </cell>
          <cell r="AB1037">
            <v>1600</v>
          </cell>
          <cell r="AC1037">
            <v>0</v>
          </cell>
          <cell r="AD1037">
            <v>0</v>
          </cell>
          <cell r="AE1037">
            <v>1250</v>
          </cell>
          <cell r="AF1037">
            <v>400</v>
          </cell>
          <cell r="AG1037">
            <v>3818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2291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47305</v>
          </cell>
          <cell r="AV1037">
            <v>5000</v>
          </cell>
          <cell r="AW1037">
            <v>17720</v>
          </cell>
          <cell r="AX1037">
            <v>590380</v>
          </cell>
          <cell r="AY1037">
            <v>59038</v>
          </cell>
          <cell r="AZ1037">
            <v>59041</v>
          </cell>
          <cell r="BA1037" t="str">
            <v>Yes</v>
          </cell>
          <cell r="BB1037">
            <v>3</v>
          </cell>
          <cell r="BC1037">
            <v>3</v>
          </cell>
          <cell r="BD1037">
            <v>12</v>
          </cell>
          <cell r="BE1037">
            <v>59038</v>
          </cell>
          <cell r="BF1037">
            <v>41327</v>
          </cell>
          <cell r="BG1037" t="str">
            <v>YES</v>
          </cell>
          <cell r="BH1037">
            <v>42461</v>
          </cell>
          <cell r="BI1037">
            <v>42825</v>
          </cell>
          <cell r="BJ1037">
            <v>365</v>
          </cell>
          <cell r="BK1037">
            <v>10632</v>
          </cell>
          <cell r="BL1037">
            <v>673941</v>
          </cell>
          <cell r="BM1037">
            <v>87.601140159153402</v>
          </cell>
          <cell r="BN1037" t="str">
            <v>81 to 90</v>
          </cell>
          <cell r="BO1037">
            <v>96.361254175068737</v>
          </cell>
          <cell r="BP1037" t="str">
            <v>More than 91</v>
          </cell>
          <cell r="BQ1037">
            <v>93.733279322670683</v>
          </cell>
          <cell r="BR1037" t="str">
            <v>More than 91</v>
          </cell>
        </row>
        <row r="1038">
          <cell r="A1038" t="str">
            <v>10000705</v>
          </cell>
          <cell r="B1038" t="str">
            <v>VVF India Ltd</v>
          </cell>
          <cell r="C1038" t="str">
            <v>Corporate</v>
          </cell>
          <cell r="D1038" t="str">
            <v>Corporate</v>
          </cell>
          <cell r="E1038" t="str">
            <v>CSS</v>
          </cell>
          <cell r="F1038" t="str">
            <v>9919908999</v>
          </cell>
          <cell r="G1038" t="str">
            <v>Human Resources</v>
          </cell>
          <cell r="H1038" t="str">
            <v>Yogita Bhushan Sawant</v>
          </cell>
          <cell r="I1038">
            <v>27560</v>
          </cell>
          <cell r="J1038">
            <v>39377</v>
          </cell>
          <cell r="L1038" t="str">
            <v>White Coller</v>
          </cell>
          <cell r="M1038" t="str">
            <v>JMC</v>
          </cell>
          <cell r="N1038" t="str">
            <v>EG-2</v>
          </cell>
          <cell r="O1038" t="str">
            <v>Manager</v>
          </cell>
          <cell r="P1038" t="str">
            <v>Monthly</v>
          </cell>
          <cell r="Q1038">
            <v>33130</v>
          </cell>
          <cell r="R1038">
            <v>33130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16565</v>
          </cell>
          <cell r="Z1038">
            <v>9231</v>
          </cell>
          <cell r="AA1038">
            <v>5513</v>
          </cell>
          <cell r="AB1038">
            <v>0</v>
          </cell>
          <cell r="AC1038">
            <v>0</v>
          </cell>
          <cell r="AD1038">
            <v>5300</v>
          </cell>
          <cell r="AE1038">
            <v>1250</v>
          </cell>
          <cell r="AF1038">
            <v>400</v>
          </cell>
          <cell r="AG1038">
            <v>6626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3976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81991</v>
          </cell>
          <cell r="AV1038">
            <v>10000</v>
          </cell>
          <cell r="AW1038">
            <v>63450</v>
          </cell>
          <cell r="AX1038">
            <v>1057342</v>
          </cell>
          <cell r="AY1038">
            <v>105734</v>
          </cell>
          <cell r="AZ1038">
            <v>105732</v>
          </cell>
          <cell r="BA1038" t="str">
            <v>Yes</v>
          </cell>
          <cell r="BB1038">
            <v>3</v>
          </cell>
          <cell r="BC1038">
            <v>3</v>
          </cell>
          <cell r="BD1038">
            <v>12</v>
          </cell>
          <cell r="BE1038">
            <v>105734</v>
          </cell>
          <cell r="BF1038">
            <v>74014</v>
          </cell>
          <cell r="BG1038" t="str">
            <v>YES</v>
          </cell>
          <cell r="BH1038">
            <v>42461</v>
          </cell>
          <cell r="BI1038">
            <v>42825</v>
          </cell>
          <cell r="BJ1038">
            <v>365</v>
          </cell>
          <cell r="BK1038">
            <v>38070</v>
          </cell>
          <cell r="BL1038">
            <v>1684852</v>
          </cell>
          <cell r="BM1038">
            <v>62.755779142619048</v>
          </cell>
          <cell r="BN1038" t="str">
            <v>61 to 70</v>
          </cell>
          <cell r="BO1038">
            <v>69.03134518640212</v>
          </cell>
          <cell r="BP1038" t="str">
            <v>61 to 70</v>
          </cell>
          <cell r="BQ1038">
            <v>67.148687243746039</v>
          </cell>
          <cell r="BR1038" t="str">
            <v>61 to 70</v>
          </cell>
        </row>
        <row r="1039">
          <cell r="A1039" t="str">
            <v>10000713</v>
          </cell>
          <cell r="B1039" t="str">
            <v>VVF India Ltd</v>
          </cell>
          <cell r="C1039" t="str">
            <v>Corporate</v>
          </cell>
          <cell r="D1039" t="str">
            <v>Corporate</v>
          </cell>
          <cell r="E1039" t="str">
            <v>CSS</v>
          </cell>
          <cell r="F1039" t="str">
            <v>9919906999</v>
          </cell>
          <cell r="G1039" t="str">
            <v>Legal &amp; Secretarial</v>
          </cell>
          <cell r="H1039" t="str">
            <v>Yogesh Nathuram Amburle</v>
          </cell>
          <cell r="I1039">
            <v>26599</v>
          </cell>
          <cell r="J1039">
            <v>37181</v>
          </cell>
          <cell r="L1039" t="str">
            <v>White Coller</v>
          </cell>
          <cell r="M1039" t="str">
            <v>JMC</v>
          </cell>
          <cell r="N1039" t="str">
            <v>EG-2</v>
          </cell>
          <cell r="O1039" t="str">
            <v>Manager</v>
          </cell>
          <cell r="P1039" t="str">
            <v>Monthly</v>
          </cell>
          <cell r="Q1039">
            <v>41170</v>
          </cell>
          <cell r="R1039">
            <v>41170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20585</v>
          </cell>
          <cell r="Z1039">
            <v>13893</v>
          </cell>
          <cell r="AA1039">
            <v>6317</v>
          </cell>
          <cell r="AB1039">
            <v>0</v>
          </cell>
          <cell r="AC1039">
            <v>0</v>
          </cell>
          <cell r="AD1039">
            <v>5300</v>
          </cell>
          <cell r="AE1039">
            <v>1250</v>
          </cell>
          <cell r="AF1039">
            <v>400</v>
          </cell>
          <cell r="AG1039">
            <v>8234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4940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102089</v>
          </cell>
          <cell r="AV1039">
            <v>10000</v>
          </cell>
          <cell r="AW1039">
            <v>78840</v>
          </cell>
          <cell r="AX1039">
            <v>1313908</v>
          </cell>
          <cell r="AY1039">
            <v>131391</v>
          </cell>
          <cell r="AZ1039">
            <v>131387</v>
          </cell>
          <cell r="BA1039" t="str">
            <v>Yes</v>
          </cell>
          <cell r="BB1039">
            <v>4</v>
          </cell>
          <cell r="BC1039">
            <v>4</v>
          </cell>
          <cell r="BD1039">
            <v>12</v>
          </cell>
          <cell r="BE1039">
            <v>183947</v>
          </cell>
          <cell r="BF1039">
            <v>144530</v>
          </cell>
          <cell r="BG1039" t="str">
            <v>YES</v>
          </cell>
          <cell r="BH1039">
            <v>42461</v>
          </cell>
          <cell r="BI1039">
            <v>42825</v>
          </cell>
          <cell r="BJ1039">
            <v>365</v>
          </cell>
          <cell r="BK1039">
            <v>56765</v>
          </cell>
          <cell r="BL1039">
            <v>1684852</v>
          </cell>
          <cell r="BM1039">
            <v>77.983585501871971</v>
          </cell>
          <cell r="BN1039" t="str">
            <v>71 to 80</v>
          </cell>
          <cell r="BO1039">
            <v>88.901280349846758</v>
          </cell>
          <cell r="BP1039" t="str">
            <v>81 to 90</v>
          </cell>
          <cell r="BQ1039">
            <v>86.561787029365192</v>
          </cell>
          <cell r="BR1039" t="str">
            <v>81 to 90</v>
          </cell>
        </row>
        <row r="1040">
          <cell r="A1040" t="str">
            <v>10000717</v>
          </cell>
          <cell r="B1040" t="str">
            <v>VVF India Ltd</v>
          </cell>
          <cell r="C1040" t="str">
            <v>Corporate</v>
          </cell>
          <cell r="D1040" t="str">
            <v>Corporate</v>
          </cell>
          <cell r="E1040" t="str">
            <v>CM</v>
          </cell>
          <cell r="F1040" t="str">
            <v>2019904999</v>
          </cell>
          <cell r="G1040" t="str">
            <v>Sales &amp; Marketing</v>
          </cell>
          <cell r="H1040" t="str">
            <v>Siddharth K Parikh</v>
          </cell>
          <cell r="I1040">
            <v>27709</v>
          </cell>
          <cell r="J1040">
            <v>35983</v>
          </cell>
          <cell r="L1040" t="str">
            <v>White Coller</v>
          </cell>
          <cell r="M1040" t="str">
            <v>JMC</v>
          </cell>
          <cell r="N1040" t="str">
            <v>EG-2</v>
          </cell>
          <cell r="O1040" t="str">
            <v>Manager</v>
          </cell>
          <cell r="P1040" t="str">
            <v>Monthly</v>
          </cell>
          <cell r="Q1040">
            <v>34090</v>
          </cell>
          <cell r="R1040">
            <v>34090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17045</v>
          </cell>
          <cell r="Z1040">
            <v>9786</v>
          </cell>
          <cell r="AA1040">
            <v>5609</v>
          </cell>
          <cell r="AB1040">
            <v>0</v>
          </cell>
          <cell r="AC1040">
            <v>0</v>
          </cell>
          <cell r="AD1040">
            <v>5300</v>
          </cell>
          <cell r="AE1040">
            <v>1250</v>
          </cell>
          <cell r="AF1040">
            <v>400</v>
          </cell>
          <cell r="AG1040">
            <v>6818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4091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84389</v>
          </cell>
          <cell r="AV1040">
            <v>10000</v>
          </cell>
          <cell r="AW1040">
            <v>65280</v>
          </cell>
          <cell r="AX1040">
            <v>1087948</v>
          </cell>
          <cell r="AY1040">
            <v>108795</v>
          </cell>
          <cell r="AZ1040">
            <v>108798</v>
          </cell>
          <cell r="BA1040" t="str">
            <v>Yes</v>
          </cell>
          <cell r="BB1040">
            <v>3</v>
          </cell>
          <cell r="BC1040">
            <v>3</v>
          </cell>
          <cell r="BD1040">
            <v>12</v>
          </cell>
          <cell r="BE1040">
            <v>108795</v>
          </cell>
          <cell r="BF1040">
            <v>76156</v>
          </cell>
          <cell r="BG1040" t="str">
            <v>YES</v>
          </cell>
          <cell r="BH1040">
            <v>42461</v>
          </cell>
          <cell r="BI1040">
            <v>42825</v>
          </cell>
          <cell r="BJ1040">
            <v>365</v>
          </cell>
          <cell r="BK1040">
            <v>39168</v>
          </cell>
          <cell r="BL1040">
            <v>1684852</v>
          </cell>
          <cell r="BM1040">
            <v>64.572318518184389</v>
          </cell>
          <cell r="BN1040" t="str">
            <v>61 to 70</v>
          </cell>
          <cell r="BO1040">
            <v>71.029562240481653</v>
          </cell>
          <cell r="BP1040" t="str">
            <v>71 to 80</v>
          </cell>
          <cell r="BQ1040">
            <v>69.092359447595399</v>
          </cell>
          <cell r="BR1040" t="str">
            <v>61 to 70</v>
          </cell>
        </row>
        <row r="1041">
          <cell r="A1041" t="str">
            <v>10000721</v>
          </cell>
          <cell r="B1041" t="str">
            <v>VVF India Ltd</v>
          </cell>
          <cell r="C1041" t="str">
            <v>Corporate</v>
          </cell>
          <cell r="D1041" t="str">
            <v>Corporate</v>
          </cell>
          <cell r="E1041" t="str">
            <v>Oleo</v>
          </cell>
          <cell r="F1041" t="str">
            <v>1019904999</v>
          </cell>
          <cell r="G1041" t="str">
            <v>Sales &amp; Marketing</v>
          </cell>
          <cell r="H1041" t="str">
            <v>Dnyaneshwar Dattaram Wadekar</v>
          </cell>
          <cell r="I1041">
            <v>25604</v>
          </cell>
          <cell r="J1041">
            <v>35028</v>
          </cell>
          <cell r="L1041" t="str">
            <v>White Coller</v>
          </cell>
          <cell r="M1041" t="str">
            <v>JMC</v>
          </cell>
          <cell r="N1041" t="str">
            <v>EG</v>
          </cell>
          <cell r="O1041" t="str">
            <v>Executive</v>
          </cell>
          <cell r="P1041" t="str">
            <v>Monthly</v>
          </cell>
          <cell r="Q1041">
            <v>15190</v>
          </cell>
          <cell r="R1041">
            <v>15190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7595</v>
          </cell>
          <cell r="Z1041">
            <v>2923</v>
          </cell>
          <cell r="AA1041">
            <v>3719</v>
          </cell>
          <cell r="AB1041">
            <v>1600</v>
          </cell>
          <cell r="AC1041">
            <v>0</v>
          </cell>
          <cell r="AD1041">
            <v>0</v>
          </cell>
          <cell r="AE1041">
            <v>1250</v>
          </cell>
          <cell r="AF1041">
            <v>400</v>
          </cell>
          <cell r="AG1041">
            <v>3038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1823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37538</v>
          </cell>
          <cell r="AV1041">
            <v>5000</v>
          </cell>
          <cell r="AW1041">
            <v>14090</v>
          </cell>
          <cell r="AX1041">
            <v>469546</v>
          </cell>
          <cell r="AY1041">
            <v>46955</v>
          </cell>
          <cell r="AZ1041">
            <v>46955.000000000116</v>
          </cell>
          <cell r="BA1041" t="str">
            <v>Yes</v>
          </cell>
          <cell r="BB1041">
            <v>3</v>
          </cell>
          <cell r="BC1041">
            <v>3</v>
          </cell>
          <cell r="BD1041">
            <v>12</v>
          </cell>
          <cell r="BE1041">
            <v>46955</v>
          </cell>
          <cell r="BF1041">
            <v>32868</v>
          </cell>
          <cell r="BG1041" t="str">
            <v>YES</v>
          </cell>
          <cell r="BH1041">
            <v>42461</v>
          </cell>
          <cell r="BI1041">
            <v>42825</v>
          </cell>
          <cell r="BJ1041">
            <v>365</v>
          </cell>
          <cell r="BK1041">
            <v>8454</v>
          </cell>
          <cell r="BL1041">
            <v>673941</v>
          </cell>
          <cell r="BM1041">
            <v>69.671677491056343</v>
          </cell>
          <cell r="BN1041" t="str">
            <v>61 to 70</v>
          </cell>
          <cell r="BO1041">
            <v>76.638904592538509</v>
          </cell>
          <cell r="BP1041" t="str">
            <v>71 to 80</v>
          </cell>
          <cell r="BQ1041">
            <v>74.548662271623172</v>
          </cell>
          <cell r="BR1041" t="str">
            <v>71 to 80</v>
          </cell>
        </row>
        <row r="1042">
          <cell r="A1042" t="str">
            <v>10000726</v>
          </cell>
          <cell r="B1042" t="str">
            <v>VVF India Ltd</v>
          </cell>
          <cell r="C1042" t="str">
            <v>Corporate</v>
          </cell>
          <cell r="D1042" t="str">
            <v>Corporate</v>
          </cell>
          <cell r="E1042" t="str">
            <v>Oleo</v>
          </cell>
          <cell r="F1042" t="str">
            <v>1019904999</v>
          </cell>
          <cell r="G1042" t="str">
            <v>Sales &amp; Marketing</v>
          </cell>
          <cell r="H1042" t="str">
            <v>Prashant Avadhut Shirsath</v>
          </cell>
          <cell r="I1042">
            <v>28382</v>
          </cell>
          <cell r="J1042">
            <v>38580</v>
          </cell>
          <cell r="L1042" t="str">
            <v>White Coller</v>
          </cell>
          <cell r="M1042" t="str">
            <v>JMC</v>
          </cell>
          <cell r="N1042" t="str">
            <v>EG-2</v>
          </cell>
          <cell r="O1042" t="str">
            <v xml:space="preserve">Manager </v>
          </cell>
          <cell r="P1042" t="str">
            <v>Monthly</v>
          </cell>
          <cell r="Q1042">
            <v>33430</v>
          </cell>
          <cell r="R1042">
            <v>33430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16715</v>
          </cell>
          <cell r="Z1042">
            <v>9382</v>
          </cell>
          <cell r="AA1042">
            <v>5543</v>
          </cell>
          <cell r="AB1042">
            <v>0</v>
          </cell>
          <cell r="AC1042">
            <v>0</v>
          </cell>
          <cell r="AD1042">
            <v>5300</v>
          </cell>
          <cell r="AE1042">
            <v>1250</v>
          </cell>
          <cell r="AF1042">
            <v>400</v>
          </cell>
          <cell r="AG1042">
            <v>6686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4012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82718</v>
          </cell>
          <cell r="AV1042">
            <v>10000</v>
          </cell>
          <cell r="AW1042">
            <v>64000</v>
          </cell>
          <cell r="AX1042">
            <v>1066616</v>
          </cell>
          <cell r="AY1042">
            <v>106662</v>
          </cell>
          <cell r="AZ1042">
            <v>106668</v>
          </cell>
          <cell r="BA1042" t="str">
            <v>Yes</v>
          </cell>
          <cell r="BB1042">
            <v>4</v>
          </cell>
          <cell r="BC1042">
            <v>4</v>
          </cell>
          <cell r="BD1042">
            <v>12</v>
          </cell>
          <cell r="BE1042">
            <v>149326</v>
          </cell>
          <cell r="BF1042">
            <v>117328</v>
          </cell>
          <cell r="BG1042" t="str">
            <v>YES</v>
          </cell>
          <cell r="BH1042">
            <v>42461</v>
          </cell>
          <cell r="BI1042">
            <v>42825</v>
          </cell>
          <cell r="BJ1042">
            <v>365</v>
          </cell>
          <cell r="BK1042">
            <v>46080</v>
          </cell>
          <cell r="BL1042">
            <v>1684852</v>
          </cell>
          <cell r="BM1042">
            <v>63.30621324602992</v>
          </cell>
          <cell r="BN1042" t="str">
            <v>61 to 70</v>
          </cell>
          <cell r="BO1042">
            <v>72.169068855899511</v>
          </cell>
          <cell r="BP1042" t="str">
            <v>71 to 80</v>
          </cell>
          <cell r="BQ1042">
            <v>70.269910947667796</v>
          </cell>
          <cell r="BR1042" t="str">
            <v>61 to 70</v>
          </cell>
        </row>
        <row r="1043">
          <cell r="A1043" t="str">
            <v>10000729</v>
          </cell>
          <cell r="B1043" t="str">
            <v>VVF India Ltd</v>
          </cell>
          <cell r="C1043" t="str">
            <v>Corporate</v>
          </cell>
          <cell r="D1043" t="str">
            <v>Corporate</v>
          </cell>
          <cell r="E1043" t="str">
            <v>Oleo</v>
          </cell>
          <cell r="F1043" t="str">
            <v>1019902999</v>
          </cell>
          <cell r="G1043" t="str">
            <v>Business Finance</v>
          </cell>
          <cell r="H1043" t="str">
            <v>Rekha Vinay Deshmukh</v>
          </cell>
          <cell r="I1043">
            <v>24796</v>
          </cell>
          <cell r="J1043">
            <v>39393</v>
          </cell>
          <cell r="L1043" t="str">
            <v>White Coller</v>
          </cell>
          <cell r="M1043" t="str">
            <v>JMC</v>
          </cell>
          <cell r="N1043" t="str">
            <v>EG</v>
          </cell>
          <cell r="O1043" t="str">
            <v>Executive</v>
          </cell>
          <cell r="P1043" t="str">
            <v>Monthly</v>
          </cell>
          <cell r="Q1043">
            <v>22210</v>
          </cell>
          <cell r="R1043">
            <v>22210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11105</v>
          </cell>
          <cell r="Z1043">
            <v>6995</v>
          </cell>
          <cell r="AA1043">
            <v>4421</v>
          </cell>
          <cell r="AB1043">
            <v>1600</v>
          </cell>
          <cell r="AC1043">
            <v>0</v>
          </cell>
          <cell r="AD1043">
            <v>0</v>
          </cell>
          <cell r="AE1043">
            <v>1250</v>
          </cell>
          <cell r="AF1043">
            <v>400</v>
          </cell>
          <cell r="AG1043">
            <v>4442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2665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55088</v>
          </cell>
          <cell r="AV1043">
            <v>5000</v>
          </cell>
          <cell r="AW1043">
            <v>20600</v>
          </cell>
          <cell r="AX1043">
            <v>686656</v>
          </cell>
          <cell r="AY1043">
            <v>68666</v>
          </cell>
          <cell r="AZ1043">
            <v>68670</v>
          </cell>
          <cell r="BA1043" t="str">
            <v>Yes</v>
          </cell>
          <cell r="BB1043">
            <v>3</v>
          </cell>
          <cell r="BC1043">
            <v>3</v>
          </cell>
          <cell r="BD1043">
            <v>12</v>
          </cell>
          <cell r="BE1043">
            <v>68666</v>
          </cell>
          <cell r="BF1043">
            <v>48066</v>
          </cell>
          <cell r="BG1043" t="str">
            <v>YES</v>
          </cell>
          <cell r="BH1043">
            <v>42461</v>
          </cell>
          <cell r="BI1043">
            <v>42825</v>
          </cell>
          <cell r="BJ1043">
            <v>365</v>
          </cell>
          <cell r="BK1043">
            <v>12360</v>
          </cell>
          <cell r="BL1043">
            <v>673941</v>
          </cell>
          <cell r="BM1043">
            <v>101.88666366937164</v>
          </cell>
          <cell r="BN1043" t="str">
            <v>More than 91</v>
          </cell>
          <cell r="BO1043">
            <v>112.07538938868535</v>
          </cell>
          <cell r="BP1043" t="str">
            <v>More than 91</v>
          </cell>
          <cell r="BQ1043">
            <v>109.01874199670299</v>
          </cell>
          <cell r="BR1043" t="str">
            <v>More than 91</v>
          </cell>
        </row>
        <row r="1044">
          <cell r="A1044" t="str">
            <v>10000741</v>
          </cell>
          <cell r="B1044" t="str">
            <v>VVF India Ltd</v>
          </cell>
          <cell r="C1044" t="str">
            <v>Corporate</v>
          </cell>
          <cell r="D1044" t="str">
            <v>Corporate</v>
          </cell>
          <cell r="E1044" t="str">
            <v>CSS</v>
          </cell>
          <cell r="F1044" t="str">
            <v>9919913999</v>
          </cell>
          <cell r="G1044" t="str">
            <v>Procurement</v>
          </cell>
          <cell r="H1044" t="str">
            <v>Viraf Maneek Boywala</v>
          </cell>
          <cell r="I1044">
            <v>27363</v>
          </cell>
          <cell r="J1044">
            <v>36831</v>
          </cell>
          <cell r="L1044" t="str">
            <v>White Coller</v>
          </cell>
          <cell r="M1044" t="str">
            <v>JMC</v>
          </cell>
          <cell r="N1044" t="str">
            <v>EG-2</v>
          </cell>
          <cell r="O1044" t="str">
            <v>Manager</v>
          </cell>
          <cell r="P1044" t="str">
            <v>Monthly</v>
          </cell>
          <cell r="Q1044">
            <v>32040</v>
          </cell>
          <cell r="R1044">
            <v>32040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16020</v>
          </cell>
          <cell r="Z1044">
            <v>8586</v>
          </cell>
          <cell r="AA1044">
            <v>5404</v>
          </cell>
          <cell r="AB1044">
            <v>0</v>
          </cell>
          <cell r="AC1044">
            <v>0</v>
          </cell>
          <cell r="AD1044">
            <v>5300</v>
          </cell>
          <cell r="AE1044">
            <v>1250</v>
          </cell>
          <cell r="AF1044">
            <v>400</v>
          </cell>
          <cell r="AG1044">
            <v>6408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3845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79253</v>
          </cell>
          <cell r="AV1044">
            <v>10000</v>
          </cell>
          <cell r="AW1044">
            <v>61350</v>
          </cell>
          <cell r="AX1044">
            <v>1022386</v>
          </cell>
          <cell r="AY1044">
            <v>102239</v>
          </cell>
          <cell r="AZ1044">
            <v>102244</v>
          </cell>
          <cell r="BA1044" t="str">
            <v>Yes</v>
          </cell>
          <cell r="BB1044">
            <v>3</v>
          </cell>
          <cell r="BC1044">
            <v>3</v>
          </cell>
          <cell r="BD1044">
            <v>12</v>
          </cell>
          <cell r="BE1044">
            <v>102239</v>
          </cell>
          <cell r="BF1044">
            <v>71567</v>
          </cell>
          <cell r="BG1044" t="str">
            <v>YES</v>
          </cell>
          <cell r="BH1044">
            <v>42461</v>
          </cell>
          <cell r="BI1044">
            <v>42825</v>
          </cell>
          <cell r="BJ1044">
            <v>365</v>
          </cell>
          <cell r="BK1044">
            <v>36810</v>
          </cell>
          <cell r="BL1044">
            <v>1684852</v>
          </cell>
          <cell r="BM1044">
            <v>60.681056852471315</v>
          </cell>
          <cell r="BN1044" t="str">
            <v>51 to 60</v>
          </cell>
          <cell r="BO1044">
            <v>66.749186278676106</v>
          </cell>
          <cell r="BP1044" t="str">
            <v>61 to 70</v>
          </cell>
          <cell r="BQ1044">
            <v>64.928729645096425</v>
          </cell>
          <cell r="BR1044" t="str">
            <v>61 to 70</v>
          </cell>
        </row>
        <row r="1045">
          <cell r="A1045" t="str">
            <v>10000750</v>
          </cell>
          <cell r="B1045" t="str">
            <v>VVF India Ltd</v>
          </cell>
          <cell r="C1045" t="str">
            <v>Corporate</v>
          </cell>
          <cell r="D1045" t="str">
            <v>Corporate</v>
          </cell>
          <cell r="E1045" t="str">
            <v>CSS</v>
          </cell>
          <cell r="F1045" t="str">
            <v>9919908999</v>
          </cell>
          <cell r="G1045" t="str">
            <v xml:space="preserve">Administration </v>
          </cell>
          <cell r="H1045" t="str">
            <v>Alap Manvel Dabre</v>
          </cell>
          <cell r="I1045">
            <v>29429</v>
          </cell>
          <cell r="J1045">
            <v>36586</v>
          </cell>
          <cell r="L1045" t="str">
            <v>White Coller</v>
          </cell>
          <cell r="M1045" t="str">
            <v>JMC</v>
          </cell>
          <cell r="N1045" t="str">
            <v>EG</v>
          </cell>
          <cell r="O1045" t="str">
            <v>Executive</v>
          </cell>
          <cell r="P1045" t="str">
            <v>Monthly</v>
          </cell>
          <cell r="Q1045">
            <v>21660</v>
          </cell>
          <cell r="R1045">
            <v>21660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10830</v>
          </cell>
          <cell r="Z1045">
            <v>6672</v>
          </cell>
          <cell r="AA1045">
            <v>4366</v>
          </cell>
          <cell r="AB1045">
            <v>1600</v>
          </cell>
          <cell r="AC1045">
            <v>0</v>
          </cell>
          <cell r="AD1045">
            <v>0</v>
          </cell>
          <cell r="AE1045">
            <v>1250</v>
          </cell>
          <cell r="AF1045">
            <v>400</v>
          </cell>
          <cell r="AG1045">
            <v>4332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2599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53709</v>
          </cell>
          <cell r="AV1045">
            <v>5000</v>
          </cell>
          <cell r="AW1045">
            <v>20090</v>
          </cell>
          <cell r="AX1045">
            <v>669598</v>
          </cell>
          <cell r="AY1045">
            <v>66960</v>
          </cell>
          <cell r="AZ1045">
            <v>66962</v>
          </cell>
          <cell r="BA1045" t="str">
            <v>Yes</v>
          </cell>
          <cell r="BB1045">
            <v>3</v>
          </cell>
          <cell r="BC1045">
            <v>3</v>
          </cell>
          <cell r="BD1045">
            <v>12</v>
          </cell>
          <cell r="BE1045">
            <v>66960</v>
          </cell>
          <cell r="BF1045">
            <v>46872</v>
          </cell>
          <cell r="BG1045" t="str">
            <v>YES</v>
          </cell>
          <cell r="BH1045">
            <v>42461</v>
          </cell>
          <cell r="BI1045">
            <v>42825</v>
          </cell>
          <cell r="BJ1045">
            <v>365</v>
          </cell>
          <cell r="BK1045">
            <v>12054</v>
          </cell>
          <cell r="BL1045">
            <v>673941</v>
          </cell>
          <cell r="BM1045">
            <v>99.355581571680602</v>
          </cell>
          <cell r="BN1045" t="str">
            <v>More than 91</v>
          </cell>
          <cell r="BO1045">
            <v>109.29116940503694</v>
          </cell>
          <cell r="BP1045" t="str">
            <v>More than 91</v>
          </cell>
          <cell r="BQ1045">
            <v>106.31049305503004</v>
          </cell>
          <cell r="BR1045" t="str">
            <v>More than 91</v>
          </cell>
        </row>
        <row r="1046">
          <cell r="A1046" t="str">
            <v>10000756</v>
          </cell>
          <cell r="B1046" t="str">
            <v>VVF India Ltd</v>
          </cell>
          <cell r="C1046" t="str">
            <v>Corporate</v>
          </cell>
          <cell r="D1046" t="str">
            <v>Corporate</v>
          </cell>
          <cell r="E1046" t="str">
            <v>CSS</v>
          </cell>
          <cell r="F1046" t="str">
            <v>9919909999</v>
          </cell>
          <cell r="G1046" t="str">
            <v>Projects</v>
          </cell>
          <cell r="H1046" t="str">
            <v>Santosh Ramsoch Sharma</v>
          </cell>
          <cell r="I1046">
            <v>28265</v>
          </cell>
          <cell r="J1046">
            <v>35681</v>
          </cell>
          <cell r="L1046" t="str">
            <v>White Coller</v>
          </cell>
          <cell r="M1046" t="str">
            <v>JMC</v>
          </cell>
          <cell r="N1046" t="str">
            <v>EG</v>
          </cell>
          <cell r="O1046" t="str">
            <v>Executive</v>
          </cell>
          <cell r="P1046" t="str">
            <v>Monthly</v>
          </cell>
          <cell r="Q1046">
            <v>18780</v>
          </cell>
          <cell r="R1046">
            <v>18780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9390</v>
          </cell>
          <cell r="Z1046">
            <v>5006</v>
          </cell>
          <cell r="AA1046">
            <v>4078</v>
          </cell>
          <cell r="AB1046">
            <v>1600</v>
          </cell>
          <cell r="AC1046">
            <v>0</v>
          </cell>
          <cell r="AD1046">
            <v>0</v>
          </cell>
          <cell r="AE1046">
            <v>1250</v>
          </cell>
          <cell r="AF1046">
            <v>400</v>
          </cell>
          <cell r="AG1046">
            <v>3756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2254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46514</v>
          </cell>
          <cell r="AV1046">
            <v>5000</v>
          </cell>
          <cell r="AW1046">
            <v>17420</v>
          </cell>
          <cell r="AX1046">
            <v>580588</v>
          </cell>
          <cell r="AY1046">
            <v>58059</v>
          </cell>
          <cell r="AZ1046">
            <v>58059.999999999884</v>
          </cell>
          <cell r="BA1046" t="str">
            <v>Yes</v>
          </cell>
          <cell r="BB1046">
            <v>4</v>
          </cell>
          <cell r="BC1046">
            <v>4</v>
          </cell>
          <cell r="BD1046">
            <v>12</v>
          </cell>
          <cell r="BE1046">
            <v>81282</v>
          </cell>
          <cell r="BF1046">
            <v>63865</v>
          </cell>
          <cell r="BG1046" t="str">
            <v>YES</v>
          </cell>
          <cell r="BH1046">
            <v>42461</v>
          </cell>
          <cell r="BI1046">
            <v>42825</v>
          </cell>
          <cell r="BJ1046">
            <v>365</v>
          </cell>
          <cell r="BK1046">
            <v>12542</v>
          </cell>
          <cell r="BL1046">
            <v>673941</v>
          </cell>
          <cell r="BM1046">
            <v>86.148193981372259</v>
          </cell>
          <cell r="BN1046" t="str">
            <v>81 to 90</v>
          </cell>
          <cell r="BO1046">
            <v>98.20889365686314</v>
          </cell>
          <cell r="BP1046" t="str">
            <v>More than 91</v>
          </cell>
          <cell r="BQ1046">
            <v>95.62454280122445</v>
          </cell>
          <cell r="BR1046" t="str">
            <v>More than 91</v>
          </cell>
        </row>
        <row r="1047">
          <cell r="A1047" t="str">
            <v>10000759</v>
          </cell>
          <cell r="B1047" t="str">
            <v>VVF India Ltd</v>
          </cell>
          <cell r="C1047" t="str">
            <v>Corporate</v>
          </cell>
          <cell r="D1047" t="str">
            <v>Corporate</v>
          </cell>
          <cell r="E1047" t="str">
            <v>Oleo</v>
          </cell>
          <cell r="F1047" t="str">
            <v>1019904999</v>
          </cell>
          <cell r="G1047" t="str">
            <v>Sales &amp; Marketing</v>
          </cell>
          <cell r="H1047" t="str">
            <v>Paulose Yoyakki Yohanan</v>
          </cell>
          <cell r="I1047">
            <v>22313</v>
          </cell>
          <cell r="J1047">
            <v>39814</v>
          </cell>
          <cell r="L1047" t="str">
            <v>White Coller</v>
          </cell>
          <cell r="M1047" t="str">
            <v>JMC</v>
          </cell>
          <cell r="N1047" t="str">
            <v>EG</v>
          </cell>
          <cell r="O1047" t="str">
            <v>Executive</v>
          </cell>
          <cell r="P1047" t="str">
            <v>Monthly</v>
          </cell>
          <cell r="Q1047">
            <v>33730</v>
          </cell>
          <cell r="R1047">
            <v>33730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16865</v>
          </cell>
          <cell r="Z1047">
            <v>13688</v>
          </cell>
          <cell r="AA1047">
            <v>5573</v>
          </cell>
          <cell r="AB1047">
            <v>1600</v>
          </cell>
          <cell r="AC1047">
            <v>0</v>
          </cell>
          <cell r="AD1047">
            <v>0</v>
          </cell>
          <cell r="AE1047">
            <v>1250</v>
          </cell>
          <cell r="AF1047">
            <v>400</v>
          </cell>
          <cell r="AG1047">
            <v>6746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4048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83900</v>
          </cell>
          <cell r="AV1047">
            <v>5000</v>
          </cell>
          <cell r="AW1047">
            <v>31300</v>
          </cell>
          <cell r="AX1047">
            <v>1043100</v>
          </cell>
          <cell r="AY1047">
            <v>104310</v>
          </cell>
          <cell r="AZ1047">
            <v>104311</v>
          </cell>
          <cell r="BA1047" t="str">
            <v>Yes</v>
          </cell>
          <cell r="BB1047">
            <v>3</v>
          </cell>
          <cell r="BC1047">
            <v>3</v>
          </cell>
          <cell r="BD1047">
            <v>12</v>
          </cell>
          <cell r="BE1047">
            <v>104310</v>
          </cell>
          <cell r="BF1047">
            <v>73017</v>
          </cell>
          <cell r="BG1047" t="str">
            <v>YES</v>
          </cell>
          <cell r="BH1047">
            <v>42461</v>
          </cell>
          <cell r="BI1047">
            <v>42825</v>
          </cell>
          <cell r="BJ1047">
            <v>365</v>
          </cell>
          <cell r="BK1047">
            <v>18780</v>
          </cell>
          <cell r="BL1047">
            <v>673941</v>
          </cell>
          <cell r="BM1047">
            <v>154.77615993091382</v>
          </cell>
          <cell r="BN1047" t="str">
            <v>More than 91</v>
          </cell>
          <cell r="BO1047">
            <v>170.25377592400523</v>
          </cell>
          <cell r="BP1047" t="str">
            <v>More than 91</v>
          </cell>
          <cell r="BQ1047">
            <v>165.61049112607779</v>
          </cell>
          <cell r="BR1047" t="str">
            <v>More than 91</v>
          </cell>
        </row>
        <row r="1048">
          <cell r="A1048" t="str">
            <v>10000760</v>
          </cell>
          <cell r="B1048" t="str">
            <v>VVF India Ltd</v>
          </cell>
          <cell r="C1048" t="str">
            <v>Corporate</v>
          </cell>
          <cell r="D1048" t="str">
            <v>Corporate</v>
          </cell>
          <cell r="E1048" t="str">
            <v>CSS</v>
          </cell>
          <cell r="F1048" t="str">
            <v>9919912999</v>
          </cell>
          <cell r="G1048" t="str">
            <v>Research &amp; Development</v>
          </cell>
          <cell r="H1048" t="str">
            <v>Bharat Dhondibhau Kale</v>
          </cell>
          <cell r="I1048">
            <v>26724</v>
          </cell>
          <cell r="J1048">
            <v>34988</v>
          </cell>
          <cell r="L1048" t="str">
            <v>White Coller</v>
          </cell>
          <cell r="M1048" t="str">
            <v>JMC</v>
          </cell>
          <cell r="N1048" t="str">
            <v>EG</v>
          </cell>
          <cell r="O1048" t="str">
            <v>Executive</v>
          </cell>
          <cell r="P1048" t="str">
            <v>Monthly</v>
          </cell>
          <cell r="Q1048">
            <v>18630</v>
          </cell>
          <cell r="R1048">
            <v>18630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9315</v>
          </cell>
          <cell r="Z1048">
            <v>4927</v>
          </cell>
          <cell r="AA1048">
            <v>4063</v>
          </cell>
          <cell r="AB1048">
            <v>1600</v>
          </cell>
          <cell r="AC1048">
            <v>0</v>
          </cell>
          <cell r="AD1048">
            <v>0</v>
          </cell>
          <cell r="AE1048">
            <v>1250</v>
          </cell>
          <cell r="AF1048">
            <v>400</v>
          </cell>
          <cell r="AG1048">
            <v>3726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2236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46147</v>
          </cell>
          <cell r="AV1048">
            <v>5000</v>
          </cell>
          <cell r="AW1048">
            <v>17290</v>
          </cell>
          <cell r="AX1048">
            <v>576054</v>
          </cell>
          <cell r="AY1048">
            <v>57605</v>
          </cell>
          <cell r="AZ1048">
            <v>57610</v>
          </cell>
          <cell r="BA1048" t="str">
            <v>Yes</v>
          </cell>
          <cell r="BB1048">
            <v>4</v>
          </cell>
          <cell r="BC1048">
            <v>4</v>
          </cell>
          <cell r="BD1048">
            <v>12</v>
          </cell>
          <cell r="BE1048">
            <v>80648</v>
          </cell>
          <cell r="BF1048">
            <v>63366</v>
          </cell>
          <cell r="BG1048" t="str">
            <v>YES</v>
          </cell>
          <cell r="BH1048">
            <v>42461</v>
          </cell>
          <cell r="BI1048">
            <v>42825</v>
          </cell>
          <cell r="BJ1048">
            <v>365</v>
          </cell>
          <cell r="BK1048">
            <v>12449</v>
          </cell>
          <cell r="BL1048">
            <v>673941</v>
          </cell>
          <cell r="BM1048">
            <v>85.475434793253413</v>
          </cell>
          <cell r="BN1048" t="str">
            <v>81 to 90</v>
          </cell>
          <cell r="BO1048">
            <v>97.442060951923096</v>
          </cell>
          <cell r="BP1048" t="str">
            <v>More than 91</v>
          </cell>
          <cell r="BQ1048">
            <v>94.877741523367774</v>
          </cell>
          <cell r="BR1048" t="str">
            <v>More than 91</v>
          </cell>
        </row>
        <row r="1049">
          <cell r="A1049" t="str">
            <v>10000761</v>
          </cell>
          <cell r="B1049" t="str">
            <v>VVF India Ltd</v>
          </cell>
          <cell r="C1049" t="str">
            <v>Corporate</v>
          </cell>
          <cell r="D1049" t="str">
            <v>Corporate</v>
          </cell>
          <cell r="E1049" t="str">
            <v>CSS</v>
          </cell>
          <cell r="F1049" t="str">
            <v>9919912999</v>
          </cell>
          <cell r="G1049" t="str">
            <v>Research &amp; Development</v>
          </cell>
          <cell r="H1049" t="str">
            <v>Prabhakar S Tatiparti</v>
          </cell>
          <cell r="I1049">
            <v>22540</v>
          </cell>
          <cell r="J1049">
            <v>36754</v>
          </cell>
          <cell r="L1049" t="str">
            <v>White Coller</v>
          </cell>
          <cell r="M1049" t="str">
            <v>JMC</v>
          </cell>
          <cell r="N1049" t="str">
            <v>EG-1</v>
          </cell>
          <cell r="O1049" t="str">
            <v>Assistant Manager</v>
          </cell>
          <cell r="P1049" t="str">
            <v>Monthly</v>
          </cell>
          <cell r="Q1049">
            <v>28500</v>
          </cell>
          <cell r="R1049">
            <v>28500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14250</v>
          </cell>
          <cell r="Z1049">
            <v>10223</v>
          </cell>
          <cell r="AA1049">
            <v>5050</v>
          </cell>
          <cell r="AB1049">
            <v>1600</v>
          </cell>
          <cell r="AC1049">
            <v>0</v>
          </cell>
          <cell r="AD1049">
            <v>0</v>
          </cell>
          <cell r="AE1049">
            <v>1250</v>
          </cell>
          <cell r="AF1049">
            <v>400</v>
          </cell>
          <cell r="AG1049">
            <v>5700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3420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70393</v>
          </cell>
          <cell r="AV1049">
            <v>10000</v>
          </cell>
          <cell r="AW1049">
            <v>26440</v>
          </cell>
          <cell r="AX1049">
            <v>881156</v>
          </cell>
          <cell r="AY1049">
            <v>88116</v>
          </cell>
          <cell r="AZ1049">
            <v>88119</v>
          </cell>
          <cell r="BA1049" t="str">
            <v>Yes</v>
          </cell>
          <cell r="BB1049">
            <v>3</v>
          </cell>
          <cell r="BC1049">
            <v>3</v>
          </cell>
          <cell r="BD1049">
            <v>12</v>
          </cell>
          <cell r="BE1049">
            <v>88116</v>
          </cell>
          <cell r="BF1049">
            <v>61681</v>
          </cell>
          <cell r="BG1049" t="str">
            <v>YES</v>
          </cell>
          <cell r="BH1049">
            <v>42461</v>
          </cell>
          <cell r="BI1049">
            <v>42825</v>
          </cell>
          <cell r="BJ1049">
            <v>365</v>
          </cell>
          <cell r="BK1049">
            <v>15864</v>
          </cell>
          <cell r="BL1049">
            <v>1198116</v>
          </cell>
          <cell r="BM1049">
            <v>73.545132524730491</v>
          </cell>
          <cell r="BN1049" t="str">
            <v>71 to 80</v>
          </cell>
          <cell r="BO1049">
            <v>80.899679162952495</v>
          </cell>
          <cell r="BP1049" t="str">
            <v>71 to 80</v>
          </cell>
          <cell r="BQ1049">
            <v>78.69329847861141</v>
          </cell>
          <cell r="BR1049" t="str">
            <v>71 to 80</v>
          </cell>
        </row>
        <row r="1050">
          <cell r="A1050" t="str">
            <v>10000768</v>
          </cell>
          <cell r="B1050" t="str">
            <v>VVF India Ltd</v>
          </cell>
          <cell r="C1050" t="str">
            <v>Corporate</v>
          </cell>
          <cell r="D1050" t="str">
            <v>Corporate</v>
          </cell>
          <cell r="E1050" t="str">
            <v>CSS</v>
          </cell>
          <cell r="F1050" t="str">
            <v>9919913999</v>
          </cell>
          <cell r="G1050" t="str">
            <v>Strategic Procurement</v>
          </cell>
          <cell r="H1050" t="str">
            <v>Rosy Xavier Fernandes</v>
          </cell>
          <cell r="I1050">
            <v>23134</v>
          </cell>
          <cell r="J1050">
            <v>33239</v>
          </cell>
          <cell r="L1050" t="str">
            <v>White Coller</v>
          </cell>
          <cell r="M1050" t="str">
            <v>JMC</v>
          </cell>
          <cell r="N1050" t="str">
            <v>EG</v>
          </cell>
          <cell r="O1050" t="str">
            <v>Executive</v>
          </cell>
          <cell r="P1050" t="str">
            <v>Monthly</v>
          </cell>
          <cell r="Q1050">
            <v>19730</v>
          </cell>
          <cell r="R1050">
            <v>19730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9865</v>
          </cell>
          <cell r="Z1050">
            <v>5565</v>
          </cell>
          <cell r="AA1050">
            <v>4173</v>
          </cell>
          <cell r="AB1050">
            <v>1600</v>
          </cell>
          <cell r="AC1050">
            <v>0</v>
          </cell>
          <cell r="AD1050">
            <v>0</v>
          </cell>
          <cell r="AE1050">
            <v>1250</v>
          </cell>
          <cell r="AF1050">
            <v>400</v>
          </cell>
          <cell r="AG1050">
            <v>3946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2368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48897</v>
          </cell>
          <cell r="AV1050">
            <v>5000</v>
          </cell>
          <cell r="AW1050">
            <v>18310</v>
          </cell>
          <cell r="AX1050">
            <v>610074</v>
          </cell>
          <cell r="AY1050">
            <v>61007</v>
          </cell>
          <cell r="AZ1050">
            <v>61009</v>
          </cell>
          <cell r="BA1050" t="str">
            <v>Yes</v>
          </cell>
          <cell r="BB1050">
            <v>3</v>
          </cell>
          <cell r="BC1050">
            <v>3</v>
          </cell>
          <cell r="BD1050">
            <v>12</v>
          </cell>
          <cell r="BE1050">
            <v>61007</v>
          </cell>
          <cell r="BF1050">
            <v>42705</v>
          </cell>
          <cell r="BG1050" t="str">
            <v>YES</v>
          </cell>
          <cell r="BH1050">
            <v>42461</v>
          </cell>
          <cell r="BI1050">
            <v>42825</v>
          </cell>
          <cell r="BJ1050">
            <v>365</v>
          </cell>
          <cell r="BK1050">
            <v>10986</v>
          </cell>
          <cell r="BL1050">
            <v>673941</v>
          </cell>
          <cell r="BM1050">
            <v>90.5233544182651</v>
          </cell>
          <cell r="BN1050" t="str">
            <v>81 to 90</v>
          </cell>
          <cell r="BO1050">
            <v>99.575630507715061</v>
          </cell>
          <cell r="BP1050" t="str">
            <v>More than 91</v>
          </cell>
          <cell r="BQ1050">
            <v>96.859962518974214</v>
          </cell>
          <cell r="BR1050" t="str">
            <v>More than 91</v>
          </cell>
        </row>
        <row r="1051">
          <cell r="A1051" t="str">
            <v>10000769</v>
          </cell>
          <cell r="B1051" t="str">
            <v>VVF India Ltd</v>
          </cell>
          <cell r="C1051" t="str">
            <v>Corporate</v>
          </cell>
          <cell r="D1051" t="str">
            <v>Corporate</v>
          </cell>
          <cell r="E1051" t="str">
            <v>CSS</v>
          </cell>
          <cell r="F1051" t="str">
            <v>9919913999</v>
          </cell>
          <cell r="G1051" t="str">
            <v>Strategic Procurement</v>
          </cell>
          <cell r="H1051" t="str">
            <v>Gomathi Venkataraman Iyer</v>
          </cell>
          <cell r="I1051">
            <v>22068</v>
          </cell>
          <cell r="J1051">
            <v>34547</v>
          </cell>
          <cell r="L1051" t="str">
            <v>White Coller</v>
          </cell>
          <cell r="M1051" t="str">
            <v>JMC</v>
          </cell>
          <cell r="N1051" t="str">
            <v>EG-1</v>
          </cell>
          <cell r="O1051" t="str">
            <v>Assistant Manager</v>
          </cell>
          <cell r="P1051" t="str">
            <v>Monthly</v>
          </cell>
          <cell r="Q1051">
            <v>30000</v>
          </cell>
          <cell r="R1051">
            <v>30000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15000</v>
          </cell>
          <cell r="Z1051">
            <v>11102</v>
          </cell>
          <cell r="AA1051">
            <v>5200</v>
          </cell>
          <cell r="AB1051">
            <v>1600</v>
          </cell>
          <cell r="AC1051">
            <v>0</v>
          </cell>
          <cell r="AD1051">
            <v>0</v>
          </cell>
          <cell r="AE1051">
            <v>1250</v>
          </cell>
          <cell r="AF1051">
            <v>400</v>
          </cell>
          <cell r="AG1051">
            <v>6000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3600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74152</v>
          </cell>
          <cell r="AV1051">
            <v>10000</v>
          </cell>
          <cell r="AW1051">
            <v>27830</v>
          </cell>
          <cell r="AX1051">
            <v>927654</v>
          </cell>
          <cell r="AY1051">
            <v>92765</v>
          </cell>
          <cell r="AZ1051">
            <v>92762</v>
          </cell>
          <cell r="BA1051" t="str">
            <v>Yes</v>
          </cell>
          <cell r="BB1051">
            <v>3</v>
          </cell>
          <cell r="BC1051">
            <v>3</v>
          </cell>
          <cell r="BD1051">
            <v>12</v>
          </cell>
          <cell r="BE1051">
            <v>92765</v>
          </cell>
          <cell r="BF1051">
            <v>64936</v>
          </cell>
          <cell r="BG1051" t="str">
            <v>YES</v>
          </cell>
          <cell r="BH1051">
            <v>42461</v>
          </cell>
          <cell r="BI1051">
            <v>42825</v>
          </cell>
          <cell r="BJ1051">
            <v>365</v>
          </cell>
          <cell r="BK1051">
            <v>16698</v>
          </cell>
          <cell r="BL1051">
            <v>1198116</v>
          </cell>
          <cell r="BM1051">
            <v>77.426058912492607</v>
          </cell>
          <cell r="BN1051" t="str">
            <v>71 to 80</v>
          </cell>
          <cell r="BO1051">
            <v>85.168631417992913</v>
          </cell>
          <cell r="BP1051" t="str">
            <v>81 to 90</v>
          </cell>
          <cell r="BQ1051">
            <v>82.845901398529023</v>
          </cell>
          <cell r="BR1051" t="str">
            <v>81 to 90</v>
          </cell>
        </row>
        <row r="1052">
          <cell r="A1052" t="str">
            <v>10000770</v>
          </cell>
          <cell r="B1052" t="str">
            <v>VVF India Ltd</v>
          </cell>
          <cell r="C1052" t="str">
            <v>Corporate</v>
          </cell>
          <cell r="D1052" t="str">
            <v>Corporate</v>
          </cell>
          <cell r="E1052" t="str">
            <v>CSS</v>
          </cell>
          <cell r="F1052" t="str">
            <v>9919913999</v>
          </cell>
          <cell r="G1052" t="str">
            <v>Strategic Procurement</v>
          </cell>
          <cell r="H1052" t="str">
            <v>Devanand Pandurang Gaonkar</v>
          </cell>
          <cell r="I1052">
            <v>25143</v>
          </cell>
          <cell r="J1052">
            <v>35115</v>
          </cell>
          <cell r="L1052" t="str">
            <v>White Coller</v>
          </cell>
          <cell r="M1052" t="str">
            <v>JMC</v>
          </cell>
          <cell r="N1052" t="str">
            <v>EG-1</v>
          </cell>
          <cell r="O1052" t="str">
            <v>Assistant Manager</v>
          </cell>
          <cell r="P1052" t="str">
            <v>Monthly</v>
          </cell>
          <cell r="Q1052">
            <v>30080</v>
          </cell>
          <cell r="R1052">
            <v>30080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15040</v>
          </cell>
          <cell r="Z1052">
            <v>11141</v>
          </cell>
          <cell r="AA1052">
            <v>5208</v>
          </cell>
          <cell r="AB1052">
            <v>1600</v>
          </cell>
          <cell r="AC1052">
            <v>0</v>
          </cell>
          <cell r="AD1052">
            <v>0</v>
          </cell>
          <cell r="AE1052">
            <v>1250</v>
          </cell>
          <cell r="AF1052">
            <v>400</v>
          </cell>
          <cell r="AG1052">
            <v>6016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3610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74345</v>
          </cell>
          <cell r="AV1052">
            <v>10000</v>
          </cell>
          <cell r="AW1052">
            <v>27910</v>
          </cell>
          <cell r="AX1052">
            <v>930050</v>
          </cell>
          <cell r="AY1052">
            <v>93005</v>
          </cell>
          <cell r="AZ1052">
            <v>93000.000000000233</v>
          </cell>
          <cell r="BA1052" t="str">
            <v>Yes</v>
          </cell>
          <cell r="BB1052">
            <v>3</v>
          </cell>
          <cell r="BC1052">
            <v>3</v>
          </cell>
          <cell r="BD1052">
            <v>12</v>
          </cell>
          <cell r="BE1052">
            <v>93005</v>
          </cell>
          <cell r="BF1052">
            <v>65104</v>
          </cell>
          <cell r="BG1052" t="str">
            <v>YES</v>
          </cell>
          <cell r="BH1052">
            <v>42461</v>
          </cell>
          <cell r="BI1052">
            <v>42825</v>
          </cell>
          <cell r="BJ1052">
            <v>365</v>
          </cell>
          <cell r="BK1052">
            <v>16746</v>
          </cell>
          <cell r="BL1052">
            <v>1198116</v>
          </cell>
          <cell r="BM1052">
            <v>77.626039548758214</v>
          </cell>
          <cell r="BN1052" t="str">
            <v>71 to 80</v>
          </cell>
          <cell r="BO1052">
            <v>85.388643503634043</v>
          </cell>
          <cell r="BP1052" t="str">
            <v>81 to 90</v>
          </cell>
          <cell r="BQ1052">
            <v>83.059904049357485</v>
          </cell>
          <cell r="BR1052" t="str">
            <v>81 to 90</v>
          </cell>
        </row>
        <row r="1053">
          <cell r="A1053" t="str">
            <v>10000778</v>
          </cell>
          <cell r="B1053" t="str">
            <v>VVF India Ltd</v>
          </cell>
          <cell r="C1053" t="str">
            <v>Corporate</v>
          </cell>
          <cell r="D1053" t="str">
            <v>Corporate</v>
          </cell>
          <cell r="E1053" t="str">
            <v>CSS</v>
          </cell>
          <cell r="F1053" t="str">
            <v>1019913999</v>
          </cell>
          <cell r="G1053" t="str">
            <v>Logistics</v>
          </cell>
          <cell r="H1053" t="str">
            <v>Rohit M Powle</v>
          </cell>
          <cell r="I1053">
            <v>29642</v>
          </cell>
          <cell r="J1053">
            <v>40441</v>
          </cell>
          <cell r="L1053" t="str">
            <v>White Coller</v>
          </cell>
          <cell r="M1053" t="str">
            <v>JMC</v>
          </cell>
          <cell r="N1053" t="str">
            <v>EG-1</v>
          </cell>
          <cell r="O1053" t="str">
            <v>Assistant Manager</v>
          </cell>
          <cell r="P1053" t="str">
            <v>Monthly</v>
          </cell>
          <cell r="Q1053">
            <v>23170</v>
          </cell>
          <cell r="R1053">
            <v>23170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11585</v>
          </cell>
          <cell r="Z1053">
            <v>7154</v>
          </cell>
          <cell r="AA1053">
            <v>4517</v>
          </cell>
          <cell r="AB1053">
            <v>1600</v>
          </cell>
          <cell r="AC1053">
            <v>0</v>
          </cell>
          <cell r="AD1053">
            <v>0</v>
          </cell>
          <cell r="AE1053">
            <v>1250</v>
          </cell>
          <cell r="AF1053">
            <v>400</v>
          </cell>
          <cell r="AG1053">
            <v>4634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2780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57090</v>
          </cell>
          <cell r="AV1053">
            <v>10000</v>
          </cell>
          <cell r="AW1053">
            <v>21500</v>
          </cell>
          <cell r="AX1053">
            <v>716580</v>
          </cell>
          <cell r="AY1053">
            <v>71658</v>
          </cell>
          <cell r="AZ1053">
            <v>71654</v>
          </cell>
          <cell r="BA1053" t="str">
            <v>Yes</v>
          </cell>
          <cell r="BB1053">
            <v>2</v>
          </cell>
          <cell r="BC1053">
            <v>2</v>
          </cell>
          <cell r="BD1053">
            <v>12</v>
          </cell>
          <cell r="BE1053">
            <v>21497</v>
          </cell>
          <cell r="BF1053">
            <v>21497</v>
          </cell>
          <cell r="BG1053" t="str">
            <v>YES</v>
          </cell>
          <cell r="BH1053">
            <v>42461</v>
          </cell>
          <cell r="BI1053">
            <v>42825</v>
          </cell>
          <cell r="BJ1053">
            <v>365</v>
          </cell>
          <cell r="BK1053">
            <v>6450</v>
          </cell>
          <cell r="BL1053">
            <v>1198116</v>
          </cell>
          <cell r="BM1053">
            <v>59.808899972957541</v>
          </cell>
          <cell r="BN1053" t="str">
            <v>51 to 60</v>
          </cell>
          <cell r="BO1053">
            <v>61.603133586397306</v>
          </cell>
          <cell r="BP1053" t="str">
            <v>61 to 70</v>
          </cell>
          <cell r="BQ1053">
            <v>61.603133586397306</v>
          </cell>
          <cell r="BR1053" t="str">
            <v>61 to 70</v>
          </cell>
        </row>
        <row r="1054">
          <cell r="A1054" t="str">
            <v>10000785</v>
          </cell>
          <cell r="B1054" t="str">
            <v>VVF India Ltd</v>
          </cell>
          <cell r="C1054" t="str">
            <v>Corporate</v>
          </cell>
          <cell r="D1054" t="str">
            <v>Corporate</v>
          </cell>
          <cell r="E1054" t="str">
            <v>CSS</v>
          </cell>
          <cell r="F1054" t="str">
            <v>9919903999</v>
          </cell>
          <cell r="G1054" t="str">
            <v>Information Technology</v>
          </cell>
          <cell r="H1054" t="str">
            <v>Pallavi Avadhut Inamdar</v>
          </cell>
          <cell r="I1054">
            <v>29311</v>
          </cell>
          <cell r="J1054">
            <v>37459</v>
          </cell>
          <cell r="L1054" t="str">
            <v>White Coller</v>
          </cell>
          <cell r="M1054" t="str">
            <v>JMC</v>
          </cell>
          <cell r="N1054" t="str">
            <v>EG</v>
          </cell>
          <cell r="O1054" t="str">
            <v>Executive</v>
          </cell>
          <cell r="P1054" t="str">
            <v>Monthly</v>
          </cell>
          <cell r="Q1054">
            <v>16890</v>
          </cell>
          <cell r="R1054">
            <v>16890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8445</v>
          </cell>
          <cell r="Z1054">
            <v>3919</v>
          </cell>
          <cell r="AA1054">
            <v>3889</v>
          </cell>
          <cell r="AB1054">
            <v>1600</v>
          </cell>
          <cell r="AC1054">
            <v>0</v>
          </cell>
          <cell r="AD1054">
            <v>0</v>
          </cell>
          <cell r="AE1054">
            <v>1250</v>
          </cell>
          <cell r="AF1054">
            <v>400</v>
          </cell>
          <cell r="AG1054">
            <v>3378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2027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41798</v>
          </cell>
          <cell r="AV1054">
            <v>5000</v>
          </cell>
          <cell r="AW1054">
            <v>15670</v>
          </cell>
          <cell r="AX1054">
            <v>522246</v>
          </cell>
          <cell r="AY1054">
            <v>52225</v>
          </cell>
          <cell r="AZ1054">
            <v>52226</v>
          </cell>
          <cell r="BA1054" t="str">
            <v>Yes</v>
          </cell>
          <cell r="BB1054">
            <v>3</v>
          </cell>
          <cell r="BC1054">
            <v>3</v>
          </cell>
          <cell r="BD1054">
            <v>12</v>
          </cell>
          <cell r="BE1054">
            <v>52225</v>
          </cell>
          <cell r="BF1054">
            <v>36557</v>
          </cell>
          <cell r="BG1054" t="str">
            <v>YES</v>
          </cell>
          <cell r="BH1054">
            <v>42461</v>
          </cell>
          <cell r="BI1054">
            <v>42825</v>
          </cell>
          <cell r="BJ1054">
            <v>365</v>
          </cell>
          <cell r="BK1054">
            <v>9402</v>
          </cell>
          <cell r="BL1054">
            <v>673941</v>
          </cell>
          <cell r="BM1054">
            <v>77.491353100642343</v>
          </cell>
          <cell r="BN1054" t="str">
            <v>71 to 80</v>
          </cell>
          <cell r="BO1054">
            <v>85.240547763083114</v>
          </cell>
          <cell r="BP1054" t="str">
            <v>81 to 90</v>
          </cell>
          <cell r="BQ1054">
            <v>82.915715173880216</v>
          </cell>
          <cell r="BR1054" t="str">
            <v>81 to 90</v>
          </cell>
        </row>
        <row r="1055">
          <cell r="A1055" t="str">
            <v>10000790</v>
          </cell>
          <cell r="B1055" t="str">
            <v>VVF India Ltd</v>
          </cell>
          <cell r="C1055" t="str">
            <v>Corporate</v>
          </cell>
          <cell r="D1055" t="str">
            <v>Corporate</v>
          </cell>
          <cell r="E1055" t="str">
            <v>CSS</v>
          </cell>
          <cell r="F1055" t="str">
            <v>9919903999</v>
          </cell>
          <cell r="G1055" t="str">
            <v>Information Technology</v>
          </cell>
          <cell r="H1055" t="str">
            <v>Parameswaraiah Rajaiah Jangam</v>
          </cell>
          <cell r="I1055">
            <v>31578</v>
          </cell>
          <cell r="J1055">
            <v>40277</v>
          </cell>
          <cell r="L1055" t="str">
            <v>White Coller</v>
          </cell>
          <cell r="M1055" t="str">
            <v>JMC</v>
          </cell>
          <cell r="N1055" t="str">
            <v>EG-2</v>
          </cell>
          <cell r="O1055" t="str">
            <v xml:space="preserve">Manager </v>
          </cell>
          <cell r="P1055" t="str">
            <v>Monthly</v>
          </cell>
          <cell r="Q1055">
            <v>51050</v>
          </cell>
          <cell r="R1055">
            <v>51050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25525</v>
          </cell>
          <cell r="Z1055">
            <v>19617</v>
          </cell>
          <cell r="AA1055">
            <v>7305</v>
          </cell>
          <cell r="AB1055">
            <v>0</v>
          </cell>
          <cell r="AC1055">
            <v>0</v>
          </cell>
          <cell r="AD1055">
            <v>5300</v>
          </cell>
          <cell r="AE1055">
            <v>1250</v>
          </cell>
          <cell r="AF1055">
            <v>400</v>
          </cell>
          <cell r="AG1055">
            <v>10210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6126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126783</v>
          </cell>
          <cell r="AV1055">
            <v>10000</v>
          </cell>
          <cell r="AW1055">
            <v>97750</v>
          </cell>
          <cell r="AX1055">
            <v>1629146</v>
          </cell>
          <cell r="AY1055">
            <v>162915</v>
          </cell>
          <cell r="AZ1055">
            <v>162913</v>
          </cell>
          <cell r="BA1055" t="str">
            <v>Yes</v>
          </cell>
          <cell r="BB1055">
            <v>3</v>
          </cell>
          <cell r="BC1055">
            <v>3</v>
          </cell>
          <cell r="BD1055">
            <v>12</v>
          </cell>
          <cell r="BE1055">
            <v>162915</v>
          </cell>
          <cell r="BF1055">
            <v>114040</v>
          </cell>
          <cell r="BG1055" t="str">
            <v>YES</v>
          </cell>
          <cell r="BH1055">
            <v>42461</v>
          </cell>
          <cell r="BI1055">
            <v>42825</v>
          </cell>
          <cell r="BJ1055">
            <v>365</v>
          </cell>
          <cell r="BK1055">
            <v>58650</v>
          </cell>
          <cell r="BL1055">
            <v>1684852</v>
          </cell>
          <cell r="BM1055">
            <v>96.693715531097098</v>
          </cell>
          <cell r="BN1055" t="str">
            <v>More than 91</v>
          </cell>
          <cell r="BO1055">
            <v>106.36311082516447</v>
          </cell>
          <cell r="BP1055" t="str">
            <v>More than 91</v>
          </cell>
          <cell r="BQ1055">
            <v>103.46226256074718</v>
          </cell>
          <cell r="BR1055" t="str">
            <v>More than 91</v>
          </cell>
        </row>
        <row r="1056">
          <cell r="A1056" t="str">
            <v>10001111</v>
          </cell>
          <cell r="B1056" t="str">
            <v>VVF India Ltd</v>
          </cell>
          <cell r="C1056" t="str">
            <v>Corporate</v>
          </cell>
          <cell r="D1056" t="str">
            <v>Corporate</v>
          </cell>
          <cell r="E1056" t="str">
            <v>Oleo</v>
          </cell>
          <cell r="F1056" t="str">
            <v>1019911999</v>
          </cell>
          <cell r="G1056" t="str">
            <v>EXIM</v>
          </cell>
          <cell r="H1056" t="str">
            <v>Naresh K Dhimmar</v>
          </cell>
          <cell r="I1056">
            <v>25162</v>
          </cell>
          <cell r="J1056">
            <v>37956</v>
          </cell>
          <cell r="L1056" t="str">
            <v>White Coller</v>
          </cell>
          <cell r="M1056" t="str">
            <v>JMC</v>
          </cell>
          <cell r="N1056" t="str">
            <v>EG</v>
          </cell>
          <cell r="O1056" t="str">
            <v>Executive</v>
          </cell>
          <cell r="P1056" t="str">
            <v>Monthly</v>
          </cell>
          <cell r="Q1056">
            <v>21090</v>
          </cell>
          <cell r="R1056">
            <v>21090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10545</v>
          </cell>
          <cell r="Z1056">
            <v>6348</v>
          </cell>
          <cell r="AA1056">
            <v>4309</v>
          </cell>
          <cell r="AB1056">
            <v>1600</v>
          </cell>
          <cell r="AC1056">
            <v>0</v>
          </cell>
          <cell r="AD1056">
            <v>0</v>
          </cell>
          <cell r="AE1056">
            <v>1250</v>
          </cell>
          <cell r="AF1056">
            <v>400</v>
          </cell>
          <cell r="AG1056">
            <v>4218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2531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52291</v>
          </cell>
          <cell r="AV1056">
            <v>5000</v>
          </cell>
          <cell r="AW1056">
            <v>19570</v>
          </cell>
          <cell r="AX1056">
            <v>652062</v>
          </cell>
          <cell r="AY1056">
            <v>65206</v>
          </cell>
          <cell r="AZ1056">
            <v>65206</v>
          </cell>
          <cell r="BA1056" t="str">
            <v>Yes</v>
          </cell>
          <cell r="BB1056">
            <v>3</v>
          </cell>
          <cell r="BC1056">
            <v>3</v>
          </cell>
          <cell r="BD1056">
            <v>12</v>
          </cell>
          <cell r="BE1056">
            <v>65206</v>
          </cell>
          <cell r="BF1056">
            <v>45644</v>
          </cell>
          <cell r="BG1056" t="str">
            <v>YES</v>
          </cell>
          <cell r="BH1056">
            <v>42461</v>
          </cell>
          <cell r="BI1056">
            <v>42825</v>
          </cell>
          <cell r="BJ1056">
            <v>365</v>
          </cell>
          <cell r="BK1056">
            <v>11742</v>
          </cell>
          <cell r="BL1056">
            <v>673941</v>
          </cell>
          <cell r="BM1056">
            <v>96.753573384020257</v>
          </cell>
          <cell r="BN1056" t="str">
            <v>More than 91</v>
          </cell>
          <cell r="BO1056">
            <v>106.42890104623402</v>
          </cell>
          <cell r="BP1056" t="str">
            <v>More than 91</v>
          </cell>
          <cell r="BQ1056">
            <v>103.52627307138162</v>
          </cell>
          <cell r="BR1056" t="str">
            <v>More than 91</v>
          </cell>
        </row>
        <row r="1057">
          <cell r="A1057" t="str">
            <v>10001159</v>
          </cell>
          <cell r="B1057" t="str">
            <v>VVF India Ltd</v>
          </cell>
          <cell r="C1057" t="str">
            <v>Corporate</v>
          </cell>
          <cell r="D1057" t="str">
            <v>Corporate</v>
          </cell>
          <cell r="E1057" t="str">
            <v>CSS</v>
          </cell>
          <cell r="F1057" t="str">
            <v>9919902999</v>
          </cell>
          <cell r="G1057" t="str">
            <v>Finance &amp; Accounts</v>
          </cell>
          <cell r="H1057" t="str">
            <v>Anil L Prajapati</v>
          </cell>
          <cell r="I1057">
            <v>25273</v>
          </cell>
          <cell r="J1057">
            <v>38995</v>
          </cell>
          <cell r="L1057" t="str">
            <v>White Coller</v>
          </cell>
          <cell r="M1057" t="str">
            <v>JMC</v>
          </cell>
          <cell r="N1057" t="str">
            <v>EG-2</v>
          </cell>
          <cell r="O1057" t="str">
            <v>Manager</v>
          </cell>
          <cell r="P1057" t="str">
            <v>Monthly</v>
          </cell>
          <cell r="Q1057">
            <v>29380</v>
          </cell>
          <cell r="R1057">
            <v>29380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14690</v>
          </cell>
          <cell r="Z1057">
            <v>7050</v>
          </cell>
          <cell r="AA1057">
            <v>5138</v>
          </cell>
          <cell r="AB1057">
            <v>0</v>
          </cell>
          <cell r="AC1057">
            <v>0</v>
          </cell>
          <cell r="AD1057">
            <v>5300</v>
          </cell>
          <cell r="AE1057">
            <v>1250</v>
          </cell>
          <cell r="AF1057">
            <v>400</v>
          </cell>
          <cell r="AG1057">
            <v>5876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3526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72610</v>
          </cell>
          <cell r="AV1057">
            <v>10000</v>
          </cell>
          <cell r="AW1057">
            <v>56260</v>
          </cell>
          <cell r="AX1057">
            <v>937580</v>
          </cell>
          <cell r="AY1057">
            <v>93758</v>
          </cell>
          <cell r="AZ1057">
            <v>93760</v>
          </cell>
          <cell r="BA1057" t="str">
            <v>Yes</v>
          </cell>
          <cell r="BB1057">
            <v>3</v>
          </cell>
          <cell r="BC1057">
            <v>3</v>
          </cell>
          <cell r="BD1057">
            <v>12</v>
          </cell>
          <cell r="BE1057">
            <v>93758</v>
          </cell>
          <cell r="BF1057">
            <v>65631</v>
          </cell>
          <cell r="BG1057" t="str">
            <v>YES</v>
          </cell>
          <cell r="BH1057">
            <v>42461</v>
          </cell>
          <cell r="BI1057">
            <v>42825</v>
          </cell>
          <cell r="BJ1057">
            <v>365</v>
          </cell>
          <cell r="BK1057">
            <v>33756</v>
          </cell>
          <cell r="BL1057">
            <v>1684852</v>
          </cell>
          <cell r="BM1057">
            <v>55.647617713603339</v>
          </cell>
          <cell r="BN1057" t="str">
            <v>51 to 60</v>
          </cell>
          <cell r="BO1057">
            <v>61.212379484963662</v>
          </cell>
          <cell r="BP1057" t="str">
            <v>61 to 70</v>
          </cell>
          <cell r="BQ1057">
            <v>59.542974694513227</v>
          </cell>
          <cell r="BR1057" t="str">
            <v>51 to 60</v>
          </cell>
        </row>
        <row r="1058">
          <cell r="A1058" t="str">
            <v>10001170</v>
          </cell>
          <cell r="B1058" t="str">
            <v>VVF India Ltd</v>
          </cell>
          <cell r="C1058" t="str">
            <v>Corporate</v>
          </cell>
          <cell r="D1058" t="str">
            <v>Corporate</v>
          </cell>
          <cell r="E1058" t="str">
            <v>CSS</v>
          </cell>
          <cell r="F1058" t="str">
            <v>9919903999</v>
          </cell>
          <cell r="G1058" t="str">
            <v>Information Technology</v>
          </cell>
          <cell r="H1058" t="str">
            <v>Vipul Pravinkumar Deshani</v>
          </cell>
          <cell r="I1058">
            <v>30422</v>
          </cell>
          <cell r="J1058">
            <v>39622</v>
          </cell>
          <cell r="L1058" t="str">
            <v>White Coller</v>
          </cell>
          <cell r="M1058" t="str">
            <v>JMC</v>
          </cell>
          <cell r="N1058" t="str">
            <v>EG</v>
          </cell>
          <cell r="O1058" t="str">
            <v>Executive</v>
          </cell>
          <cell r="P1058" t="str">
            <v>Monthly</v>
          </cell>
          <cell r="Q1058">
            <v>19050</v>
          </cell>
          <cell r="R1058">
            <v>19050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9525</v>
          </cell>
          <cell r="Z1058">
            <v>5182</v>
          </cell>
          <cell r="AA1058">
            <v>4105</v>
          </cell>
          <cell r="AB1058">
            <v>1600</v>
          </cell>
          <cell r="AC1058">
            <v>0</v>
          </cell>
          <cell r="AD1058">
            <v>0</v>
          </cell>
          <cell r="AE1058">
            <v>1250</v>
          </cell>
          <cell r="AF1058">
            <v>400</v>
          </cell>
          <cell r="AG1058">
            <v>3810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2286</v>
          </cell>
          <cell r="AQ1058">
            <v>0</v>
          </cell>
          <cell r="AR1058">
            <v>4000</v>
          </cell>
          <cell r="AS1058">
            <v>6000</v>
          </cell>
          <cell r="AT1058">
            <v>0</v>
          </cell>
          <cell r="AU1058">
            <v>57208</v>
          </cell>
          <cell r="AV1058">
            <v>5000</v>
          </cell>
          <cell r="AW1058">
            <v>17680</v>
          </cell>
          <cell r="AX1058">
            <v>709176</v>
          </cell>
          <cell r="AY1058">
            <v>58918</v>
          </cell>
          <cell r="AZ1058">
            <v>158923</v>
          </cell>
          <cell r="BA1058" t="str">
            <v>Yes</v>
          </cell>
          <cell r="BB1058">
            <v>4</v>
          </cell>
          <cell r="BC1058">
            <v>4</v>
          </cell>
          <cell r="BD1058">
            <v>12</v>
          </cell>
          <cell r="BE1058">
            <v>99285</v>
          </cell>
          <cell r="BF1058">
            <v>78009</v>
          </cell>
          <cell r="BG1058" t="str">
            <v>YES</v>
          </cell>
          <cell r="BH1058">
            <v>42461</v>
          </cell>
          <cell r="BI1058">
            <v>42825</v>
          </cell>
          <cell r="BJ1058">
            <v>365</v>
          </cell>
          <cell r="BK1058">
            <v>12730</v>
          </cell>
          <cell r="BL1058">
            <v>673941</v>
          </cell>
          <cell r="BM1058">
            <v>105.22820246876211</v>
          </cell>
          <cell r="BN1058" t="str">
            <v>More than 91</v>
          </cell>
          <cell r="BO1058">
            <v>119.96020423152768</v>
          </cell>
          <cell r="BP1058" t="str">
            <v>More than 91</v>
          </cell>
          <cell r="BQ1058">
            <v>116.80325132318706</v>
          </cell>
          <cell r="BR1058" t="str">
            <v>More than 91</v>
          </cell>
        </row>
        <row r="1059">
          <cell r="A1059" t="str">
            <v>10001846</v>
          </cell>
          <cell r="B1059" t="str">
            <v>VVF India Ltd</v>
          </cell>
          <cell r="C1059" t="str">
            <v>Corporate</v>
          </cell>
          <cell r="D1059" t="str">
            <v>Corporate</v>
          </cell>
          <cell r="E1059" t="str">
            <v>CSS</v>
          </cell>
          <cell r="F1059" t="str">
            <v>9919912999</v>
          </cell>
          <cell r="G1059" t="str">
            <v>Research &amp; Development</v>
          </cell>
          <cell r="H1059" t="str">
            <v>Pravin Sadhu Santhoor</v>
          </cell>
          <cell r="I1059">
            <v>27063</v>
          </cell>
          <cell r="J1059">
            <v>40490</v>
          </cell>
          <cell r="L1059" t="str">
            <v>White Coller</v>
          </cell>
          <cell r="M1059" t="str">
            <v>JMC</v>
          </cell>
          <cell r="N1059" t="str">
            <v>EG-2</v>
          </cell>
          <cell r="O1059" t="str">
            <v>Manager</v>
          </cell>
          <cell r="P1059" t="str">
            <v>Monthly</v>
          </cell>
          <cell r="Q1059">
            <v>55620</v>
          </cell>
          <cell r="R1059">
            <v>55620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27810</v>
          </cell>
          <cell r="Z1059">
            <v>22255</v>
          </cell>
          <cell r="AA1059">
            <v>7762</v>
          </cell>
          <cell r="AB1059">
            <v>0</v>
          </cell>
          <cell r="AC1059">
            <v>0</v>
          </cell>
          <cell r="AD1059">
            <v>5300</v>
          </cell>
          <cell r="AE1059">
            <v>1250</v>
          </cell>
          <cell r="AF1059">
            <v>400</v>
          </cell>
          <cell r="AG1059">
            <v>11124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6674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138195</v>
          </cell>
          <cell r="AV1059">
            <v>10000</v>
          </cell>
          <cell r="AW1059">
            <v>106490</v>
          </cell>
          <cell r="AX1059">
            <v>1774830</v>
          </cell>
          <cell r="AY1059">
            <v>177483</v>
          </cell>
          <cell r="AZ1059">
            <v>177487</v>
          </cell>
          <cell r="BA1059" t="str">
            <v>Yes</v>
          </cell>
          <cell r="BB1059">
            <v>5</v>
          </cell>
          <cell r="BC1059">
            <v>5</v>
          </cell>
          <cell r="BD1059">
            <v>12</v>
          </cell>
          <cell r="BE1059">
            <v>319469</v>
          </cell>
          <cell r="BF1059">
            <v>266225</v>
          </cell>
          <cell r="BG1059" t="str">
            <v>YES</v>
          </cell>
          <cell r="BH1059">
            <v>42461</v>
          </cell>
          <cell r="BI1059">
            <v>42825</v>
          </cell>
          <cell r="BJ1059">
            <v>365</v>
          </cell>
          <cell r="BK1059">
            <v>95841</v>
          </cell>
          <cell r="BL1059">
            <v>1684852</v>
          </cell>
          <cell r="BM1059">
            <v>105.34040972144734</v>
          </cell>
          <cell r="BN1059" t="str">
            <v>More than 91</v>
          </cell>
          <cell r="BO1059">
            <v>124.30165973035021</v>
          </cell>
          <cell r="BP1059" t="str">
            <v>More than 91</v>
          </cell>
          <cell r="BQ1059">
            <v>121.14150085586152</v>
          </cell>
          <cell r="BR1059" t="str">
            <v>More than 91</v>
          </cell>
        </row>
        <row r="1060">
          <cell r="A1060" t="str">
            <v>10001877</v>
          </cell>
          <cell r="B1060" t="str">
            <v>VVF India Ltd</v>
          </cell>
          <cell r="C1060" t="str">
            <v>Corporate</v>
          </cell>
          <cell r="D1060" t="str">
            <v>Corporate</v>
          </cell>
          <cell r="E1060" t="str">
            <v>CSS</v>
          </cell>
          <cell r="F1060" t="str">
            <v>9919903999</v>
          </cell>
          <cell r="G1060" t="str">
            <v>Information Technology</v>
          </cell>
          <cell r="H1060" t="str">
            <v>Rohan Nareshbhai Panwala</v>
          </cell>
          <cell r="I1060">
            <v>32198</v>
          </cell>
          <cell r="J1060">
            <v>40469</v>
          </cell>
          <cell r="L1060" t="str">
            <v>White Coller</v>
          </cell>
          <cell r="M1060" t="str">
            <v>JMC</v>
          </cell>
          <cell r="N1060" t="str">
            <v>EG</v>
          </cell>
          <cell r="O1060" t="str">
            <v>Executive</v>
          </cell>
          <cell r="P1060" t="str">
            <v>Monthly</v>
          </cell>
          <cell r="Q1060">
            <v>18030</v>
          </cell>
          <cell r="R1060">
            <v>18030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9015</v>
          </cell>
          <cell r="Z1060">
            <v>4571</v>
          </cell>
          <cell r="AA1060">
            <v>4003</v>
          </cell>
          <cell r="AB1060">
            <v>1600</v>
          </cell>
          <cell r="AC1060">
            <v>0</v>
          </cell>
          <cell r="AD1060">
            <v>0</v>
          </cell>
          <cell r="AE1060">
            <v>1250</v>
          </cell>
          <cell r="AF1060">
            <v>400</v>
          </cell>
          <cell r="AG1060">
            <v>3606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2164</v>
          </cell>
          <cell r="AQ1060">
            <v>0</v>
          </cell>
          <cell r="AR1060">
            <v>4000</v>
          </cell>
          <cell r="AS1060">
            <v>6000</v>
          </cell>
          <cell r="AT1060">
            <v>0</v>
          </cell>
          <cell r="AU1060">
            <v>54639</v>
          </cell>
          <cell r="AV1060">
            <v>5000</v>
          </cell>
          <cell r="AW1060">
            <v>16730</v>
          </cell>
          <cell r="AX1060">
            <v>677398</v>
          </cell>
          <cell r="AY1060">
            <v>55740</v>
          </cell>
          <cell r="AZ1060">
            <v>155740</v>
          </cell>
          <cell r="BA1060" t="str">
            <v>Yes</v>
          </cell>
          <cell r="BB1060">
            <v>4</v>
          </cell>
          <cell r="BC1060">
            <v>4</v>
          </cell>
          <cell r="BD1060">
            <v>12</v>
          </cell>
          <cell r="BE1060">
            <v>94836</v>
          </cell>
          <cell r="BF1060">
            <v>74514</v>
          </cell>
          <cell r="BG1060" t="str">
            <v>YES</v>
          </cell>
          <cell r="BH1060">
            <v>42461</v>
          </cell>
          <cell r="BI1060">
            <v>42825</v>
          </cell>
          <cell r="BJ1060">
            <v>365</v>
          </cell>
          <cell r="BK1060">
            <v>12046</v>
          </cell>
          <cell r="BL1060">
            <v>673941</v>
          </cell>
          <cell r="BM1060">
            <v>100.51295291427589</v>
          </cell>
          <cell r="BN1060" t="str">
            <v>More than 91</v>
          </cell>
          <cell r="BO1060">
            <v>114.58480786893807</v>
          </cell>
          <cell r="BP1060" t="str">
            <v>More than 91</v>
          </cell>
          <cell r="BQ1060">
            <v>111.56941037865333</v>
          </cell>
          <cell r="BR1060" t="str">
            <v>More than 91</v>
          </cell>
        </row>
        <row r="1061">
          <cell r="A1061" t="str">
            <v>10001933</v>
          </cell>
          <cell r="B1061" t="str">
            <v>VVF India Ltd</v>
          </cell>
          <cell r="C1061" t="str">
            <v>Corporate</v>
          </cell>
          <cell r="D1061" t="str">
            <v>Corporate</v>
          </cell>
          <cell r="E1061" t="str">
            <v>Oleo</v>
          </cell>
          <cell r="F1061" t="str">
            <v>1019913999</v>
          </cell>
          <cell r="G1061" t="str">
            <v>Logistics</v>
          </cell>
          <cell r="H1061" t="str">
            <v>Rajesh Madhukar Chavan</v>
          </cell>
          <cell r="I1061">
            <v>27717</v>
          </cell>
          <cell r="J1061">
            <v>40518</v>
          </cell>
          <cell r="L1061" t="str">
            <v>White Coller</v>
          </cell>
          <cell r="M1061" t="str">
            <v>JMC</v>
          </cell>
          <cell r="N1061" t="str">
            <v>EG-1</v>
          </cell>
          <cell r="O1061" t="str">
            <v>Assistant Manager</v>
          </cell>
          <cell r="P1061" t="str">
            <v>Monthly</v>
          </cell>
          <cell r="Q1061">
            <v>21800</v>
          </cell>
          <cell r="R1061">
            <v>21800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10900</v>
          </cell>
          <cell r="Z1061">
            <v>6341</v>
          </cell>
          <cell r="AA1061">
            <v>4380</v>
          </cell>
          <cell r="AB1061">
            <v>1600</v>
          </cell>
          <cell r="AC1061">
            <v>0</v>
          </cell>
          <cell r="AD1061">
            <v>0</v>
          </cell>
          <cell r="AE1061">
            <v>1250</v>
          </cell>
          <cell r="AF1061">
            <v>400</v>
          </cell>
          <cell r="AG1061">
            <v>4360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2616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53647</v>
          </cell>
          <cell r="AV1061">
            <v>10000</v>
          </cell>
          <cell r="AW1061">
            <v>20220</v>
          </cell>
          <cell r="AX1061">
            <v>673984</v>
          </cell>
          <cell r="AY1061">
            <v>67398</v>
          </cell>
          <cell r="AZ1061">
            <v>67403</v>
          </cell>
          <cell r="BA1061" t="str">
            <v>Yes</v>
          </cell>
          <cell r="BB1061">
            <v>2</v>
          </cell>
          <cell r="BC1061">
            <v>2</v>
          </cell>
          <cell r="BD1061">
            <v>12</v>
          </cell>
          <cell r="BE1061">
            <v>20220</v>
          </cell>
          <cell r="BF1061">
            <v>20220</v>
          </cell>
          <cell r="BG1061" t="str">
            <v>YES</v>
          </cell>
          <cell r="BH1061">
            <v>42461</v>
          </cell>
          <cell r="BI1061">
            <v>42825</v>
          </cell>
          <cell r="BJ1061">
            <v>365</v>
          </cell>
          <cell r="BK1061">
            <v>6066</v>
          </cell>
          <cell r="BL1061">
            <v>1198116</v>
          </cell>
          <cell r="BM1061">
            <v>56.253651566292419</v>
          </cell>
          <cell r="BN1061" t="str">
            <v>51 to 60</v>
          </cell>
          <cell r="BO1061">
            <v>57.941301176179941</v>
          </cell>
          <cell r="BP1061" t="str">
            <v>51 to 60</v>
          </cell>
          <cell r="BQ1061">
            <v>57.941301176179941</v>
          </cell>
          <cell r="BR1061" t="str">
            <v>51 to 60</v>
          </cell>
        </row>
        <row r="1062">
          <cell r="A1062" t="str">
            <v>10001973</v>
          </cell>
          <cell r="B1062" t="str">
            <v>VVF India Ltd</v>
          </cell>
          <cell r="C1062" t="str">
            <v>Corporate</v>
          </cell>
          <cell r="D1062" t="str">
            <v>Corporate</v>
          </cell>
          <cell r="E1062" t="str">
            <v>Oleo</v>
          </cell>
          <cell r="F1062" t="str">
            <v>1019902999</v>
          </cell>
          <cell r="G1062" t="str">
            <v>Business Finance</v>
          </cell>
          <cell r="H1062" t="str">
            <v>Vijay Anant Mhatre</v>
          </cell>
          <cell r="I1062">
            <v>29333</v>
          </cell>
          <cell r="J1062">
            <v>40567</v>
          </cell>
          <cell r="L1062" t="str">
            <v>White Coller</v>
          </cell>
          <cell r="M1062" t="str">
            <v>JMC</v>
          </cell>
          <cell r="N1062" t="str">
            <v>EG-2</v>
          </cell>
          <cell r="O1062" t="str">
            <v>Manager</v>
          </cell>
          <cell r="P1062" t="str">
            <v>Monthly</v>
          </cell>
          <cell r="Q1062">
            <v>61420</v>
          </cell>
          <cell r="R1062">
            <v>61420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30710</v>
          </cell>
          <cell r="Z1062">
            <v>25621</v>
          </cell>
          <cell r="AA1062">
            <v>8342</v>
          </cell>
          <cell r="AB1062">
            <v>0</v>
          </cell>
          <cell r="AC1062">
            <v>0</v>
          </cell>
          <cell r="AD1062">
            <v>5300</v>
          </cell>
          <cell r="AE1062">
            <v>1250</v>
          </cell>
          <cell r="AF1062">
            <v>400</v>
          </cell>
          <cell r="AG1062">
            <v>12284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7370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152697</v>
          </cell>
          <cell r="AV1062">
            <v>10000</v>
          </cell>
          <cell r="AW1062">
            <v>117600</v>
          </cell>
          <cell r="AX1062">
            <v>1959964</v>
          </cell>
          <cell r="AY1062">
            <v>195996</v>
          </cell>
          <cell r="AZ1062">
            <v>195991</v>
          </cell>
          <cell r="BA1062" t="str">
            <v>Yes</v>
          </cell>
          <cell r="BB1062">
            <v>3</v>
          </cell>
          <cell r="BC1062">
            <v>3</v>
          </cell>
          <cell r="BD1062">
            <v>12</v>
          </cell>
          <cell r="BE1062">
            <v>195996</v>
          </cell>
          <cell r="BF1062">
            <v>137197</v>
          </cell>
          <cell r="BG1062" t="str">
            <v>YES</v>
          </cell>
          <cell r="BH1062">
            <v>42461</v>
          </cell>
          <cell r="BI1062">
            <v>42825</v>
          </cell>
          <cell r="BJ1062">
            <v>365</v>
          </cell>
          <cell r="BK1062">
            <v>70560</v>
          </cell>
          <cell r="BL1062">
            <v>1684852</v>
          </cell>
          <cell r="BM1062">
            <v>116.32855586128635</v>
          </cell>
          <cell r="BN1062" t="str">
            <v>More than 91</v>
          </cell>
          <cell r="BO1062">
            <v>127.9613877064573</v>
          </cell>
          <cell r="BP1062" t="str">
            <v>More than 91</v>
          </cell>
          <cell r="BQ1062">
            <v>124.47152628242716</v>
          </cell>
          <cell r="BR1062" t="str">
            <v>More than 91</v>
          </cell>
        </row>
        <row r="1063">
          <cell r="A1063" t="str">
            <v>10001990</v>
          </cell>
          <cell r="B1063" t="str">
            <v>VVF India Ltd</v>
          </cell>
          <cell r="C1063" t="str">
            <v>Corporate</v>
          </cell>
          <cell r="D1063" t="str">
            <v>Corporate</v>
          </cell>
          <cell r="E1063" t="str">
            <v>CSS</v>
          </cell>
          <cell r="F1063" t="str">
            <v>9919908999</v>
          </cell>
          <cell r="G1063" t="str">
            <v>Human Resources</v>
          </cell>
          <cell r="H1063" t="str">
            <v>Komal Ronak Valia</v>
          </cell>
          <cell r="I1063">
            <v>30682</v>
          </cell>
          <cell r="J1063">
            <v>40577</v>
          </cell>
          <cell r="L1063" t="str">
            <v>White Coller</v>
          </cell>
          <cell r="M1063" t="str">
            <v>JMC</v>
          </cell>
          <cell r="N1063" t="str">
            <v>EG-1</v>
          </cell>
          <cell r="O1063" t="str">
            <v>Assistant Manager</v>
          </cell>
          <cell r="P1063" t="str">
            <v>Monthly</v>
          </cell>
          <cell r="Q1063">
            <v>24420</v>
          </cell>
          <cell r="R1063">
            <v>24420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12210</v>
          </cell>
          <cell r="Z1063">
            <v>7874</v>
          </cell>
          <cell r="AA1063">
            <v>4642</v>
          </cell>
          <cell r="AB1063">
            <v>1600</v>
          </cell>
          <cell r="AC1063">
            <v>0</v>
          </cell>
          <cell r="AD1063">
            <v>0</v>
          </cell>
          <cell r="AE1063">
            <v>1250</v>
          </cell>
          <cell r="AF1063">
            <v>400</v>
          </cell>
          <cell r="AG1063">
            <v>4884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2930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60210</v>
          </cell>
          <cell r="AV1063">
            <v>10000</v>
          </cell>
          <cell r="AW1063">
            <v>22660</v>
          </cell>
          <cell r="AX1063">
            <v>755180</v>
          </cell>
          <cell r="AY1063">
            <v>75518</v>
          </cell>
          <cell r="AZ1063">
            <v>75516.999999999884</v>
          </cell>
          <cell r="BA1063" t="str">
            <v>Yes</v>
          </cell>
          <cell r="BB1063">
            <v>3</v>
          </cell>
          <cell r="BC1063">
            <v>3</v>
          </cell>
          <cell r="BD1063">
            <v>12</v>
          </cell>
          <cell r="BE1063">
            <v>75518</v>
          </cell>
          <cell r="BF1063">
            <v>52863</v>
          </cell>
          <cell r="BG1063" t="str">
            <v>YES</v>
          </cell>
          <cell r="BH1063">
            <v>42461</v>
          </cell>
          <cell r="BI1063">
            <v>42825</v>
          </cell>
          <cell r="BJ1063">
            <v>365</v>
          </cell>
          <cell r="BK1063">
            <v>13596</v>
          </cell>
          <cell r="BL1063">
            <v>1198116</v>
          </cell>
          <cell r="BM1063">
            <v>63.030624747520271</v>
          </cell>
          <cell r="BN1063" t="str">
            <v>61 to 70</v>
          </cell>
          <cell r="BO1063">
            <v>69.333687222272303</v>
          </cell>
          <cell r="BP1063" t="str">
            <v>61 to 70</v>
          </cell>
          <cell r="BQ1063">
            <v>67.442801865595641</v>
          </cell>
          <cell r="BR1063" t="str">
            <v>61 to 70</v>
          </cell>
        </row>
        <row r="1064">
          <cell r="A1064" t="str">
            <v>10002014</v>
          </cell>
          <cell r="B1064" t="str">
            <v>VVF India Ltd</v>
          </cell>
          <cell r="C1064" t="str">
            <v>Corporate</v>
          </cell>
          <cell r="D1064" t="str">
            <v>Corporate</v>
          </cell>
          <cell r="E1064" t="str">
            <v>Oleo</v>
          </cell>
          <cell r="F1064" t="str">
            <v>1019902999</v>
          </cell>
          <cell r="G1064" t="str">
            <v>Business Finance</v>
          </cell>
          <cell r="H1064" t="str">
            <v>Prabhakar Devdas Kunder</v>
          </cell>
          <cell r="I1064">
            <v>28672</v>
          </cell>
          <cell r="J1064">
            <v>40588</v>
          </cell>
          <cell r="L1064" t="str">
            <v>White Coller</v>
          </cell>
          <cell r="M1064" t="str">
            <v>JMC</v>
          </cell>
          <cell r="N1064" t="str">
            <v>EG-2</v>
          </cell>
          <cell r="O1064" t="str">
            <v>Manager</v>
          </cell>
          <cell r="P1064" t="str">
            <v>Monthly</v>
          </cell>
          <cell r="Q1064">
            <v>38530</v>
          </cell>
          <cell r="R1064">
            <v>38530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19265</v>
          </cell>
          <cell r="Z1064">
            <v>12348</v>
          </cell>
          <cell r="AA1064">
            <v>6053</v>
          </cell>
          <cell r="AB1064">
            <v>0</v>
          </cell>
          <cell r="AC1064">
            <v>0</v>
          </cell>
          <cell r="AD1064">
            <v>5300</v>
          </cell>
          <cell r="AE1064">
            <v>1250</v>
          </cell>
          <cell r="AF1064">
            <v>400</v>
          </cell>
          <cell r="AG1064">
            <v>7706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4624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95476</v>
          </cell>
          <cell r="AV1064">
            <v>10000</v>
          </cell>
          <cell r="AW1064">
            <v>73770</v>
          </cell>
          <cell r="AX1064">
            <v>1229482</v>
          </cell>
          <cell r="AY1064">
            <v>122948</v>
          </cell>
          <cell r="AZ1064">
            <v>122946</v>
          </cell>
          <cell r="BA1064" t="str">
            <v>Yes</v>
          </cell>
          <cell r="BB1064">
            <v>3</v>
          </cell>
          <cell r="BC1064">
            <v>3</v>
          </cell>
          <cell r="BD1064">
            <v>12</v>
          </cell>
          <cell r="BE1064">
            <v>122948</v>
          </cell>
          <cell r="BF1064">
            <v>86064</v>
          </cell>
          <cell r="BG1064" t="str">
            <v>YES</v>
          </cell>
          <cell r="BH1064">
            <v>42461</v>
          </cell>
          <cell r="BI1064">
            <v>42825</v>
          </cell>
          <cell r="BJ1064">
            <v>365</v>
          </cell>
          <cell r="BK1064">
            <v>44262</v>
          </cell>
          <cell r="BL1064">
            <v>1684852</v>
          </cell>
          <cell r="BM1064">
            <v>72.972700272783612</v>
          </cell>
          <cell r="BN1064" t="str">
            <v>71 to 80</v>
          </cell>
          <cell r="BO1064">
            <v>80.269958429583127</v>
          </cell>
          <cell r="BP1064" t="str">
            <v>71 to 80</v>
          </cell>
          <cell r="BQ1064">
            <v>78.080804723500947</v>
          </cell>
          <cell r="BR1064" t="str">
            <v>71 to 80</v>
          </cell>
        </row>
        <row r="1065">
          <cell r="A1065" t="str">
            <v>10002015</v>
          </cell>
          <cell r="B1065" t="str">
            <v>VVF India Ltd</v>
          </cell>
          <cell r="C1065" t="str">
            <v>Corporate</v>
          </cell>
          <cell r="D1065" t="str">
            <v>Corporate</v>
          </cell>
          <cell r="E1065" t="str">
            <v>Oleo</v>
          </cell>
          <cell r="F1065" t="str">
            <v>1019913999</v>
          </cell>
          <cell r="G1065" t="str">
            <v>Logistics</v>
          </cell>
          <cell r="H1065" t="str">
            <v>Tushar Rangnath Patil</v>
          </cell>
          <cell r="I1065">
            <v>30052</v>
          </cell>
          <cell r="J1065">
            <v>40591</v>
          </cell>
          <cell r="L1065" t="str">
            <v>White Coller</v>
          </cell>
          <cell r="M1065" t="str">
            <v>JMC</v>
          </cell>
          <cell r="N1065" t="str">
            <v>EG-1</v>
          </cell>
          <cell r="O1065" t="str">
            <v>Assistant Manager</v>
          </cell>
          <cell r="P1065" t="str">
            <v>Monthly</v>
          </cell>
          <cell r="Q1065">
            <v>25620</v>
          </cell>
          <cell r="R1065">
            <v>25620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12810</v>
          </cell>
          <cell r="Z1065">
            <v>8566</v>
          </cell>
          <cell r="AA1065">
            <v>4762</v>
          </cell>
          <cell r="AB1065">
            <v>1600</v>
          </cell>
          <cell r="AC1065">
            <v>0</v>
          </cell>
          <cell r="AD1065">
            <v>0</v>
          </cell>
          <cell r="AE1065">
            <v>1250</v>
          </cell>
          <cell r="AF1065">
            <v>400</v>
          </cell>
          <cell r="AG1065">
            <v>5124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3074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63206</v>
          </cell>
          <cell r="AV1065">
            <v>10000</v>
          </cell>
          <cell r="AW1065">
            <v>23770</v>
          </cell>
          <cell r="AX1065">
            <v>792242</v>
          </cell>
          <cell r="AY1065">
            <v>79224</v>
          </cell>
          <cell r="AZ1065">
            <v>79220.999999999884</v>
          </cell>
          <cell r="BA1065" t="str">
            <v>Yes</v>
          </cell>
          <cell r="BB1065">
            <v>4</v>
          </cell>
          <cell r="BC1065">
            <v>4</v>
          </cell>
          <cell r="BD1065">
            <v>12</v>
          </cell>
          <cell r="BE1065">
            <v>110914</v>
          </cell>
          <cell r="BF1065">
            <v>87147</v>
          </cell>
          <cell r="BG1065" t="str">
            <v>YES</v>
          </cell>
          <cell r="BH1065">
            <v>42461</v>
          </cell>
          <cell r="BI1065">
            <v>42825</v>
          </cell>
          <cell r="BJ1065">
            <v>365</v>
          </cell>
          <cell r="BK1065">
            <v>17114</v>
          </cell>
          <cell r="BL1065">
            <v>1198116</v>
          </cell>
          <cell r="BM1065">
            <v>66.123981317334881</v>
          </cell>
          <cell r="BN1065" t="str">
            <v>61 to 70</v>
          </cell>
          <cell r="BO1065">
            <v>75.381348717486446</v>
          </cell>
          <cell r="BP1065" t="str">
            <v>71 to 80</v>
          </cell>
          <cell r="BQ1065">
            <v>73.39765097870324</v>
          </cell>
          <cell r="BR1065" t="str">
            <v>71 to 80</v>
          </cell>
        </row>
        <row r="1066">
          <cell r="A1066" t="str">
            <v>10002020</v>
          </cell>
          <cell r="B1066" t="str">
            <v>VVF India Ltd</v>
          </cell>
          <cell r="C1066" t="str">
            <v>Corporate</v>
          </cell>
          <cell r="D1066" t="str">
            <v>Corporate</v>
          </cell>
          <cell r="E1066" t="str">
            <v>CSS</v>
          </cell>
          <cell r="F1066" t="str">
            <v>9919913999</v>
          </cell>
          <cell r="G1066" t="str">
            <v>Strategic Procurement</v>
          </cell>
          <cell r="H1066" t="str">
            <v>Poonam Sunil Ghune</v>
          </cell>
          <cell r="I1066">
            <v>29990</v>
          </cell>
          <cell r="J1066">
            <v>40595</v>
          </cell>
          <cell r="L1066" t="str">
            <v>White Coller</v>
          </cell>
          <cell r="M1066" t="str">
            <v>JMC</v>
          </cell>
          <cell r="N1066" t="str">
            <v>EG-1</v>
          </cell>
          <cell r="O1066" t="str">
            <v>Assistant Manager</v>
          </cell>
          <cell r="P1066" t="str">
            <v>Monthly</v>
          </cell>
          <cell r="Q1066">
            <v>29520</v>
          </cell>
          <cell r="R1066">
            <v>29520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14760</v>
          </cell>
          <cell r="Z1066">
            <v>10826</v>
          </cell>
          <cell r="AA1066">
            <v>5152</v>
          </cell>
          <cell r="AB1066">
            <v>1600</v>
          </cell>
          <cell r="AC1066">
            <v>0</v>
          </cell>
          <cell r="AD1066">
            <v>0</v>
          </cell>
          <cell r="AE1066">
            <v>1250</v>
          </cell>
          <cell r="AF1066">
            <v>400</v>
          </cell>
          <cell r="AG1066">
            <v>5904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3542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72954</v>
          </cell>
          <cell r="AV1066">
            <v>10000</v>
          </cell>
          <cell r="AW1066">
            <v>27390</v>
          </cell>
          <cell r="AX1066">
            <v>912838</v>
          </cell>
          <cell r="AY1066">
            <v>91284</v>
          </cell>
          <cell r="AZ1066">
            <v>91284</v>
          </cell>
          <cell r="BA1066" t="str">
            <v>Yes</v>
          </cell>
          <cell r="BB1066">
            <v>3</v>
          </cell>
          <cell r="BC1066">
            <v>3</v>
          </cell>
          <cell r="BD1066">
            <v>12</v>
          </cell>
          <cell r="BE1066">
            <v>91284</v>
          </cell>
          <cell r="BF1066">
            <v>63899</v>
          </cell>
          <cell r="BG1066" t="str">
            <v>YES</v>
          </cell>
          <cell r="BH1066">
            <v>42461</v>
          </cell>
          <cell r="BI1066">
            <v>42825</v>
          </cell>
          <cell r="BJ1066">
            <v>365</v>
          </cell>
          <cell r="BK1066">
            <v>16434</v>
          </cell>
          <cell r="BL1066">
            <v>1198116</v>
          </cell>
          <cell r="BM1066">
            <v>76.18945077104388</v>
          </cell>
          <cell r="BN1066" t="str">
            <v>71 to 80</v>
          </cell>
          <cell r="BO1066">
            <v>83.808412541022733</v>
          </cell>
          <cell r="BP1066" t="str">
            <v>81 to 90</v>
          </cell>
          <cell r="BQ1066">
            <v>81.522740702903562</v>
          </cell>
          <cell r="BR1066" t="str">
            <v>81 to 90</v>
          </cell>
        </row>
        <row r="1067">
          <cell r="A1067" t="str">
            <v>10002077</v>
          </cell>
          <cell r="B1067" t="str">
            <v>VVF India Ltd</v>
          </cell>
          <cell r="C1067" t="str">
            <v>Corporate</v>
          </cell>
          <cell r="D1067" t="str">
            <v>Corporate</v>
          </cell>
          <cell r="E1067" t="str">
            <v>CSS</v>
          </cell>
          <cell r="F1067" t="str">
            <v>9919902999</v>
          </cell>
          <cell r="G1067" t="str">
            <v>Finance &amp; Accounts</v>
          </cell>
          <cell r="H1067" t="str">
            <v>Dipti Sunil Malvankar</v>
          </cell>
          <cell r="I1067">
            <v>31568</v>
          </cell>
          <cell r="J1067">
            <v>40644</v>
          </cell>
          <cell r="L1067" t="str">
            <v>White Coller</v>
          </cell>
          <cell r="M1067" t="str">
            <v>JMC</v>
          </cell>
          <cell r="N1067" t="str">
            <v>EG-2</v>
          </cell>
          <cell r="O1067" t="str">
            <v>Manager</v>
          </cell>
          <cell r="P1067" t="str">
            <v>Monthly</v>
          </cell>
          <cell r="Q1067">
            <v>28650</v>
          </cell>
          <cell r="R1067">
            <v>28650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14325</v>
          </cell>
          <cell r="Z1067">
            <v>6626</v>
          </cell>
          <cell r="AA1067">
            <v>5065</v>
          </cell>
          <cell r="AB1067">
            <v>0</v>
          </cell>
          <cell r="AC1067">
            <v>0</v>
          </cell>
          <cell r="AD1067">
            <v>5300</v>
          </cell>
          <cell r="AE1067">
            <v>1250</v>
          </cell>
          <cell r="AF1067">
            <v>400</v>
          </cell>
          <cell r="AG1067">
            <v>5730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3438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70784</v>
          </cell>
          <cell r="AV1067">
            <v>10000</v>
          </cell>
          <cell r="AW1067">
            <v>54860</v>
          </cell>
          <cell r="AX1067">
            <v>914268</v>
          </cell>
          <cell r="AY1067">
            <v>91427</v>
          </cell>
          <cell r="AZ1067">
            <v>91422</v>
          </cell>
          <cell r="BA1067" t="str">
            <v>Yes</v>
          </cell>
          <cell r="BB1067">
            <v>3</v>
          </cell>
          <cell r="BC1067">
            <v>3</v>
          </cell>
          <cell r="BD1067">
            <v>12</v>
          </cell>
          <cell r="BE1067">
            <v>91427</v>
          </cell>
          <cell r="BF1067">
            <v>63999</v>
          </cell>
          <cell r="BG1067" t="str">
            <v>YES</v>
          </cell>
          <cell r="BH1067">
            <v>42461</v>
          </cell>
          <cell r="BI1067">
            <v>42825</v>
          </cell>
          <cell r="BJ1067">
            <v>365</v>
          </cell>
          <cell r="BK1067">
            <v>32916</v>
          </cell>
          <cell r="BL1067">
            <v>1684852</v>
          </cell>
          <cell r="BM1067">
            <v>54.263994701018248</v>
          </cell>
          <cell r="BN1067" t="str">
            <v>51 to 60</v>
          </cell>
          <cell r="BO1067">
            <v>59.690406041598912</v>
          </cell>
          <cell r="BP1067" t="str">
            <v>51 to 60</v>
          </cell>
          <cell r="BQ1067">
            <v>58.06248857466413</v>
          </cell>
          <cell r="BR1067" t="str">
            <v>51 to 60</v>
          </cell>
        </row>
        <row r="1068">
          <cell r="A1068" t="str">
            <v>10002327</v>
          </cell>
          <cell r="B1068" t="str">
            <v>VVF India Ltd</v>
          </cell>
          <cell r="C1068" t="str">
            <v>Corporate</v>
          </cell>
          <cell r="D1068" t="str">
            <v>Corporate</v>
          </cell>
          <cell r="E1068" t="str">
            <v>CSS</v>
          </cell>
          <cell r="F1068" t="str">
            <v>9919907999</v>
          </cell>
          <cell r="G1068" t="str">
            <v>Engineering Purchase</v>
          </cell>
          <cell r="H1068" t="str">
            <v>Suryakant Shabolu</v>
          </cell>
          <cell r="I1068">
            <v>32671</v>
          </cell>
          <cell r="J1068">
            <v>40728</v>
          </cell>
          <cell r="L1068" t="str">
            <v>White Coller</v>
          </cell>
          <cell r="M1068" t="str">
            <v>JMC</v>
          </cell>
          <cell r="N1068" t="str">
            <v>EG-2</v>
          </cell>
          <cell r="O1068" t="str">
            <v>Manager</v>
          </cell>
          <cell r="P1068" t="str">
            <v>Monthly</v>
          </cell>
          <cell r="Q1068">
            <v>48020</v>
          </cell>
          <cell r="R1068">
            <v>48020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24010</v>
          </cell>
          <cell r="Z1068">
            <v>17860</v>
          </cell>
          <cell r="AA1068">
            <v>7002</v>
          </cell>
          <cell r="AB1068">
            <v>0</v>
          </cell>
          <cell r="AC1068">
            <v>0</v>
          </cell>
          <cell r="AD1068">
            <v>5300</v>
          </cell>
          <cell r="AE1068">
            <v>1250</v>
          </cell>
          <cell r="AF1068">
            <v>400</v>
          </cell>
          <cell r="AG1068">
            <v>9604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5762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119208</v>
          </cell>
          <cell r="AV1068">
            <v>10000</v>
          </cell>
          <cell r="AW1068">
            <v>91950</v>
          </cell>
          <cell r="AX1068">
            <v>1532446</v>
          </cell>
          <cell r="AY1068">
            <v>153245</v>
          </cell>
          <cell r="AZ1068">
            <v>153243</v>
          </cell>
          <cell r="BA1068" t="str">
            <v>Yes</v>
          </cell>
          <cell r="BB1068">
            <v>3</v>
          </cell>
          <cell r="BC1068">
            <v>3</v>
          </cell>
          <cell r="BD1068">
            <v>12</v>
          </cell>
          <cell r="BE1068">
            <v>153245</v>
          </cell>
          <cell r="BF1068">
            <v>107271</v>
          </cell>
          <cell r="BG1068" t="str">
            <v>YES</v>
          </cell>
          <cell r="BH1068">
            <v>42461</v>
          </cell>
          <cell r="BI1068">
            <v>42825</v>
          </cell>
          <cell r="BJ1068">
            <v>365</v>
          </cell>
          <cell r="BK1068">
            <v>55170</v>
          </cell>
          <cell r="BL1068">
            <v>1684852</v>
          </cell>
          <cell r="BM1068">
            <v>90.954339016127221</v>
          </cell>
          <cell r="BN1068" t="str">
            <v>81 to 90</v>
          </cell>
          <cell r="BO1068">
            <v>100.04979665869762</v>
          </cell>
          <cell r="BP1068" t="str">
            <v>More than 91</v>
          </cell>
          <cell r="BQ1068">
            <v>97.321129689729418</v>
          </cell>
          <cell r="BR1068" t="str">
            <v>More than 91</v>
          </cell>
        </row>
        <row r="1069">
          <cell r="A1069" t="str">
            <v>10002411</v>
          </cell>
          <cell r="B1069" t="str">
            <v>VVF India Ltd</v>
          </cell>
          <cell r="C1069" t="str">
            <v>Corporate</v>
          </cell>
          <cell r="D1069" t="str">
            <v>Corporate</v>
          </cell>
          <cell r="E1069" t="str">
            <v>CSS</v>
          </cell>
          <cell r="F1069" t="str">
            <v>9919908999</v>
          </cell>
          <cell r="G1069" t="str">
            <v>Human Resources</v>
          </cell>
          <cell r="H1069" t="str">
            <v>Rayomand Bomi Khambata</v>
          </cell>
          <cell r="I1069">
            <v>30980</v>
          </cell>
          <cell r="J1069">
            <v>40821</v>
          </cell>
          <cell r="L1069" t="str">
            <v>White Coller</v>
          </cell>
          <cell r="M1069" t="str">
            <v>JMC</v>
          </cell>
          <cell r="N1069" t="str">
            <v>EG-2</v>
          </cell>
          <cell r="O1069" t="str">
            <v xml:space="preserve">Manager </v>
          </cell>
          <cell r="P1069" t="str">
            <v>Monthly</v>
          </cell>
          <cell r="Q1069">
            <v>30560</v>
          </cell>
          <cell r="R1069">
            <v>30560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15280</v>
          </cell>
          <cell r="Z1069">
            <v>7718</v>
          </cell>
          <cell r="AA1069">
            <v>5256</v>
          </cell>
          <cell r="AB1069">
            <v>0</v>
          </cell>
          <cell r="AC1069">
            <v>0</v>
          </cell>
          <cell r="AD1069">
            <v>5300</v>
          </cell>
          <cell r="AE1069">
            <v>1250</v>
          </cell>
          <cell r="AF1069">
            <v>400</v>
          </cell>
          <cell r="AG1069">
            <v>6112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3667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75543</v>
          </cell>
          <cell r="AV1069">
            <v>10000</v>
          </cell>
          <cell r="AW1069">
            <v>58510</v>
          </cell>
          <cell r="AX1069">
            <v>975026</v>
          </cell>
          <cell r="AY1069">
            <v>97503</v>
          </cell>
          <cell r="AZ1069">
            <v>97507</v>
          </cell>
          <cell r="BA1069" t="str">
            <v>Yes</v>
          </cell>
          <cell r="BB1069">
            <v>3</v>
          </cell>
          <cell r="BC1069">
            <v>3</v>
          </cell>
          <cell r="BD1069">
            <v>12</v>
          </cell>
          <cell r="BE1069">
            <v>97503</v>
          </cell>
          <cell r="BF1069">
            <v>68252</v>
          </cell>
          <cell r="BG1069" t="str">
            <v>YES</v>
          </cell>
          <cell r="BH1069">
            <v>42461</v>
          </cell>
          <cell r="BI1069">
            <v>42825</v>
          </cell>
          <cell r="BJ1069">
            <v>365</v>
          </cell>
          <cell r="BK1069">
            <v>35106</v>
          </cell>
          <cell r="BL1069">
            <v>1684852</v>
          </cell>
          <cell r="BM1069">
            <v>57.870127465201691</v>
          </cell>
          <cell r="BN1069" t="str">
            <v>51 to 60</v>
          </cell>
          <cell r="BO1069">
            <v>63.657163952679518</v>
          </cell>
          <cell r="BP1069" t="str">
            <v>61 to 70</v>
          </cell>
          <cell r="BQ1069">
            <v>61.921047071196753</v>
          </cell>
          <cell r="BR1069" t="str">
            <v>61 to 70</v>
          </cell>
        </row>
        <row r="1070">
          <cell r="A1070" t="str">
            <v>10002480</v>
          </cell>
          <cell r="B1070" t="str">
            <v>VVF India Ltd</v>
          </cell>
          <cell r="C1070" t="str">
            <v>Corporate</v>
          </cell>
          <cell r="D1070" t="str">
            <v>Corporate</v>
          </cell>
          <cell r="E1070" t="str">
            <v>CSS</v>
          </cell>
          <cell r="F1070" t="str">
            <v>9919902999</v>
          </cell>
          <cell r="G1070" t="str">
            <v>Finance &amp; Accounts</v>
          </cell>
          <cell r="H1070" t="str">
            <v>Shridhar Padmakar Chonkar</v>
          </cell>
          <cell r="I1070">
            <v>24502</v>
          </cell>
          <cell r="J1070">
            <v>40878</v>
          </cell>
          <cell r="L1070" t="str">
            <v>White Coller</v>
          </cell>
          <cell r="M1070" t="str">
            <v>JMC</v>
          </cell>
          <cell r="N1070" t="str">
            <v>EG-2</v>
          </cell>
          <cell r="O1070" t="str">
            <v xml:space="preserve">Manager </v>
          </cell>
          <cell r="P1070" t="str">
            <v>Monthly</v>
          </cell>
          <cell r="Q1070">
            <v>38200</v>
          </cell>
          <cell r="R1070">
            <v>38200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19100</v>
          </cell>
          <cell r="Z1070">
            <v>12148</v>
          </cell>
          <cell r="AA1070">
            <v>6020</v>
          </cell>
          <cell r="AB1070">
            <v>0</v>
          </cell>
          <cell r="AC1070">
            <v>0</v>
          </cell>
          <cell r="AD1070">
            <v>5300</v>
          </cell>
          <cell r="AE1070">
            <v>1250</v>
          </cell>
          <cell r="AF1070">
            <v>400</v>
          </cell>
          <cell r="AG1070">
            <v>7640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4584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94642</v>
          </cell>
          <cell r="AV1070">
            <v>10000</v>
          </cell>
          <cell r="AW1070">
            <v>73140</v>
          </cell>
          <cell r="AX1070">
            <v>1218844</v>
          </cell>
          <cell r="AY1070">
            <v>121884</v>
          </cell>
          <cell r="AZ1070">
            <v>121882</v>
          </cell>
          <cell r="BA1070" t="str">
            <v>Yes</v>
          </cell>
          <cell r="BB1070">
            <v>3</v>
          </cell>
          <cell r="BC1070">
            <v>3</v>
          </cell>
          <cell r="BD1070">
            <v>12</v>
          </cell>
          <cell r="BE1070">
            <v>121884</v>
          </cell>
          <cell r="BF1070">
            <v>85319</v>
          </cell>
          <cell r="BG1070" t="str">
            <v>YES</v>
          </cell>
          <cell r="BH1070">
            <v>42461</v>
          </cell>
          <cell r="BI1070">
            <v>42825</v>
          </cell>
          <cell r="BJ1070">
            <v>365</v>
          </cell>
          <cell r="BK1070">
            <v>43884</v>
          </cell>
          <cell r="BL1070">
            <v>1684852</v>
          </cell>
          <cell r="BM1070">
            <v>72.341309503742764</v>
          </cell>
          <cell r="BN1070" t="str">
            <v>71 to 80</v>
          </cell>
          <cell r="BO1070">
            <v>79.57541671315937</v>
          </cell>
          <cell r="BP1070" t="str">
            <v>71 to 80</v>
          </cell>
          <cell r="BQ1070">
            <v>77.405196420813226</v>
          </cell>
          <cell r="BR1070" t="str">
            <v>71 to 80</v>
          </cell>
        </row>
        <row r="1071">
          <cell r="A1071" t="str">
            <v>10002497</v>
          </cell>
          <cell r="B1071" t="str">
            <v>VVF India Ltd</v>
          </cell>
          <cell r="C1071" t="str">
            <v>Corporate</v>
          </cell>
          <cell r="D1071" t="str">
            <v>Corporate</v>
          </cell>
          <cell r="E1071" t="str">
            <v>CSS</v>
          </cell>
          <cell r="F1071" t="str">
            <v>9919919999</v>
          </cell>
          <cell r="G1071" t="str">
            <v>Logistics</v>
          </cell>
          <cell r="H1071" t="str">
            <v>Ravendra Tripathi</v>
          </cell>
          <cell r="I1071">
            <v>29707</v>
          </cell>
          <cell r="J1071">
            <v>40896</v>
          </cell>
          <cell r="L1071" t="str">
            <v>White Coller</v>
          </cell>
          <cell r="M1071" t="str">
            <v>JMC</v>
          </cell>
          <cell r="N1071" t="str">
            <v>EG-1</v>
          </cell>
          <cell r="O1071" t="str">
            <v>Assistant Manager</v>
          </cell>
          <cell r="P1071" t="str">
            <v>Monthly</v>
          </cell>
          <cell r="Q1071">
            <v>17470</v>
          </cell>
          <cell r="R1071">
            <v>17470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8735</v>
          </cell>
          <cell r="Z1071">
            <v>3836</v>
          </cell>
          <cell r="AA1071">
            <v>3947</v>
          </cell>
          <cell r="AB1071">
            <v>1600</v>
          </cell>
          <cell r="AC1071">
            <v>0</v>
          </cell>
          <cell r="AD1071">
            <v>0</v>
          </cell>
          <cell r="AE1071">
            <v>1250</v>
          </cell>
          <cell r="AF1071">
            <v>400</v>
          </cell>
          <cell r="AG1071">
            <v>3494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2096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42828</v>
          </cell>
          <cell r="AV1071">
            <v>10000</v>
          </cell>
          <cell r="AW1071">
            <v>16210</v>
          </cell>
          <cell r="AX1071">
            <v>540146</v>
          </cell>
          <cell r="AY1071">
            <v>54015</v>
          </cell>
          <cell r="AZ1071">
            <v>54011.000000000116</v>
          </cell>
          <cell r="BA1071" t="str">
            <v>Yes</v>
          </cell>
          <cell r="BB1071">
            <v>3</v>
          </cell>
          <cell r="BC1071">
            <v>3</v>
          </cell>
          <cell r="BD1071">
            <v>12</v>
          </cell>
          <cell r="BE1071">
            <v>54015</v>
          </cell>
          <cell r="BF1071">
            <v>37810</v>
          </cell>
          <cell r="BG1071" t="str">
            <v>YES</v>
          </cell>
          <cell r="BH1071">
            <v>42461</v>
          </cell>
          <cell r="BI1071">
            <v>42825</v>
          </cell>
          <cell r="BJ1071">
            <v>365</v>
          </cell>
          <cell r="BK1071">
            <v>9726</v>
          </cell>
          <cell r="BL1071">
            <v>1198116</v>
          </cell>
          <cell r="BM1071">
            <v>45.082946893289133</v>
          </cell>
          <cell r="BN1071" t="str">
            <v>Less than 50</v>
          </cell>
          <cell r="BO1071">
            <v>49.591274968367003</v>
          </cell>
          <cell r="BP1071" t="str">
            <v>Less than 50</v>
          </cell>
          <cell r="BQ1071">
            <v>48.238734813657445</v>
          </cell>
          <cell r="BR1071" t="str">
            <v>Less than 50</v>
          </cell>
        </row>
        <row r="1072">
          <cell r="A1072" t="str">
            <v>10002538</v>
          </cell>
          <cell r="B1072" t="str">
            <v>VVF India Ltd</v>
          </cell>
          <cell r="C1072" t="str">
            <v>Corporate</v>
          </cell>
          <cell r="D1072" t="str">
            <v>Corporate</v>
          </cell>
          <cell r="E1072" t="str">
            <v>CSS</v>
          </cell>
          <cell r="F1072" t="str">
            <v>9919903999</v>
          </cell>
          <cell r="G1072" t="str">
            <v>Information Technology</v>
          </cell>
          <cell r="H1072" t="str">
            <v>Pradip Balkrishna Patil</v>
          </cell>
          <cell r="I1072">
            <v>30104</v>
          </cell>
          <cell r="J1072">
            <v>40945</v>
          </cell>
          <cell r="L1072" t="str">
            <v>White Coller</v>
          </cell>
          <cell r="M1072" t="str">
            <v>JMC</v>
          </cell>
          <cell r="N1072" t="str">
            <v>EG</v>
          </cell>
          <cell r="O1072" t="str">
            <v>Executive</v>
          </cell>
          <cell r="P1072" t="str">
            <v>Monthly</v>
          </cell>
          <cell r="Q1072">
            <v>20500</v>
          </cell>
          <cell r="R1072">
            <v>20500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10250</v>
          </cell>
          <cell r="Z1072">
            <v>6019</v>
          </cell>
          <cell r="AA1072">
            <v>4250</v>
          </cell>
          <cell r="AB1072">
            <v>1600</v>
          </cell>
          <cell r="AC1072">
            <v>0</v>
          </cell>
          <cell r="AD1072">
            <v>0</v>
          </cell>
          <cell r="AE1072">
            <v>1250</v>
          </cell>
          <cell r="AF1072">
            <v>400</v>
          </cell>
          <cell r="AG1072">
            <v>4100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2460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50829</v>
          </cell>
          <cell r="AV1072">
            <v>5000</v>
          </cell>
          <cell r="AW1072">
            <v>19020</v>
          </cell>
          <cell r="AX1072">
            <v>633968</v>
          </cell>
          <cell r="AY1072">
            <v>63397</v>
          </cell>
          <cell r="AZ1072">
            <v>63400</v>
          </cell>
          <cell r="BA1072" t="str">
            <v>Yes</v>
          </cell>
          <cell r="BB1072">
            <v>3</v>
          </cell>
          <cell r="BC1072">
            <v>3</v>
          </cell>
          <cell r="BD1072">
            <v>12</v>
          </cell>
          <cell r="BE1072">
            <v>63397</v>
          </cell>
          <cell r="BF1072">
            <v>44378</v>
          </cell>
          <cell r="BG1072" t="str">
            <v>YES</v>
          </cell>
          <cell r="BH1072">
            <v>42461</v>
          </cell>
          <cell r="BI1072">
            <v>42825</v>
          </cell>
          <cell r="BJ1072">
            <v>365</v>
          </cell>
          <cell r="BK1072">
            <v>11412</v>
          </cell>
          <cell r="BL1072">
            <v>673941</v>
          </cell>
          <cell r="BM1072">
            <v>94.068768631081952</v>
          </cell>
          <cell r="BN1072" t="str">
            <v>More than 91</v>
          </cell>
          <cell r="BO1072">
            <v>103.47567517037841</v>
          </cell>
          <cell r="BP1072" t="str">
            <v>More than 91</v>
          </cell>
          <cell r="BQ1072">
            <v>100.6536180466836</v>
          </cell>
          <cell r="BR1072" t="str">
            <v>More than 91</v>
          </cell>
        </row>
        <row r="1073">
          <cell r="A1073" t="str">
            <v>10002670</v>
          </cell>
          <cell r="B1073" t="str">
            <v>VVF India Ltd</v>
          </cell>
          <cell r="C1073" t="str">
            <v>Corporate</v>
          </cell>
          <cell r="D1073" t="str">
            <v>Corporate</v>
          </cell>
          <cell r="E1073" t="str">
            <v>CSS</v>
          </cell>
          <cell r="F1073" t="str">
            <v>9919908999</v>
          </cell>
          <cell r="G1073" t="str">
            <v>Human Resources</v>
          </cell>
          <cell r="H1073" t="str">
            <v>Ashwini Ashok Kuppast</v>
          </cell>
          <cell r="I1073">
            <v>31322</v>
          </cell>
          <cell r="J1073">
            <v>41099</v>
          </cell>
          <cell r="L1073" t="str">
            <v>White Coller</v>
          </cell>
          <cell r="M1073" t="str">
            <v>JMC</v>
          </cell>
          <cell r="N1073" t="str">
            <v>EG-1</v>
          </cell>
          <cell r="O1073" t="str">
            <v>Assistant Manager</v>
          </cell>
          <cell r="P1073" t="str">
            <v>Monthly</v>
          </cell>
          <cell r="Q1073">
            <v>16420</v>
          </cell>
          <cell r="R1073">
            <v>16420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8210</v>
          </cell>
          <cell r="Z1073">
            <v>3237</v>
          </cell>
          <cell r="AA1073">
            <v>3842</v>
          </cell>
          <cell r="AB1073">
            <v>1600</v>
          </cell>
          <cell r="AC1073">
            <v>0</v>
          </cell>
          <cell r="AD1073">
            <v>0</v>
          </cell>
          <cell r="AE1073">
            <v>1250</v>
          </cell>
          <cell r="AF1073">
            <v>400</v>
          </cell>
          <cell r="AG1073">
            <v>3284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1970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40213</v>
          </cell>
          <cell r="AV1073">
            <v>10000</v>
          </cell>
          <cell r="AW1073">
            <v>15240</v>
          </cell>
          <cell r="AX1073">
            <v>507796</v>
          </cell>
          <cell r="AY1073">
            <v>50780</v>
          </cell>
          <cell r="AZ1073">
            <v>50777</v>
          </cell>
          <cell r="BA1073" t="str">
            <v>Yes</v>
          </cell>
          <cell r="BB1073">
            <v>3</v>
          </cell>
          <cell r="BC1073">
            <v>3</v>
          </cell>
          <cell r="BD1073">
            <v>12</v>
          </cell>
          <cell r="BE1073">
            <v>50780</v>
          </cell>
          <cell r="BF1073">
            <v>35546</v>
          </cell>
          <cell r="BG1073" t="str">
            <v>YES</v>
          </cell>
          <cell r="BH1073">
            <v>42461</v>
          </cell>
          <cell r="BI1073">
            <v>42825</v>
          </cell>
          <cell r="BJ1073">
            <v>365</v>
          </cell>
          <cell r="BK1073">
            <v>9144</v>
          </cell>
          <cell r="BL1073">
            <v>1198116</v>
          </cell>
          <cell r="BM1073">
            <v>42.38287444621389</v>
          </cell>
          <cell r="BN1073" t="str">
            <v>Less than 50</v>
          </cell>
          <cell r="BO1073">
            <v>46.621195276584238</v>
          </cell>
          <cell r="BP1073" t="str">
            <v>Less than 50</v>
          </cell>
          <cell r="BQ1073">
            <v>45.349699027473136</v>
          </cell>
          <cell r="BR1073" t="str">
            <v>Less than 50</v>
          </cell>
        </row>
        <row r="1074">
          <cell r="A1074" t="str">
            <v>10002703</v>
          </cell>
          <cell r="B1074" t="str">
            <v>VVF India Ltd</v>
          </cell>
          <cell r="C1074" t="str">
            <v>Corporate</v>
          </cell>
          <cell r="D1074" t="str">
            <v>Corporate</v>
          </cell>
          <cell r="E1074" t="str">
            <v>CSS</v>
          </cell>
          <cell r="F1074" t="str">
            <v>9919912999</v>
          </cell>
          <cell r="G1074" t="str">
            <v>Research &amp; Development</v>
          </cell>
          <cell r="H1074" t="str">
            <v>Vishal Vilas Pathak</v>
          </cell>
          <cell r="I1074">
            <v>30953</v>
          </cell>
          <cell r="J1074">
            <v>41117</v>
          </cell>
          <cell r="L1074" t="str">
            <v>White Coller</v>
          </cell>
          <cell r="M1074" t="str">
            <v>JMC</v>
          </cell>
          <cell r="N1074" t="str">
            <v>EG-2</v>
          </cell>
          <cell r="O1074" t="str">
            <v>Manager</v>
          </cell>
          <cell r="P1074" t="str">
            <v>Monthly</v>
          </cell>
          <cell r="Q1074">
            <v>32980</v>
          </cell>
          <cell r="R1074">
            <v>32980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16490</v>
          </cell>
          <cell r="Z1074">
            <v>9138</v>
          </cell>
          <cell r="AA1074">
            <v>5498</v>
          </cell>
          <cell r="AB1074">
            <v>0</v>
          </cell>
          <cell r="AC1074">
            <v>0</v>
          </cell>
          <cell r="AD1074">
            <v>5300</v>
          </cell>
          <cell r="AE1074">
            <v>1250</v>
          </cell>
          <cell r="AF1074">
            <v>400</v>
          </cell>
          <cell r="AG1074">
            <v>6596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3958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81610</v>
          </cell>
          <cell r="AV1074">
            <v>10000</v>
          </cell>
          <cell r="AW1074">
            <v>63150</v>
          </cell>
          <cell r="AX1074">
            <v>1052470</v>
          </cell>
          <cell r="AY1074">
            <v>105247</v>
          </cell>
          <cell r="AZ1074">
            <v>105247</v>
          </cell>
          <cell r="BA1074" t="str">
            <v>Yes</v>
          </cell>
          <cell r="BB1074">
            <v>3</v>
          </cell>
          <cell r="BC1074">
            <v>3</v>
          </cell>
          <cell r="BD1074">
            <v>12</v>
          </cell>
          <cell r="BE1074">
            <v>105247</v>
          </cell>
          <cell r="BF1074">
            <v>73673</v>
          </cell>
          <cell r="BG1074" t="str">
            <v>YES</v>
          </cell>
          <cell r="BH1074">
            <v>42461</v>
          </cell>
          <cell r="BI1074">
            <v>42825</v>
          </cell>
          <cell r="BJ1074">
            <v>365</v>
          </cell>
          <cell r="BK1074">
            <v>37890</v>
          </cell>
          <cell r="BL1074">
            <v>1684852</v>
          </cell>
          <cell r="BM1074">
            <v>62.466614278286755</v>
          </cell>
          <cell r="BN1074" t="str">
            <v>61 to 70</v>
          </cell>
          <cell r="BO1074">
            <v>68.713275706115425</v>
          </cell>
          <cell r="BP1074" t="str">
            <v>61 to 70</v>
          </cell>
          <cell r="BQ1074">
            <v>66.839283213006254</v>
          </cell>
          <cell r="BR1074" t="str">
            <v>61 to 70</v>
          </cell>
        </row>
        <row r="1075">
          <cell r="A1075" t="str">
            <v>10002896</v>
          </cell>
          <cell r="B1075" t="str">
            <v>VVF India Ltd</v>
          </cell>
          <cell r="C1075" t="str">
            <v>Corporate</v>
          </cell>
          <cell r="D1075" t="str">
            <v>Corporate</v>
          </cell>
          <cell r="E1075" t="str">
            <v>CSS</v>
          </cell>
          <cell r="F1075" t="str">
            <v>9919902999</v>
          </cell>
          <cell r="G1075" t="str">
            <v>Finance &amp; Accounts</v>
          </cell>
          <cell r="H1075" t="str">
            <v>Jyoti Vishwas Thorat</v>
          </cell>
          <cell r="I1075">
            <v>30370</v>
          </cell>
          <cell r="J1075">
            <v>41269</v>
          </cell>
          <cell r="L1075" t="str">
            <v>White Coller</v>
          </cell>
          <cell r="M1075" t="str">
            <v>JMC</v>
          </cell>
          <cell r="N1075" t="str">
            <v>EG</v>
          </cell>
          <cell r="O1075" t="str">
            <v>Executive</v>
          </cell>
          <cell r="P1075" t="str">
            <v>Monthly</v>
          </cell>
          <cell r="Q1075">
            <v>16050</v>
          </cell>
          <cell r="R1075">
            <v>16050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8025</v>
          </cell>
          <cell r="Z1075">
            <v>3442</v>
          </cell>
          <cell r="AA1075">
            <v>3805</v>
          </cell>
          <cell r="AB1075">
            <v>1600</v>
          </cell>
          <cell r="AC1075">
            <v>0</v>
          </cell>
          <cell r="AD1075">
            <v>0</v>
          </cell>
          <cell r="AE1075">
            <v>1250</v>
          </cell>
          <cell r="AF1075">
            <v>400</v>
          </cell>
          <cell r="AG1075">
            <v>3210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1926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39708</v>
          </cell>
          <cell r="AV1075">
            <v>5000</v>
          </cell>
          <cell r="AW1075">
            <v>14900</v>
          </cell>
          <cell r="AX1075">
            <v>496396</v>
          </cell>
          <cell r="AY1075">
            <v>49640</v>
          </cell>
          <cell r="AZ1075">
            <v>49644.999999999884</v>
          </cell>
          <cell r="BA1075" t="str">
            <v>Yes</v>
          </cell>
          <cell r="BB1075">
            <v>3</v>
          </cell>
          <cell r="BC1075">
            <v>3</v>
          </cell>
          <cell r="BD1075">
            <v>12</v>
          </cell>
          <cell r="BE1075">
            <v>49640</v>
          </cell>
          <cell r="BF1075">
            <v>34748</v>
          </cell>
          <cell r="BG1075" t="str">
            <v>YES</v>
          </cell>
          <cell r="BH1075">
            <v>42461</v>
          </cell>
          <cell r="BI1075">
            <v>42825</v>
          </cell>
          <cell r="BJ1075">
            <v>365</v>
          </cell>
          <cell r="BK1075">
            <v>8940</v>
          </cell>
          <cell r="BL1075">
            <v>673941</v>
          </cell>
          <cell r="BM1075">
            <v>73.655705766528527</v>
          </cell>
          <cell r="BN1075" t="str">
            <v>71 to 80</v>
          </cell>
          <cell r="BO1075">
            <v>81.021335695557923</v>
          </cell>
          <cell r="BP1075" t="str">
            <v>81 to 90</v>
          </cell>
          <cell r="BQ1075">
            <v>78.811646716849111</v>
          </cell>
          <cell r="BR1075" t="str">
            <v>71 to 80</v>
          </cell>
        </row>
        <row r="1076">
          <cell r="A1076" t="str">
            <v>10002935</v>
          </cell>
          <cell r="B1076" t="str">
            <v>VVF India Ltd</v>
          </cell>
          <cell r="C1076" t="str">
            <v>Corporate</v>
          </cell>
          <cell r="D1076" t="str">
            <v>Corporate</v>
          </cell>
          <cell r="E1076" t="str">
            <v>CSS</v>
          </cell>
          <cell r="F1076" t="str">
            <v>9919902999</v>
          </cell>
          <cell r="G1076" t="str">
            <v>Finance &amp; Accounts</v>
          </cell>
          <cell r="H1076" t="str">
            <v>Rupesh Laxman Acharekar</v>
          </cell>
          <cell r="I1076">
            <v>29273</v>
          </cell>
          <cell r="J1076">
            <v>41309</v>
          </cell>
          <cell r="L1076" t="str">
            <v>White Coller</v>
          </cell>
          <cell r="M1076" t="str">
            <v>JMC</v>
          </cell>
          <cell r="N1076" t="str">
            <v>EG-2</v>
          </cell>
          <cell r="O1076" t="str">
            <v>Manager</v>
          </cell>
          <cell r="P1076" t="str">
            <v>Monthly</v>
          </cell>
          <cell r="Q1076">
            <v>38740</v>
          </cell>
          <cell r="R1076">
            <v>38740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19370</v>
          </cell>
          <cell r="Z1076">
            <v>12464</v>
          </cell>
          <cell r="AA1076">
            <v>6074</v>
          </cell>
          <cell r="AB1076">
            <v>0</v>
          </cell>
          <cell r="AC1076">
            <v>0</v>
          </cell>
          <cell r="AD1076">
            <v>5300</v>
          </cell>
          <cell r="AE1076">
            <v>1250</v>
          </cell>
          <cell r="AF1076">
            <v>400</v>
          </cell>
          <cell r="AG1076">
            <v>7748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4649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95995</v>
          </cell>
          <cell r="AV1076">
            <v>10000</v>
          </cell>
          <cell r="AW1076">
            <v>74170</v>
          </cell>
          <cell r="AX1076">
            <v>1236110</v>
          </cell>
          <cell r="AY1076">
            <v>123611</v>
          </cell>
          <cell r="AZ1076">
            <v>123615.99999999977</v>
          </cell>
          <cell r="BA1076" t="str">
            <v>Yes</v>
          </cell>
          <cell r="BB1076">
            <v>3</v>
          </cell>
          <cell r="BC1076">
            <v>3</v>
          </cell>
          <cell r="BD1076">
            <v>12</v>
          </cell>
          <cell r="BE1076">
            <v>123611</v>
          </cell>
          <cell r="BF1076">
            <v>86528</v>
          </cell>
          <cell r="BG1076" t="str">
            <v>YES</v>
          </cell>
          <cell r="BH1076">
            <v>42461</v>
          </cell>
          <cell r="BI1076">
            <v>42825</v>
          </cell>
          <cell r="BJ1076">
            <v>365</v>
          </cell>
          <cell r="BK1076">
            <v>44502</v>
          </cell>
          <cell r="BL1076">
            <v>1684852</v>
          </cell>
          <cell r="BM1076">
            <v>73.366087941255373</v>
          </cell>
          <cell r="BN1076" t="str">
            <v>71 to 80</v>
          </cell>
          <cell r="BO1076">
            <v>80.702696735380911</v>
          </cell>
          <cell r="BP1076" t="str">
            <v>71 to 80</v>
          </cell>
          <cell r="BQ1076">
            <v>78.501731902861493</v>
          </cell>
          <cell r="BR1076" t="str">
            <v>71 to 80</v>
          </cell>
        </row>
        <row r="1077">
          <cell r="A1077" t="str">
            <v>10002967</v>
          </cell>
          <cell r="B1077" t="str">
            <v>VVF India Ltd</v>
          </cell>
          <cell r="C1077" t="str">
            <v>Corporate</v>
          </cell>
          <cell r="D1077" t="str">
            <v>Corporate</v>
          </cell>
          <cell r="E1077" t="str">
            <v>Oleo</v>
          </cell>
          <cell r="F1077" t="str">
            <v>1019911999</v>
          </cell>
          <cell r="G1077" t="str">
            <v>EXIM</v>
          </cell>
          <cell r="H1077" t="str">
            <v>Varsha Mahesh Bhosale</v>
          </cell>
          <cell r="I1077">
            <v>30215</v>
          </cell>
          <cell r="J1077">
            <v>41338</v>
          </cell>
          <cell r="L1077" t="str">
            <v>White Coller</v>
          </cell>
          <cell r="M1077" t="str">
            <v>JMC</v>
          </cell>
          <cell r="N1077" t="str">
            <v>EG</v>
          </cell>
          <cell r="O1077" t="str">
            <v>Executive</v>
          </cell>
          <cell r="P1077" t="str">
            <v>Monthly</v>
          </cell>
          <cell r="Q1077">
            <v>16430</v>
          </cell>
          <cell r="R1077">
            <v>16430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8215</v>
          </cell>
          <cell r="Z1077">
            <v>3662</v>
          </cell>
          <cell r="AA1077">
            <v>3843</v>
          </cell>
          <cell r="AB1077">
            <v>1600</v>
          </cell>
          <cell r="AC1077">
            <v>0</v>
          </cell>
          <cell r="AD1077">
            <v>0</v>
          </cell>
          <cell r="AE1077">
            <v>1250</v>
          </cell>
          <cell r="AF1077">
            <v>400</v>
          </cell>
          <cell r="AG1077">
            <v>3286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1972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40658</v>
          </cell>
          <cell r="AV1077">
            <v>5000</v>
          </cell>
          <cell r="AW1077">
            <v>15250</v>
          </cell>
          <cell r="AX1077">
            <v>508146</v>
          </cell>
          <cell r="AY1077">
            <v>50815</v>
          </cell>
          <cell r="AZ1077">
            <v>50818</v>
          </cell>
          <cell r="BA1077" t="str">
            <v>Yes</v>
          </cell>
          <cell r="BB1077">
            <v>2</v>
          </cell>
          <cell r="BC1077">
            <v>2</v>
          </cell>
          <cell r="BD1077">
            <v>12</v>
          </cell>
          <cell r="BE1077">
            <v>15244</v>
          </cell>
          <cell r="BF1077">
            <v>15244</v>
          </cell>
          <cell r="BG1077" t="str">
            <v>YES</v>
          </cell>
          <cell r="BH1077">
            <v>42461</v>
          </cell>
          <cell r="BI1077">
            <v>42825</v>
          </cell>
          <cell r="BJ1077">
            <v>365</v>
          </cell>
          <cell r="BK1077">
            <v>4575</v>
          </cell>
          <cell r="BL1077">
            <v>673941</v>
          </cell>
          <cell r="BM1077">
            <v>75.399181827489343</v>
          </cell>
          <cell r="BN1077" t="str">
            <v>71 to 80</v>
          </cell>
          <cell r="BO1077">
            <v>77.66110089755631</v>
          </cell>
          <cell r="BP1077" t="str">
            <v>71 to 80</v>
          </cell>
          <cell r="BQ1077">
            <v>77.66110089755631</v>
          </cell>
          <cell r="BR1077" t="str">
            <v>71 to 80</v>
          </cell>
        </row>
        <row r="1078">
          <cell r="A1078" t="str">
            <v>10002969</v>
          </cell>
          <cell r="B1078" t="str">
            <v>VVF India Ltd</v>
          </cell>
          <cell r="C1078" t="str">
            <v>Taloja</v>
          </cell>
          <cell r="D1078" t="str">
            <v>Taloja</v>
          </cell>
          <cell r="E1078" t="str">
            <v>CSS</v>
          </cell>
          <cell r="F1078" t="str">
            <v>1019909999</v>
          </cell>
          <cell r="G1078" t="str">
            <v>Projects</v>
          </cell>
          <cell r="H1078" t="str">
            <v>Mahesh Ramkrishna Hindlekar</v>
          </cell>
          <cell r="I1078">
            <v>30479</v>
          </cell>
          <cell r="J1078">
            <v>41341</v>
          </cell>
          <cell r="L1078" t="str">
            <v>White Coller</v>
          </cell>
          <cell r="M1078" t="str">
            <v>JMC</v>
          </cell>
          <cell r="N1078" t="str">
            <v>EG-1</v>
          </cell>
          <cell r="O1078" t="str">
            <v>Assistant Manager</v>
          </cell>
          <cell r="P1078" t="str">
            <v>Monthly</v>
          </cell>
          <cell r="Q1078">
            <v>29230</v>
          </cell>
          <cell r="R1078">
            <v>29230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14615</v>
          </cell>
          <cell r="Z1078">
            <v>10669</v>
          </cell>
          <cell r="AA1078">
            <v>5123</v>
          </cell>
          <cell r="AB1078">
            <v>1600</v>
          </cell>
          <cell r="AC1078">
            <v>0</v>
          </cell>
          <cell r="AD1078">
            <v>0</v>
          </cell>
          <cell r="AE1078">
            <v>1250</v>
          </cell>
          <cell r="AF1078">
            <v>400</v>
          </cell>
          <cell r="AG1078">
            <v>5846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3508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72241</v>
          </cell>
          <cell r="AV1078">
            <v>10000</v>
          </cell>
          <cell r="AW1078">
            <v>27130</v>
          </cell>
          <cell r="AX1078">
            <v>904022</v>
          </cell>
          <cell r="AY1078">
            <v>90402</v>
          </cell>
          <cell r="AZ1078">
            <v>90397.999999999884</v>
          </cell>
          <cell r="BA1078" t="str">
            <v>Yes</v>
          </cell>
          <cell r="BB1078">
            <v>4</v>
          </cell>
          <cell r="BC1078">
            <v>4</v>
          </cell>
          <cell r="BD1078">
            <v>12</v>
          </cell>
          <cell r="BE1078">
            <v>126563</v>
          </cell>
          <cell r="BF1078">
            <v>99442</v>
          </cell>
          <cell r="BG1078" t="str">
            <v>YES</v>
          </cell>
          <cell r="BH1078">
            <v>42461</v>
          </cell>
          <cell r="BI1078">
            <v>42825</v>
          </cell>
          <cell r="BJ1078">
            <v>365</v>
          </cell>
          <cell r="BK1078">
            <v>19534</v>
          </cell>
          <cell r="BL1078">
            <v>1198116</v>
          </cell>
          <cell r="BM1078">
            <v>75.453628863983127</v>
          </cell>
          <cell r="BN1078" t="str">
            <v>71 to 80</v>
          </cell>
          <cell r="BO1078">
            <v>86.017130227790958</v>
          </cell>
          <cell r="BP1078" t="str">
            <v>81 to 90</v>
          </cell>
          <cell r="BQ1078">
            <v>83.753492983984856</v>
          </cell>
          <cell r="BR1078" t="str">
            <v>81 to 90</v>
          </cell>
        </row>
        <row r="1079">
          <cell r="A1079" t="str">
            <v>10002975</v>
          </cell>
          <cell r="B1079" t="str">
            <v>VVF India Ltd</v>
          </cell>
          <cell r="C1079" t="str">
            <v>Corporate</v>
          </cell>
          <cell r="D1079" t="str">
            <v>Corporate</v>
          </cell>
          <cell r="E1079" t="str">
            <v>CPD</v>
          </cell>
          <cell r="F1079" t="str">
            <v>2519904999</v>
          </cell>
          <cell r="G1079" t="str">
            <v>Marketing</v>
          </cell>
          <cell r="H1079" t="str">
            <v>Delna Rustom Joshi</v>
          </cell>
          <cell r="I1079">
            <v>32310</v>
          </cell>
          <cell r="J1079">
            <v>41344</v>
          </cell>
          <cell r="L1079" t="str">
            <v>White Coller</v>
          </cell>
          <cell r="M1079" t="str">
            <v>JMC</v>
          </cell>
          <cell r="N1079" t="str">
            <v>EG-2</v>
          </cell>
          <cell r="O1079" t="str">
            <v>Manager</v>
          </cell>
          <cell r="P1079" t="str">
            <v>Monthly</v>
          </cell>
          <cell r="Q1079">
            <v>44000</v>
          </cell>
          <cell r="R1079">
            <v>44000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22000</v>
          </cell>
          <cell r="Z1079">
            <v>15530</v>
          </cell>
          <cell r="AA1079">
            <v>6600</v>
          </cell>
          <cell r="AB1079">
            <v>0</v>
          </cell>
          <cell r="AC1079">
            <v>0</v>
          </cell>
          <cell r="AD1079">
            <v>5300</v>
          </cell>
          <cell r="AE1079">
            <v>1250</v>
          </cell>
          <cell r="AF1079">
            <v>400</v>
          </cell>
          <cell r="AG1079">
            <v>8800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5280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109160</v>
          </cell>
          <cell r="AV1079">
            <v>10000</v>
          </cell>
          <cell r="AW1079">
            <v>84250</v>
          </cell>
          <cell r="AX1079">
            <v>1404170</v>
          </cell>
          <cell r="AY1079">
            <v>140417</v>
          </cell>
          <cell r="AZ1079">
            <v>140421</v>
          </cell>
          <cell r="BA1079" t="str">
            <v>Yes</v>
          </cell>
          <cell r="BB1079">
            <v>3</v>
          </cell>
          <cell r="BC1079">
            <v>3</v>
          </cell>
          <cell r="BD1079">
            <v>12</v>
          </cell>
          <cell r="BE1079">
            <v>140417</v>
          </cell>
          <cell r="BF1079">
            <v>98292</v>
          </cell>
          <cell r="BG1079" t="str">
            <v>YES</v>
          </cell>
          <cell r="BH1079">
            <v>42461</v>
          </cell>
          <cell r="BI1079">
            <v>42825</v>
          </cell>
          <cell r="BJ1079">
            <v>365</v>
          </cell>
          <cell r="BK1079">
            <v>50550</v>
          </cell>
          <cell r="BL1079">
            <v>1684852</v>
          </cell>
          <cell r="BM1079">
            <v>83.340851303259868</v>
          </cell>
          <cell r="BN1079" t="str">
            <v>81 to 90</v>
          </cell>
          <cell r="BO1079">
            <v>91.674936433585856</v>
          </cell>
          <cell r="BP1079" t="str">
            <v>More than 91</v>
          </cell>
          <cell r="BQ1079">
            <v>89.174716829727473</v>
          </cell>
          <cell r="BR1079" t="str">
            <v>81 to 90</v>
          </cell>
        </row>
        <row r="1080">
          <cell r="A1080" t="str">
            <v>10002981</v>
          </cell>
          <cell r="B1080" t="str">
            <v>VVF India Ltd</v>
          </cell>
          <cell r="C1080" t="str">
            <v>Corporate</v>
          </cell>
          <cell r="D1080" t="str">
            <v>Corporate</v>
          </cell>
          <cell r="E1080" t="str">
            <v>CSS</v>
          </cell>
          <cell r="F1080" t="str">
            <v>9919902999</v>
          </cell>
          <cell r="G1080" t="str">
            <v>Finance &amp; Accounts</v>
          </cell>
          <cell r="H1080" t="str">
            <v>Kailash Bhagchand Kandoi</v>
          </cell>
          <cell r="I1080">
            <v>27693</v>
          </cell>
          <cell r="J1080">
            <v>41365</v>
          </cell>
          <cell r="L1080" t="str">
            <v>White Coller</v>
          </cell>
          <cell r="M1080" t="str">
            <v>JMC</v>
          </cell>
          <cell r="N1080" t="str">
            <v>EG-1</v>
          </cell>
          <cell r="O1080" t="str">
            <v>Assistant Manager</v>
          </cell>
          <cell r="P1080" t="str">
            <v>Monthly</v>
          </cell>
          <cell r="Q1080">
            <v>30840</v>
          </cell>
          <cell r="R1080">
            <v>30840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15420</v>
          </cell>
          <cell r="Z1080">
            <v>15282</v>
          </cell>
          <cell r="AA1080">
            <v>5284</v>
          </cell>
          <cell r="AB1080">
            <v>1600</v>
          </cell>
          <cell r="AC1080">
            <v>0</v>
          </cell>
          <cell r="AD1080">
            <v>0</v>
          </cell>
          <cell r="AE1080">
            <v>1250</v>
          </cell>
          <cell r="AF1080">
            <v>400</v>
          </cell>
          <cell r="AG1080">
            <v>6168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76244</v>
          </cell>
          <cell r="AV1080">
            <v>10000</v>
          </cell>
          <cell r="AW1080">
            <v>28610</v>
          </cell>
          <cell r="AX1080">
            <v>953538</v>
          </cell>
          <cell r="AY1080">
            <v>95354</v>
          </cell>
          <cell r="AZ1080">
            <v>95358.000000000233</v>
          </cell>
          <cell r="BA1080" t="str">
            <v>Yes</v>
          </cell>
          <cell r="BB1080">
            <v>3</v>
          </cell>
          <cell r="BC1080">
            <v>3</v>
          </cell>
          <cell r="BD1080">
            <v>12</v>
          </cell>
          <cell r="BE1080">
            <v>95354</v>
          </cell>
          <cell r="BF1080">
            <v>66748</v>
          </cell>
          <cell r="BG1080" t="str">
            <v>YES</v>
          </cell>
          <cell r="BH1080">
            <v>42461</v>
          </cell>
          <cell r="BI1080">
            <v>42825</v>
          </cell>
          <cell r="BJ1080">
            <v>365</v>
          </cell>
          <cell r="BK1080">
            <v>17166</v>
          </cell>
          <cell r="BL1080">
            <v>1198116</v>
          </cell>
          <cell r="BM1080">
            <v>79.586450727642401</v>
          </cell>
          <cell r="BN1080" t="str">
            <v>71 to 80</v>
          </cell>
          <cell r="BO1080">
            <v>87.545112493281124</v>
          </cell>
          <cell r="BP1080" t="str">
            <v>81 to 90</v>
          </cell>
          <cell r="BQ1080">
            <v>85.15753065646399</v>
          </cell>
          <cell r="BR1080" t="str">
            <v>81 to 90</v>
          </cell>
        </row>
        <row r="1081">
          <cell r="A1081" t="str">
            <v>10003029</v>
          </cell>
          <cell r="B1081" t="str">
            <v>VVF India Ltd</v>
          </cell>
          <cell r="C1081" t="str">
            <v>Corporate</v>
          </cell>
          <cell r="D1081" t="str">
            <v>Corporate</v>
          </cell>
          <cell r="E1081" t="str">
            <v>CSS</v>
          </cell>
          <cell r="F1081" t="str">
            <v>9919903999</v>
          </cell>
          <cell r="G1081" t="str">
            <v>Information Technology</v>
          </cell>
          <cell r="H1081" t="str">
            <v>Jayram Gopal Gurav</v>
          </cell>
          <cell r="I1081">
            <v>27185</v>
          </cell>
          <cell r="J1081">
            <v>41396</v>
          </cell>
          <cell r="L1081" t="str">
            <v>White Coller</v>
          </cell>
          <cell r="M1081" t="str">
            <v>JMC</v>
          </cell>
          <cell r="N1081" t="str">
            <v>EG-1</v>
          </cell>
          <cell r="O1081" t="str">
            <v>Assistant Manager</v>
          </cell>
          <cell r="P1081" t="str">
            <v>Monthly</v>
          </cell>
          <cell r="Q1081">
            <v>24310</v>
          </cell>
          <cell r="R1081">
            <v>24310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12155</v>
          </cell>
          <cell r="Z1081">
            <v>7798</v>
          </cell>
          <cell r="AA1081">
            <v>4631</v>
          </cell>
          <cell r="AB1081">
            <v>1600</v>
          </cell>
          <cell r="AC1081">
            <v>0</v>
          </cell>
          <cell r="AD1081">
            <v>0</v>
          </cell>
          <cell r="AE1081">
            <v>1250</v>
          </cell>
          <cell r="AF1081">
            <v>400</v>
          </cell>
          <cell r="AG1081">
            <v>4862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2917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59923</v>
          </cell>
          <cell r="AV1081">
            <v>10000</v>
          </cell>
          <cell r="AW1081">
            <v>22550</v>
          </cell>
          <cell r="AX1081">
            <v>751626</v>
          </cell>
          <cell r="AY1081">
            <v>75163</v>
          </cell>
          <cell r="AZ1081">
            <v>75164</v>
          </cell>
          <cell r="BA1081" t="str">
            <v>Yes</v>
          </cell>
          <cell r="BB1081">
            <v>3</v>
          </cell>
          <cell r="BC1081">
            <v>3</v>
          </cell>
          <cell r="BD1081">
            <v>12</v>
          </cell>
          <cell r="BE1081">
            <v>75163</v>
          </cell>
          <cell r="BF1081">
            <v>52614</v>
          </cell>
          <cell r="BG1081" t="str">
            <v>YES</v>
          </cell>
          <cell r="BH1081">
            <v>42461</v>
          </cell>
          <cell r="BI1081">
            <v>42825</v>
          </cell>
          <cell r="BJ1081">
            <v>365</v>
          </cell>
          <cell r="BK1081">
            <v>13530</v>
          </cell>
          <cell r="BL1081">
            <v>1198116</v>
          </cell>
          <cell r="BM1081">
            <v>62.733992368017788</v>
          </cell>
          <cell r="BN1081" t="str">
            <v>61 to 70</v>
          </cell>
          <cell r="BO1081">
            <v>69.007424990568524</v>
          </cell>
          <cell r="BP1081" t="str">
            <v>61 to 70</v>
          </cell>
          <cell r="BQ1081">
            <v>67.125386857366067</v>
          </cell>
          <cell r="BR1081" t="str">
            <v>61 to 70</v>
          </cell>
        </row>
        <row r="1082">
          <cell r="A1082" t="str">
            <v>10003037</v>
          </cell>
          <cell r="B1082" t="str">
            <v>VVF India Ltd</v>
          </cell>
          <cell r="C1082" t="str">
            <v>Corporate</v>
          </cell>
          <cell r="D1082" t="str">
            <v>Corporate</v>
          </cell>
          <cell r="E1082" t="str">
            <v>CSS</v>
          </cell>
          <cell r="F1082" t="str">
            <v>9919913999</v>
          </cell>
          <cell r="G1082" t="str">
            <v>Strategic Procurement</v>
          </cell>
          <cell r="H1082" t="str">
            <v>Madhavan Dakshinamurthy</v>
          </cell>
          <cell r="I1082">
            <v>33051</v>
          </cell>
          <cell r="J1082">
            <v>41421</v>
          </cell>
          <cell r="L1082" t="str">
            <v>White Coller</v>
          </cell>
          <cell r="M1082" t="str">
            <v>JMC</v>
          </cell>
          <cell r="N1082" t="str">
            <v>EG-2</v>
          </cell>
          <cell r="O1082" t="str">
            <v xml:space="preserve">Manager </v>
          </cell>
          <cell r="P1082" t="str">
            <v>Monthly</v>
          </cell>
          <cell r="Q1082">
            <v>38640</v>
          </cell>
          <cell r="R1082">
            <v>38640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19320</v>
          </cell>
          <cell r="Z1082">
            <v>12413</v>
          </cell>
          <cell r="AA1082">
            <v>6064</v>
          </cell>
          <cell r="AB1082">
            <v>0</v>
          </cell>
          <cell r="AC1082">
            <v>0</v>
          </cell>
          <cell r="AD1082">
            <v>5300</v>
          </cell>
          <cell r="AE1082">
            <v>1250</v>
          </cell>
          <cell r="AF1082">
            <v>400</v>
          </cell>
          <cell r="AG1082">
            <v>7728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4637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95752</v>
          </cell>
          <cell r="AV1082">
            <v>10000</v>
          </cell>
          <cell r="AW1082">
            <v>73990</v>
          </cell>
          <cell r="AX1082">
            <v>1233014</v>
          </cell>
          <cell r="AY1082">
            <v>123301</v>
          </cell>
          <cell r="AZ1082">
            <v>123304</v>
          </cell>
          <cell r="BA1082" t="str">
            <v>Yes</v>
          </cell>
          <cell r="BB1082">
            <v>4</v>
          </cell>
          <cell r="BC1082">
            <v>4</v>
          </cell>
          <cell r="BD1082">
            <v>12</v>
          </cell>
          <cell r="BE1082">
            <v>172622</v>
          </cell>
          <cell r="BF1082">
            <v>135632</v>
          </cell>
          <cell r="BG1082" t="str">
            <v>YES</v>
          </cell>
          <cell r="BH1082">
            <v>42461</v>
          </cell>
          <cell r="BI1082">
            <v>42825</v>
          </cell>
          <cell r="BJ1082">
            <v>365</v>
          </cell>
          <cell r="BK1082">
            <v>53273</v>
          </cell>
          <cell r="BL1082">
            <v>1684852</v>
          </cell>
          <cell r="BM1082">
            <v>73.182332928945698</v>
          </cell>
          <cell r="BN1082" t="str">
            <v>71 to 80</v>
          </cell>
          <cell r="BO1082">
            <v>83.427861913093849</v>
          </cell>
          <cell r="BP1082" t="str">
            <v>81 to 90</v>
          </cell>
          <cell r="BQ1082">
            <v>81.23241685323103</v>
          </cell>
          <cell r="BR1082" t="str">
            <v>81 to 90</v>
          </cell>
        </row>
        <row r="1083">
          <cell r="A1083" t="str">
            <v>10003105</v>
          </cell>
          <cell r="B1083" t="str">
            <v>VVF India Ltd</v>
          </cell>
          <cell r="C1083" t="str">
            <v>Corporate</v>
          </cell>
          <cell r="D1083" t="str">
            <v>Corporate</v>
          </cell>
          <cell r="E1083" t="str">
            <v>Oleo</v>
          </cell>
          <cell r="F1083" t="str">
            <v>1019904999</v>
          </cell>
          <cell r="G1083" t="str">
            <v>Sales &amp; Marketing</v>
          </cell>
          <cell r="H1083" t="str">
            <v>Varghese E Jose</v>
          </cell>
          <cell r="I1083">
            <v>29783</v>
          </cell>
          <cell r="J1083">
            <v>41487</v>
          </cell>
          <cell r="L1083" t="str">
            <v>White Coller</v>
          </cell>
          <cell r="M1083" t="str">
            <v>JMC</v>
          </cell>
          <cell r="N1083" t="str">
            <v>EG</v>
          </cell>
          <cell r="O1083" t="str">
            <v>Executive</v>
          </cell>
          <cell r="P1083" t="str">
            <v>Monthly</v>
          </cell>
          <cell r="Q1083">
            <v>15810</v>
          </cell>
          <cell r="R1083">
            <v>15810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7905</v>
          </cell>
          <cell r="Z1083">
            <v>3295</v>
          </cell>
          <cell r="AA1083">
            <v>3781</v>
          </cell>
          <cell r="AB1083">
            <v>1600</v>
          </cell>
          <cell r="AC1083">
            <v>0</v>
          </cell>
          <cell r="AD1083">
            <v>0</v>
          </cell>
          <cell r="AE1083">
            <v>1250</v>
          </cell>
          <cell r="AF1083">
            <v>400</v>
          </cell>
          <cell r="AG1083">
            <v>3162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1897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39100</v>
          </cell>
          <cell r="AV1083">
            <v>5000</v>
          </cell>
          <cell r="AW1083">
            <v>14670</v>
          </cell>
          <cell r="AX1083">
            <v>488870</v>
          </cell>
          <cell r="AY1083">
            <v>48887</v>
          </cell>
          <cell r="AZ1083">
            <v>48893</v>
          </cell>
          <cell r="BA1083" t="str">
            <v>Yes</v>
          </cell>
          <cell r="BB1083">
            <v>3</v>
          </cell>
          <cell r="BC1083">
            <v>3</v>
          </cell>
          <cell r="BD1083">
            <v>12</v>
          </cell>
          <cell r="BE1083">
            <v>48887</v>
          </cell>
          <cell r="BF1083">
            <v>34221</v>
          </cell>
          <cell r="BG1083" t="str">
            <v>YES</v>
          </cell>
          <cell r="BH1083">
            <v>42461</v>
          </cell>
          <cell r="BI1083">
            <v>42825</v>
          </cell>
          <cell r="BJ1083">
            <v>365</v>
          </cell>
          <cell r="BK1083">
            <v>8802</v>
          </cell>
          <cell r="BL1083">
            <v>673941</v>
          </cell>
          <cell r="BM1083">
            <v>72.538990801865438</v>
          </cell>
          <cell r="BN1083" t="str">
            <v>71 to 80</v>
          </cell>
          <cell r="BO1083">
            <v>79.792889882051981</v>
          </cell>
          <cell r="BP1083" t="str">
            <v>71 to 80</v>
          </cell>
          <cell r="BQ1083">
            <v>77.616734996090159</v>
          </cell>
          <cell r="BR1083" t="str">
            <v>71 to 80</v>
          </cell>
        </row>
        <row r="1084">
          <cell r="A1084" t="str">
            <v>10003181</v>
          </cell>
          <cell r="B1084" t="str">
            <v>VVF India Ltd</v>
          </cell>
          <cell r="C1084" t="str">
            <v>Corporate</v>
          </cell>
          <cell r="D1084" t="str">
            <v>Corporate</v>
          </cell>
          <cell r="E1084" t="str">
            <v>CSS</v>
          </cell>
          <cell r="F1084" t="str">
            <v>9919906999</v>
          </cell>
          <cell r="G1084" t="str">
            <v>Legal &amp; Secretarial</v>
          </cell>
          <cell r="H1084" t="str">
            <v>Jayaram Deenabandhu Patra</v>
          </cell>
          <cell r="I1084">
            <v>27224</v>
          </cell>
          <cell r="J1084">
            <v>41618</v>
          </cell>
          <cell r="L1084" t="str">
            <v>White Coller</v>
          </cell>
          <cell r="M1084" t="str">
            <v>JMC</v>
          </cell>
          <cell r="N1084" t="str">
            <v>EG-2</v>
          </cell>
          <cell r="O1084" t="str">
            <v>Manager</v>
          </cell>
          <cell r="P1084" t="str">
            <v>Monthly</v>
          </cell>
          <cell r="Q1084">
            <v>26630</v>
          </cell>
          <cell r="R1084">
            <v>26630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13315</v>
          </cell>
          <cell r="Z1084">
            <v>5450</v>
          </cell>
          <cell r="AA1084">
            <v>4863</v>
          </cell>
          <cell r="AB1084">
            <v>0</v>
          </cell>
          <cell r="AC1084">
            <v>0</v>
          </cell>
          <cell r="AD1084">
            <v>5300</v>
          </cell>
          <cell r="AE1084">
            <v>1250</v>
          </cell>
          <cell r="AF1084">
            <v>400</v>
          </cell>
          <cell r="AG1084">
            <v>5326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3196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65730</v>
          </cell>
          <cell r="AV1084">
            <v>10000</v>
          </cell>
          <cell r="AW1084">
            <v>50990</v>
          </cell>
          <cell r="AX1084">
            <v>849750</v>
          </cell>
          <cell r="AY1084">
            <v>84975</v>
          </cell>
          <cell r="AZ1084">
            <v>84979.999999999884</v>
          </cell>
          <cell r="BA1084" t="str">
            <v>Yes</v>
          </cell>
          <cell r="BB1084">
            <v>2</v>
          </cell>
          <cell r="BC1084">
            <v>2</v>
          </cell>
          <cell r="BD1084">
            <v>12</v>
          </cell>
          <cell r="BE1084">
            <v>25493</v>
          </cell>
          <cell r="BF1084">
            <v>25493</v>
          </cell>
          <cell r="BG1084" t="str">
            <v>YES</v>
          </cell>
          <cell r="BH1084">
            <v>42461</v>
          </cell>
          <cell r="BI1084">
            <v>42825</v>
          </cell>
          <cell r="BJ1084">
            <v>365</v>
          </cell>
          <cell r="BK1084">
            <v>15297</v>
          </cell>
          <cell r="BL1084">
            <v>1684852</v>
          </cell>
          <cell r="BM1084">
            <v>50.434696934804954</v>
          </cell>
          <cell r="BN1084" t="str">
            <v>Less than 50</v>
          </cell>
          <cell r="BO1084">
            <v>51.947767519046181</v>
          </cell>
          <cell r="BP1084" t="str">
            <v>51 to 60</v>
          </cell>
          <cell r="BQ1084">
            <v>51.947767519046181</v>
          </cell>
          <cell r="BR1084" t="str">
            <v>51 to 60</v>
          </cell>
        </row>
        <row r="1085">
          <cell r="A1085" t="str">
            <v>10003212</v>
          </cell>
          <cell r="B1085" t="str">
            <v>VVF India Ltd</v>
          </cell>
          <cell r="C1085" t="str">
            <v>Corporate</v>
          </cell>
          <cell r="D1085" t="str">
            <v>Corporate</v>
          </cell>
          <cell r="E1085" t="str">
            <v>CSS</v>
          </cell>
          <cell r="F1085" t="str">
            <v>9919902999</v>
          </cell>
          <cell r="G1085" t="str">
            <v>Finance &amp; Accounts</v>
          </cell>
          <cell r="H1085" t="str">
            <v>Sonali Satish Chitale</v>
          </cell>
          <cell r="I1085">
            <v>32638</v>
          </cell>
          <cell r="J1085">
            <v>41690</v>
          </cell>
          <cell r="L1085" t="str">
            <v>White Coller</v>
          </cell>
          <cell r="M1085" t="str">
            <v>JMC</v>
          </cell>
          <cell r="N1085" t="str">
            <v>EG-1</v>
          </cell>
          <cell r="O1085" t="str">
            <v>Assistant Manager</v>
          </cell>
          <cell r="P1085" t="str">
            <v>Monthly</v>
          </cell>
          <cell r="Q1085">
            <v>24870</v>
          </cell>
          <cell r="R1085">
            <v>24870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12435</v>
          </cell>
          <cell r="Z1085">
            <v>8138</v>
          </cell>
          <cell r="AA1085">
            <v>4687</v>
          </cell>
          <cell r="AB1085">
            <v>1600</v>
          </cell>
          <cell r="AC1085">
            <v>0</v>
          </cell>
          <cell r="AD1085">
            <v>0</v>
          </cell>
          <cell r="AE1085">
            <v>1250</v>
          </cell>
          <cell r="AF1085">
            <v>400</v>
          </cell>
          <cell r="AG1085">
            <v>4974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2984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61338</v>
          </cell>
          <cell r="AV1085">
            <v>10000</v>
          </cell>
          <cell r="AW1085">
            <v>23080</v>
          </cell>
          <cell r="AX1085">
            <v>769136</v>
          </cell>
          <cell r="AY1085">
            <v>76914</v>
          </cell>
          <cell r="AZ1085">
            <v>76918</v>
          </cell>
          <cell r="BA1085" t="str">
            <v>Yes</v>
          </cell>
          <cell r="BB1085">
            <v>3</v>
          </cell>
          <cell r="BC1085">
            <v>3</v>
          </cell>
          <cell r="BD1085">
            <v>12</v>
          </cell>
          <cell r="BE1085">
            <v>76914</v>
          </cell>
          <cell r="BF1085">
            <v>53840</v>
          </cell>
          <cell r="BG1085" t="str">
            <v>YES</v>
          </cell>
          <cell r="BH1085">
            <v>42461</v>
          </cell>
          <cell r="BI1085">
            <v>42825</v>
          </cell>
          <cell r="BJ1085">
            <v>365</v>
          </cell>
          <cell r="BK1085">
            <v>13848</v>
          </cell>
          <cell r="BL1085">
            <v>1198116</v>
          </cell>
          <cell r="BM1085">
            <v>64.195453528706736</v>
          </cell>
          <cell r="BN1085" t="str">
            <v>61 to 70</v>
          </cell>
          <cell r="BO1085">
            <v>70.61503226732637</v>
          </cell>
          <cell r="BP1085" t="str">
            <v>61 to 70</v>
          </cell>
          <cell r="BQ1085">
            <v>68.689175338614959</v>
          </cell>
          <cell r="BR1085" t="str">
            <v>61 to 70</v>
          </cell>
        </row>
        <row r="1086">
          <cell r="A1086" t="str">
            <v>10003286</v>
          </cell>
          <cell r="B1086" t="str">
            <v>VVF India Ltd</v>
          </cell>
          <cell r="C1086" t="str">
            <v>Corporate</v>
          </cell>
          <cell r="D1086" t="str">
            <v>Corporate</v>
          </cell>
          <cell r="E1086" t="str">
            <v>CSS</v>
          </cell>
          <cell r="F1086" t="str">
            <v>9919902999</v>
          </cell>
          <cell r="G1086" t="str">
            <v>Finance &amp; Accounts</v>
          </cell>
          <cell r="H1086" t="str">
            <v>Rohit Sadanand Sonawane</v>
          </cell>
          <cell r="I1086">
            <v>31557</v>
          </cell>
          <cell r="J1086">
            <v>41809</v>
          </cell>
          <cell r="L1086" t="str">
            <v>White Coller</v>
          </cell>
          <cell r="M1086" t="str">
            <v>JMC</v>
          </cell>
          <cell r="N1086" t="str">
            <v>EG-1</v>
          </cell>
          <cell r="O1086" t="str">
            <v>Assistant Manager</v>
          </cell>
          <cell r="P1086" t="str">
            <v>Monthly</v>
          </cell>
          <cell r="Q1086">
            <v>27011</v>
          </cell>
          <cell r="R1086">
            <v>27011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13506</v>
          </cell>
          <cell r="Z1086">
            <v>9383</v>
          </cell>
          <cell r="AA1086">
            <v>4902</v>
          </cell>
          <cell r="AB1086">
            <v>1600</v>
          </cell>
          <cell r="AC1086">
            <v>0</v>
          </cell>
          <cell r="AD1086">
            <v>0</v>
          </cell>
          <cell r="AE1086">
            <v>1250</v>
          </cell>
          <cell r="AF1086">
            <v>400</v>
          </cell>
          <cell r="AG1086">
            <v>5402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3241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66695</v>
          </cell>
          <cell r="AV1086">
            <v>10000</v>
          </cell>
          <cell r="AW1086">
            <v>25070</v>
          </cell>
          <cell r="AX1086">
            <v>835410</v>
          </cell>
          <cell r="AY1086">
            <v>83541</v>
          </cell>
          <cell r="AZ1086">
            <v>83547</v>
          </cell>
          <cell r="BA1086" t="str">
            <v>Yes</v>
          </cell>
          <cell r="BB1086">
            <v>3</v>
          </cell>
          <cell r="BC1086">
            <v>3</v>
          </cell>
          <cell r="BD1086">
            <v>12</v>
          </cell>
          <cell r="BE1086">
            <v>83541</v>
          </cell>
          <cell r="BF1086">
            <v>58479</v>
          </cell>
          <cell r="BG1086" t="str">
            <v>YES</v>
          </cell>
          <cell r="BH1086">
            <v>42461</v>
          </cell>
          <cell r="BI1086">
            <v>42825</v>
          </cell>
          <cell r="BJ1086">
            <v>365</v>
          </cell>
          <cell r="BK1086">
            <v>15042</v>
          </cell>
          <cell r="BL1086">
            <v>1198116</v>
          </cell>
          <cell r="BM1086">
            <v>69.726971345011663</v>
          </cell>
          <cell r="BN1086" t="str">
            <v>61 to 70</v>
          </cell>
          <cell r="BO1086">
            <v>76.699668479512837</v>
          </cell>
          <cell r="BP1086" t="str">
            <v>71 to 80</v>
          </cell>
          <cell r="BQ1086">
            <v>74.607884378474211</v>
          </cell>
          <cell r="BR1086" t="str">
            <v>71 to 80</v>
          </cell>
        </row>
        <row r="1087">
          <cell r="A1087" t="str">
            <v>10003380</v>
          </cell>
          <cell r="B1087" t="str">
            <v>VVF India Ltd</v>
          </cell>
          <cell r="C1087" t="str">
            <v>Corporate</v>
          </cell>
          <cell r="D1087" t="str">
            <v>Corporate</v>
          </cell>
          <cell r="E1087" t="str">
            <v>CPD</v>
          </cell>
          <cell r="F1087" t="str">
            <v>2519904999</v>
          </cell>
          <cell r="G1087" t="str">
            <v>Marketing</v>
          </cell>
          <cell r="H1087" t="str">
            <v>Tejal Avinash Shende</v>
          </cell>
          <cell r="I1087">
            <v>31535</v>
          </cell>
          <cell r="J1087">
            <v>41904</v>
          </cell>
          <cell r="L1087" t="str">
            <v>White Coller</v>
          </cell>
          <cell r="M1087" t="str">
            <v>JMC</v>
          </cell>
          <cell r="N1087" t="str">
            <v>EG-1</v>
          </cell>
          <cell r="O1087" t="str">
            <v>Assistant Manager</v>
          </cell>
          <cell r="P1087" t="str">
            <v>Monthly</v>
          </cell>
          <cell r="Q1087">
            <v>30410</v>
          </cell>
          <cell r="R1087">
            <v>30410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15205</v>
          </cell>
          <cell r="Z1087">
            <v>11349</v>
          </cell>
          <cell r="AA1087">
            <v>5241</v>
          </cell>
          <cell r="AB1087">
            <v>1600</v>
          </cell>
          <cell r="AC1087">
            <v>0</v>
          </cell>
          <cell r="AD1087">
            <v>0</v>
          </cell>
          <cell r="AE1087">
            <v>1250</v>
          </cell>
          <cell r="AF1087">
            <v>400</v>
          </cell>
          <cell r="AG1087">
            <v>6082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3649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75186</v>
          </cell>
          <cell r="AV1087">
            <v>10000</v>
          </cell>
          <cell r="AW1087">
            <v>28220</v>
          </cell>
          <cell r="AX1087">
            <v>940452</v>
          </cell>
          <cell r="AY1087">
            <v>94045</v>
          </cell>
          <cell r="AZ1087">
            <v>94046.999999999884</v>
          </cell>
          <cell r="BA1087" t="str">
            <v>Yes</v>
          </cell>
          <cell r="BB1087">
            <v>4</v>
          </cell>
          <cell r="BC1087">
            <v>4</v>
          </cell>
          <cell r="BD1087">
            <v>12</v>
          </cell>
          <cell r="BE1087">
            <v>131663</v>
          </cell>
          <cell r="BF1087">
            <v>103450</v>
          </cell>
          <cell r="BG1087" t="str">
            <v>YES</v>
          </cell>
          <cell r="BH1087">
            <v>42461</v>
          </cell>
          <cell r="BI1087">
            <v>42825</v>
          </cell>
          <cell r="BJ1087">
            <v>365</v>
          </cell>
          <cell r="BK1087">
            <v>20318</v>
          </cell>
          <cell r="BL1087">
            <v>1198116</v>
          </cell>
          <cell r="BM1087">
            <v>78.494235950442189</v>
          </cell>
          <cell r="BN1087" t="str">
            <v>71 to 80</v>
          </cell>
          <cell r="BO1087">
            <v>89.483405613479832</v>
          </cell>
          <cell r="BP1087" t="str">
            <v>81 to 90</v>
          </cell>
          <cell r="BQ1087">
            <v>87.128625275015111</v>
          </cell>
          <cell r="BR1087" t="str">
            <v>81 to 90</v>
          </cell>
        </row>
        <row r="1088">
          <cell r="A1088" t="str">
            <v>10003400</v>
          </cell>
          <cell r="B1088" t="str">
            <v>VVF India Ltd</v>
          </cell>
          <cell r="C1088" t="str">
            <v>Corporate</v>
          </cell>
          <cell r="D1088" t="str">
            <v>Corporate</v>
          </cell>
          <cell r="E1088" t="str">
            <v>CSS</v>
          </cell>
          <cell r="F1088" t="str">
            <v>9919913999</v>
          </cell>
          <cell r="G1088" t="str">
            <v>Procurement</v>
          </cell>
          <cell r="H1088" t="str">
            <v>Sanjib Santosh Chakraborty</v>
          </cell>
          <cell r="I1088">
            <v>25578</v>
          </cell>
          <cell r="J1088">
            <v>41946</v>
          </cell>
          <cell r="L1088" t="str">
            <v>White Coller</v>
          </cell>
          <cell r="M1088" t="str">
            <v>JMC</v>
          </cell>
          <cell r="N1088" t="str">
            <v>EG-2</v>
          </cell>
          <cell r="O1088" t="str">
            <v>Manager</v>
          </cell>
          <cell r="P1088" t="str">
            <v>Monthly</v>
          </cell>
          <cell r="Q1088">
            <v>31170</v>
          </cell>
          <cell r="R1088">
            <v>31170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15585</v>
          </cell>
          <cell r="Z1088">
            <v>8073</v>
          </cell>
          <cell r="AA1088">
            <v>5317</v>
          </cell>
          <cell r="AB1088">
            <v>0</v>
          </cell>
          <cell r="AC1088">
            <v>0</v>
          </cell>
          <cell r="AD1088">
            <v>5300</v>
          </cell>
          <cell r="AE1088">
            <v>1250</v>
          </cell>
          <cell r="AF1088">
            <v>400</v>
          </cell>
          <cell r="AG1088">
            <v>6234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3740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77069</v>
          </cell>
          <cell r="AV1088">
            <v>10000</v>
          </cell>
          <cell r="AW1088">
            <v>59670</v>
          </cell>
          <cell r="AX1088">
            <v>994498</v>
          </cell>
          <cell r="AY1088">
            <v>99450</v>
          </cell>
          <cell r="AZ1088">
            <v>99447</v>
          </cell>
          <cell r="BA1088" t="str">
            <v>Yes</v>
          </cell>
          <cell r="BB1088">
            <v>5</v>
          </cell>
          <cell r="BC1088">
            <v>5</v>
          </cell>
          <cell r="BD1088">
            <v>12</v>
          </cell>
          <cell r="BE1088">
            <v>179010</v>
          </cell>
          <cell r="BF1088">
            <v>149175</v>
          </cell>
          <cell r="BG1088" t="str">
            <v>YES</v>
          </cell>
          <cell r="BH1088">
            <v>42461</v>
          </cell>
          <cell r="BI1088">
            <v>42825</v>
          </cell>
          <cell r="BJ1088">
            <v>365</v>
          </cell>
          <cell r="BK1088">
            <v>53703</v>
          </cell>
          <cell r="BL1088">
            <v>1684852</v>
          </cell>
          <cell r="BM1088">
            <v>59.025837284224366</v>
          </cell>
          <cell r="BN1088" t="str">
            <v>51 to 60</v>
          </cell>
          <cell r="BO1088">
            <v>69.650509362246666</v>
          </cell>
          <cell r="BP1088" t="str">
            <v>61 to 70</v>
          </cell>
          <cell r="BQ1088">
            <v>67.87973068257628</v>
          </cell>
          <cell r="BR1088" t="str">
            <v>61 to 70</v>
          </cell>
        </row>
        <row r="1089">
          <cell r="A1089" t="str">
            <v>10003403</v>
          </cell>
          <cell r="B1089" t="str">
            <v>VVF India Ltd</v>
          </cell>
          <cell r="C1089" t="str">
            <v>Corporate</v>
          </cell>
          <cell r="D1089" t="str">
            <v>Corporate</v>
          </cell>
          <cell r="E1089" t="str">
            <v>CSS</v>
          </cell>
          <cell r="F1089" t="str">
            <v>9919912999</v>
          </cell>
          <cell r="G1089" t="str">
            <v>Research &amp; Development</v>
          </cell>
          <cell r="H1089" t="str">
            <v>Harshal Sharad Malvi</v>
          </cell>
          <cell r="I1089">
            <v>27624</v>
          </cell>
          <cell r="J1089">
            <v>42095</v>
          </cell>
          <cell r="L1089" t="str">
            <v>White Coller</v>
          </cell>
          <cell r="M1089" t="str">
            <v>JMC</v>
          </cell>
          <cell r="N1089" t="str">
            <v>EG-2</v>
          </cell>
          <cell r="O1089" t="str">
            <v>Manager</v>
          </cell>
          <cell r="P1089" t="str">
            <v>Monthly</v>
          </cell>
          <cell r="Q1089">
            <v>38260</v>
          </cell>
          <cell r="R1089">
            <v>38260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19130</v>
          </cell>
          <cell r="Z1089">
            <v>12203</v>
          </cell>
          <cell r="AA1089">
            <v>6026</v>
          </cell>
          <cell r="AB1089">
            <v>0</v>
          </cell>
          <cell r="AC1089">
            <v>0</v>
          </cell>
          <cell r="AD1089">
            <v>5300</v>
          </cell>
          <cell r="AE1089">
            <v>1250</v>
          </cell>
          <cell r="AF1089">
            <v>400</v>
          </cell>
          <cell r="AG1089">
            <v>7652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4591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94812</v>
          </cell>
          <cell r="AV1089">
            <v>10000</v>
          </cell>
          <cell r="AW1089">
            <v>73270</v>
          </cell>
          <cell r="AX1089">
            <v>1221014</v>
          </cell>
          <cell r="AY1089">
            <v>122101</v>
          </cell>
          <cell r="AZ1089">
            <v>122100</v>
          </cell>
          <cell r="BA1089" t="str">
            <v>Yes</v>
          </cell>
          <cell r="BB1089">
            <v>3</v>
          </cell>
          <cell r="BC1089">
            <v>3</v>
          </cell>
          <cell r="BD1089">
            <v>12</v>
          </cell>
          <cell r="BE1089">
            <v>122101</v>
          </cell>
          <cell r="BF1089">
            <v>85471</v>
          </cell>
          <cell r="BG1089" t="str">
            <v>YES</v>
          </cell>
          <cell r="BH1089">
            <v>42461</v>
          </cell>
          <cell r="BI1089">
            <v>42825</v>
          </cell>
          <cell r="BJ1089">
            <v>365</v>
          </cell>
          <cell r="BK1089">
            <v>43962</v>
          </cell>
          <cell r="BL1089">
            <v>1684852</v>
          </cell>
          <cell r="BM1089">
            <v>72.470104199063172</v>
          </cell>
          <cell r="BN1089" t="str">
            <v>71 to 80</v>
          </cell>
          <cell r="BO1089">
            <v>79.717090878011845</v>
          </cell>
          <cell r="BP1089" t="str">
            <v>71 to 80</v>
          </cell>
          <cell r="BQ1089">
            <v>77.543012680045493</v>
          </cell>
          <cell r="BR1089" t="str">
            <v>71 to 80</v>
          </cell>
        </row>
        <row r="1090">
          <cell r="A1090" t="str">
            <v>10003433</v>
          </cell>
          <cell r="B1090" t="str">
            <v>VVF India Ltd</v>
          </cell>
          <cell r="C1090" t="str">
            <v>Corporate</v>
          </cell>
          <cell r="D1090" t="str">
            <v>Corporate</v>
          </cell>
          <cell r="E1090" t="str">
            <v>CSS</v>
          </cell>
          <cell r="F1090" t="str">
            <v>9919912999</v>
          </cell>
          <cell r="G1090" t="str">
            <v>Research &amp; Development</v>
          </cell>
          <cell r="H1090" t="str">
            <v>Sagar Nandkumar Kamble</v>
          </cell>
          <cell r="I1090">
            <v>31764</v>
          </cell>
          <cell r="J1090">
            <v>42095</v>
          </cell>
          <cell r="L1090" t="str">
            <v>White Coller</v>
          </cell>
          <cell r="M1090" t="str">
            <v>JMC</v>
          </cell>
          <cell r="N1090" t="str">
            <v>EG-0</v>
          </cell>
          <cell r="O1090" t="str">
            <v>Junior Executive</v>
          </cell>
          <cell r="P1090" t="str">
            <v>Monthly</v>
          </cell>
          <cell r="Q1090">
            <v>11180</v>
          </cell>
          <cell r="R1090">
            <v>11180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5590</v>
          </cell>
          <cell r="Z1090">
            <v>597</v>
          </cell>
          <cell r="AA1090">
            <v>3318</v>
          </cell>
          <cell r="AB1090">
            <v>1600</v>
          </cell>
          <cell r="AC1090">
            <v>0</v>
          </cell>
          <cell r="AD1090">
            <v>0</v>
          </cell>
          <cell r="AE1090">
            <v>1250</v>
          </cell>
          <cell r="AF1090">
            <v>400</v>
          </cell>
          <cell r="AG1090">
            <v>2236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1342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27513</v>
          </cell>
          <cell r="AV1090">
            <v>5000</v>
          </cell>
          <cell r="AW1090">
            <v>6850</v>
          </cell>
          <cell r="AX1090">
            <v>342006</v>
          </cell>
          <cell r="AY1090">
            <v>34201</v>
          </cell>
          <cell r="AZ1090">
            <v>34204</v>
          </cell>
          <cell r="BA1090" t="str">
            <v>Yes</v>
          </cell>
          <cell r="BB1090">
            <v>4</v>
          </cell>
          <cell r="BC1090">
            <v>4</v>
          </cell>
          <cell r="BD1090">
            <v>12</v>
          </cell>
          <cell r="BE1090">
            <v>47881</v>
          </cell>
          <cell r="BF1090">
            <v>37621</v>
          </cell>
          <cell r="BG1090" t="str">
            <v>YES</v>
          </cell>
          <cell r="BH1090">
            <v>42461</v>
          </cell>
          <cell r="BI1090">
            <v>42825</v>
          </cell>
          <cell r="BJ1090">
            <v>365</v>
          </cell>
          <cell r="BK1090">
            <v>4932</v>
          </cell>
          <cell r="BL1090">
            <v>588700</v>
          </cell>
          <cell r="BM1090">
            <v>58.095124851367416</v>
          </cell>
          <cell r="BN1090" t="str">
            <v>51 to 60</v>
          </cell>
          <cell r="BO1090">
            <v>66.228469509087816</v>
          </cell>
          <cell r="BP1090" t="str">
            <v>61 to 70</v>
          </cell>
          <cell r="BQ1090">
            <v>64.485646339391877</v>
          </cell>
          <cell r="BR1090" t="str">
            <v>61 to 70</v>
          </cell>
        </row>
        <row r="1091">
          <cell r="A1091" t="str">
            <v>10003474</v>
          </cell>
          <cell r="B1091" t="str">
            <v>VVF India Ltd</v>
          </cell>
          <cell r="C1091" t="str">
            <v>Corporate</v>
          </cell>
          <cell r="D1091" t="str">
            <v>Corporate</v>
          </cell>
          <cell r="E1091" t="str">
            <v>CSS</v>
          </cell>
          <cell r="F1091" t="str">
            <v>9919912999</v>
          </cell>
          <cell r="G1091" t="str">
            <v>Research &amp; Development</v>
          </cell>
          <cell r="H1091" t="str">
            <v>Paramesh Gowda B D</v>
          </cell>
          <cell r="I1091">
            <v>31035</v>
          </cell>
          <cell r="J1091">
            <v>42013</v>
          </cell>
          <cell r="L1091" t="str">
            <v>White Coller</v>
          </cell>
          <cell r="M1091" t="str">
            <v>JMC</v>
          </cell>
          <cell r="N1091" t="str">
            <v>EG-1</v>
          </cell>
          <cell r="O1091" t="str">
            <v>Assistant Manager</v>
          </cell>
          <cell r="P1091" t="str">
            <v>Monthly</v>
          </cell>
          <cell r="Q1091">
            <v>20820</v>
          </cell>
          <cell r="R1091">
            <v>20820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10410</v>
          </cell>
          <cell r="Z1091">
            <v>5783</v>
          </cell>
          <cell r="AA1091">
            <v>4282</v>
          </cell>
          <cell r="AB1091">
            <v>1600</v>
          </cell>
          <cell r="AC1091">
            <v>0</v>
          </cell>
          <cell r="AD1091">
            <v>0</v>
          </cell>
          <cell r="AE1091">
            <v>1250</v>
          </cell>
          <cell r="AF1091">
            <v>400</v>
          </cell>
          <cell r="AG1091">
            <v>4164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2498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51207</v>
          </cell>
          <cell r="AV1091">
            <v>10000</v>
          </cell>
          <cell r="AW1091">
            <v>19320</v>
          </cell>
          <cell r="AX1091">
            <v>643804</v>
          </cell>
          <cell r="AY1091">
            <v>64380</v>
          </cell>
          <cell r="AZ1091">
            <v>64383</v>
          </cell>
          <cell r="BA1091" t="str">
            <v>Yes</v>
          </cell>
          <cell r="BB1091">
            <v>3</v>
          </cell>
          <cell r="BC1091">
            <v>3</v>
          </cell>
          <cell r="BD1091">
            <v>12</v>
          </cell>
          <cell r="BE1091">
            <v>64380</v>
          </cell>
          <cell r="BF1091">
            <v>45066</v>
          </cell>
          <cell r="BG1091" t="str">
            <v>YES</v>
          </cell>
          <cell r="BH1091">
            <v>42461</v>
          </cell>
          <cell r="BI1091">
            <v>42825</v>
          </cell>
          <cell r="BJ1091">
            <v>365</v>
          </cell>
          <cell r="BK1091">
            <v>11592</v>
          </cell>
          <cell r="BL1091">
            <v>1198116</v>
          </cell>
          <cell r="BM1091">
            <v>53.734696807320823</v>
          </cell>
          <cell r="BN1091" t="str">
            <v>51 to 60</v>
          </cell>
          <cell r="BO1091">
            <v>59.108133102303952</v>
          </cell>
          <cell r="BP1091" t="str">
            <v>51 to 60</v>
          </cell>
          <cell r="BQ1091">
            <v>57.49610221380901</v>
          </cell>
          <cell r="BR1091" t="str">
            <v>51 to 60</v>
          </cell>
        </row>
        <row r="1092">
          <cell r="A1092" t="str">
            <v>10003494</v>
          </cell>
          <cell r="B1092" t="str">
            <v>VVF India Ltd</v>
          </cell>
          <cell r="C1092" t="str">
            <v>Corporate</v>
          </cell>
          <cell r="D1092" t="str">
            <v>Corporate</v>
          </cell>
          <cell r="E1092" t="str">
            <v>Oleo</v>
          </cell>
          <cell r="F1092" t="str">
            <v>1019904999</v>
          </cell>
          <cell r="G1092" t="str">
            <v>Sales &amp; Marketing</v>
          </cell>
          <cell r="H1092" t="str">
            <v>Ayush Sunil Prabhakar</v>
          </cell>
          <cell r="I1092">
            <v>33047</v>
          </cell>
          <cell r="J1092">
            <v>42037</v>
          </cell>
          <cell r="L1092" t="str">
            <v>White Coller</v>
          </cell>
          <cell r="M1092" t="str">
            <v>JMC</v>
          </cell>
          <cell r="N1092" t="str">
            <v>EG-1</v>
          </cell>
          <cell r="O1092" t="str">
            <v>Assistant Manager</v>
          </cell>
          <cell r="P1092" t="str">
            <v>Monthly</v>
          </cell>
          <cell r="Q1092">
            <v>17783</v>
          </cell>
          <cell r="R1092">
            <v>17783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8892</v>
          </cell>
          <cell r="Z1092">
            <v>9009</v>
          </cell>
          <cell r="AA1092">
            <v>0</v>
          </cell>
          <cell r="AB1092">
            <v>800</v>
          </cell>
          <cell r="AC1092">
            <v>0</v>
          </cell>
          <cell r="AD1092">
            <v>0</v>
          </cell>
          <cell r="AE1092">
            <v>1250</v>
          </cell>
          <cell r="AF1092">
            <v>200</v>
          </cell>
          <cell r="AG1092">
            <v>3557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2134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43625</v>
          </cell>
          <cell r="AV1092">
            <v>5000</v>
          </cell>
          <cell r="AW1092">
            <v>16500</v>
          </cell>
          <cell r="AX1092">
            <v>545000</v>
          </cell>
          <cell r="AY1092">
            <v>54500</v>
          </cell>
          <cell r="AZ1092">
            <v>54499</v>
          </cell>
          <cell r="BA1092" t="str">
            <v>Yes</v>
          </cell>
          <cell r="BB1092" t="e">
            <v>#N/A</v>
          </cell>
          <cell r="BC1092">
            <v>3</v>
          </cell>
          <cell r="BD1092">
            <v>12</v>
          </cell>
          <cell r="BE1092">
            <v>54500</v>
          </cell>
          <cell r="BF1092">
            <v>38150</v>
          </cell>
          <cell r="BG1092" t="str">
            <v>YES</v>
          </cell>
          <cell r="BH1092">
            <v>42461</v>
          </cell>
          <cell r="BI1092">
            <v>42825</v>
          </cell>
          <cell r="BJ1092">
            <v>365</v>
          </cell>
          <cell r="BK1092">
            <v>9900</v>
          </cell>
          <cell r="BL1092">
            <v>1198116</v>
          </cell>
          <cell r="BM1092">
            <v>45.488082956909018</v>
          </cell>
          <cell r="BN1092" t="str">
            <v>Less than 50</v>
          </cell>
          <cell r="BO1092">
            <v>50.036891252599915</v>
          </cell>
          <cell r="BP1092" t="str">
            <v>Less than 50</v>
          </cell>
          <cell r="BQ1092">
            <v>48.672248763892647</v>
          </cell>
          <cell r="BR1092" t="str">
            <v>Less than 50</v>
          </cell>
        </row>
        <row r="1093">
          <cell r="A1093" t="str">
            <v>10003495</v>
          </cell>
          <cell r="B1093" t="str">
            <v>VVF India Ltd</v>
          </cell>
          <cell r="C1093" t="str">
            <v>Corporate</v>
          </cell>
          <cell r="D1093" t="str">
            <v>Corporate</v>
          </cell>
          <cell r="E1093" t="str">
            <v>Oleo</v>
          </cell>
          <cell r="F1093" t="str">
            <v>1019904999</v>
          </cell>
          <cell r="G1093" t="str">
            <v>Sales &amp; Marketing</v>
          </cell>
          <cell r="H1093" t="str">
            <v>Rajnigandha Rajiv Singh</v>
          </cell>
          <cell r="I1093">
            <v>32848</v>
          </cell>
          <cell r="J1093">
            <v>42037</v>
          </cell>
          <cell r="L1093" t="str">
            <v>White Coller</v>
          </cell>
          <cell r="M1093" t="str">
            <v>JMC</v>
          </cell>
          <cell r="N1093" t="str">
            <v>EG-1</v>
          </cell>
          <cell r="O1093" t="str">
            <v>Assistant Manager</v>
          </cell>
          <cell r="P1093" t="str">
            <v>Monthly</v>
          </cell>
          <cell r="Q1093">
            <v>17783</v>
          </cell>
          <cell r="R1093">
            <v>17783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8892</v>
          </cell>
          <cell r="Z1093">
            <v>9009</v>
          </cell>
          <cell r="AA1093">
            <v>0</v>
          </cell>
          <cell r="AB1093">
            <v>800</v>
          </cell>
          <cell r="AC1093">
            <v>0</v>
          </cell>
          <cell r="AD1093">
            <v>0</v>
          </cell>
          <cell r="AE1093">
            <v>1250</v>
          </cell>
          <cell r="AF1093">
            <v>200</v>
          </cell>
          <cell r="AG1093">
            <v>3557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2134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43625</v>
          </cell>
          <cell r="AV1093">
            <v>5000</v>
          </cell>
          <cell r="AW1093">
            <v>16500</v>
          </cell>
          <cell r="AX1093">
            <v>545000</v>
          </cell>
          <cell r="AY1093">
            <v>54500</v>
          </cell>
          <cell r="AZ1093">
            <v>54499</v>
          </cell>
          <cell r="BA1093" t="str">
            <v>Yes</v>
          </cell>
          <cell r="BB1093" t="e">
            <v>#N/A</v>
          </cell>
          <cell r="BC1093">
            <v>3</v>
          </cell>
          <cell r="BD1093">
            <v>12</v>
          </cell>
          <cell r="BE1093">
            <v>54500</v>
          </cell>
          <cell r="BF1093">
            <v>38150</v>
          </cell>
          <cell r="BG1093" t="str">
            <v>YES</v>
          </cell>
          <cell r="BH1093">
            <v>42461</v>
          </cell>
          <cell r="BI1093">
            <v>42825</v>
          </cell>
          <cell r="BJ1093">
            <v>365</v>
          </cell>
          <cell r="BK1093">
            <v>9900</v>
          </cell>
          <cell r="BL1093">
            <v>1198116</v>
          </cell>
          <cell r="BM1093">
            <v>45.488082956909018</v>
          </cell>
          <cell r="BN1093" t="str">
            <v>Less than 50</v>
          </cell>
          <cell r="BO1093">
            <v>50.036891252599915</v>
          </cell>
          <cell r="BP1093" t="str">
            <v>Less than 50</v>
          </cell>
          <cell r="BQ1093">
            <v>48.672248763892647</v>
          </cell>
          <cell r="BR1093" t="str">
            <v>Less than 50</v>
          </cell>
        </row>
        <row r="1094">
          <cell r="A1094" t="str">
            <v>10003505</v>
          </cell>
          <cell r="B1094" t="str">
            <v>VVF India Ltd</v>
          </cell>
          <cell r="C1094" t="str">
            <v>Corporate</v>
          </cell>
          <cell r="D1094" t="str">
            <v>Corporate</v>
          </cell>
          <cell r="E1094" t="str">
            <v>CSS</v>
          </cell>
          <cell r="F1094" t="str">
            <v>9919912999</v>
          </cell>
          <cell r="G1094" t="str">
            <v>Research &amp; Development</v>
          </cell>
          <cell r="H1094" t="str">
            <v>Manasi Chandrakant Deshmukh</v>
          </cell>
          <cell r="I1094">
            <v>33187</v>
          </cell>
          <cell r="J1094">
            <v>42023</v>
          </cell>
          <cell r="L1094" t="str">
            <v>White Coller</v>
          </cell>
          <cell r="M1094" t="str">
            <v>JMC</v>
          </cell>
          <cell r="N1094" t="str">
            <v>EG</v>
          </cell>
          <cell r="O1094" t="str">
            <v>Executive</v>
          </cell>
          <cell r="P1094" t="str">
            <v>Monthly</v>
          </cell>
          <cell r="Q1094">
            <v>11582</v>
          </cell>
          <cell r="R1094">
            <v>11582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5791</v>
          </cell>
          <cell r="Z1094">
            <v>5210</v>
          </cell>
          <cell r="AA1094">
            <v>0</v>
          </cell>
          <cell r="AB1094">
            <v>800</v>
          </cell>
          <cell r="AC1094">
            <v>0</v>
          </cell>
          <cell r="AD1094">
            <v>0</v>
          </cell>
          <cell r="AE1094">
            <v>1250</v>
          </cell>
          <cell r="AF1094">
            <v>200</v>
          </cell>
          <cell r="AG1094">
            <v>2316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1390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28539</v>
          </cell>
          <cell r="AV1094">
            <v>5000</v>
          </cell>
          <cell r="AW1094">
            <v>10747</v>
          </cell>
          <cell r="AX1094">
            <v>358215</v>
          </cell>
          <cell r="AY1094">
            <v>35822</v>
          </cell>
          <cell r="AZ1094">
            <v>35824</v>
          </cell>
          <cell r="BA1094" t="str">
            <v>Yes</v>
          </cell>
          <cell r="BB1094" t="e">
            <v>#N/A</v>
          </cell>
          <cell r="BC1094">
            <v>3</v>
          </cell>
          <cell r="BD1094">
            <v>12</v>
          </cell>
          <cell r="BE1094">
            <v>35822</v>
          </cell>
          <cell r="BF1094">
            <v>25075</v>
          </cell>
          <cell r="BG1094" t="str">
            <v>YES</v>
          </cell>
          <cell r="BH1094">
            <v>42461</v>
          </cell>
          <cell r="BI1094">
            <v>42825</v>
          </cell>
          <cell r="BJ1094">
            <v>365</v>
          </cell>
          <cell r="BK1094">
            <v>6448</v>
          </cell>
          <cell r="BL1094">
            <v>673941</v>
          </cell>
          <cell r="BM1094">
            <v>53.152278908687855</v>
          </cell>
          <cell r="BN1094" t="str">
            <v>51 to 60</v>
          </cell>
          <cell r="BO1094">
            <v>58.467580990027315</v>
          </cell>
          <cell r="BP1094" t="str">
            <v>51 to 60</v>
          </cell>
          <cell r="BQ1094">
            <v>56.872931013248937</v>
          </cell>
          <cell r="BR1094" t="str">
            <v>51 to 60</v>
          </cell>
        </row>
        <row r="1095">
          <cell r="A1095" t="str">
            <v>10003519</v>
          </cell>
          <cell r="B1095" t="str">
            <v>VVF India Ltd</v>
          </cell>
          <cell r="C1095" t="str">
            <v>Corporate</v>
          </cell>
          <cell r="D1095" t="str">
            <v>Corporate</v>
          </cell>
          <cell r="E1095" t="str">
            <v>CSS</v>
          </cell>
          <cell r="F1095" t="str">
            <v>9919912999</v>
          </cell>
          <cell r="G1095" t="str">
            <v>Research &amp; Development</v>
          </cell>
          <cell r="H1095" t="str">
            <v>Ram Ramesh Pande</v>
          </cell>
          <cell r="I1095">
            <v>31104</v>
          </cell>
          <cell r="J1095">
            <v>42079</v>
          </cell>
          <cell r="L1095" t="str">
            <v>White Coller</v>
          </cell>
          <cell r="M1095" t="str">
            <v>JMC</v>
          </cell>
          <cell r="N1095" t="str">
            <v>EG</v>
          </cell>
          <cell r="O1095" t="str">
            <v>Executive</v>
          </cell>
          <cell r="P1095" t="str">
            <v>Monthly</v>
          </cell>
          <cell r="Q1095">
            <v>15260</v>
          </cell>
          <cell r="R1095">
            <v>15260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7630</v>
          </cell>
          <cell r="Z1095">
            <v>2967</v>
          </cell>
          <cell r="AA1095">
            <v>3726</v>
          </cell>
          <cell r="AB1095">
            <v>1600</v>
          </cell>
          <cell r="AC1095">
            <v>0</v>
          </cell>
          <cell r="AD1095">
            <v>0</v>
          </cell>
          <cell r="AE1095">
            <v>1250</v>
          </cell>
          <cell r="AF1095">
            <v>400</v>
          </cell>
          <cell r="AG1095">
            <v>3052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1831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37716</v>
          </cell>
          <cell r="AV1095">
            <v>5000</v>
          </cell>
          <cell r="AW1095">
            <v>14160</v>
          </cell>
          <cell r="AX1095">
            <v>471752</v>
          </cell>
          <cell r="AY1095">
            <v>47175</v>
          </cell>
          <cell r="AZ1095">
            <v>47170</v>
          </cell>
          <cell r="BA1095" t="str">
            <v>Yes</v>
          </cell>
          <cell r="BB1095">
            <v>3</v>
          </cell>
          <cell r="BC1095">
            <v>3</v>
          </cell>
          <cell r="BD1095">
            <v>12</v>
          </cell>
          <cell r="BE1095">
            <v>47175</v>
          </cell>
          <cell r="BF1095">
            <v>33023</v>
          </cell>
          <cell r="BG1095" t="str">
            <v>YES</v>
          </cell>
          <cell r="BH1095">
            <v>42461</v>
          </cell>
          <cell r="BI1095">
            <v>42825</v>
          </cell>
          <cell r="BJ1095">
            <v>365</v>
          </cell>
          <cell r="BK1095">
            <v>8496</v>
          </cell>
          <cell r="BL1095">
            <v>673941</v>
          </cell>
          <cell r="BM1095">
            <v>69.999005847692899</v>
          </cell>
          <cell r="BN1095" t="str">
            <v>61 to 70</v>
          </cell>
          <cell r="BO1095">
            <v>76.998876756273916</v>
          </cell>
          <cell r="BP1095" t="str">
            <v>71 to 80</v>
          </cell>
          <cell r="BQ1095">
            <v>74.898989674170295</v>
          </cell>
          <cell r="BR1095" t="str">
            <v>71 to 80</v>
          </cell>
        </row>
        <row r="1096">
          <cell r="A1096" t="str">
            <v>10003556</v>
          </cell>
          <cell r="B1096" t="str">
            <v>VVF India Ltd</v>
          </cell>
          <cell r="C1096" t="str">
            <v>Corporate</v>
          </cell>
          <cell r="D1096" t="str">
            <v>Corporate</v>
          </cell>
          <cell r="E1096" t="str">
            <v>CSS</v>
          </cell>
          <cell r="F1096" t="str">
            <v>9919935999</v>
          </cell>
          <cell r="G1096" t="str">
            <v>Marketing</v>
          </cell>
          <cell r="H1096" t="str">
            <v>Wayne Leslie Soares</v>
          </cell>
          <cell r="I1096">
            <v>31933</v>
          </cell>
          <cell r="J1096">
            <v>42156</v>
          </cell>
          <cell r="L1096" t="str">
            <v>White Coller</v>
          </cell>
          <cell r="M1096" t="str">
            <v>JMC</v>
          </cell>
          <cell r="N1096" t="str">
            <v>EG-1</v>
          </cell>
          <cell r="O1096" t="str">
            <v>Assistant Manager</v>
          </cell>
          <cell r="P1096" t="str">
            <v>Monthly</v>
          </cell>
          <cell r="Q1096">
            <v>29300</v>
          </cell>
          <cell r="R1096">
            <v>29300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14650</v>
          </cell>
          <cell r="Z1096">
            <v>10702</v>
          </cell>
          <cell r="AA1096">
            <v>5130</v>
          </cell>
          <cell r="AB1096">
            <v>1600</v>
          </cell>
          <cell r="AC1096">
            <v>0</v>
          </cell>
          <cell r="AD1096">
            <v>0</v>
          </cell>
          <cell r="AE1096">
            <v>1250</v>
          </cell>
          <cell r="AF1096">
            <v>400</v>
          </cell>
          <cell r="AG1096">
            <v>5860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3516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72408</v>
          </cell>
          <cell r="AV1096">
            <v>10000</v>
          </cell>
          <cell r="AW1096">
            <v>27190</v>
          </cell>
          <cell r="AX1096">
            <v>906086</v>
          </cell>
          <cell r="AY1096">
            <v>90609</v>
          </cell>
          <cell r="AZ1096">
            <v>90607</v>
          </cell>
          <cell r="BA1096" t="str">
            <v>Yes</v>
          </cell>
          <cell r="BB1096">
            <v>3</v>
          </cell>
          <cell r="BC1096">
            <v>3</v>
          </cell>
          <cell r="BD1096">
            <v>12</v>
          </cell>
          <cell r="BE1096">
            <v>90609</v>
          </cell>
          <cell r="BF1096">
            <v>63426</v>
          </cell>
          <cell r="BG1096" t="str">
            <v>YES</v>
          </cell>
          <cell r="BH1096">
            <v>42461</v>
          </cell>
          <cell r="BI1096">
            <v>42825</v>
          </cell>
          <cell r="BJ1096">
            <v>365</v>
          </cell>
          <cell r="BK1096">
            <v>16314</v>
          </cell>
          <cell r="BL1096">
            <v>1198116</v>
          </cell>
          <cell r="BM1096">
            <v>75.62589932861259</v>
          </cell>
          <cell r="BN1096" t="str">
            <v>71 to 80</v>
          </cell>
          <cell r="BO1096">
            <v>83.188522647222811</v>
          </cell>
          <cell r="BP1096" t="str">
            <v>81 to 90</v>
          </cell>
          <cell r="BQ1096">
            <v>80.919710612328018</v>
          </cell>
          <cell r="BR1096" t="str">
            <v>71 to 80</v>
          </cell>
        </row>
        <row r="1097">
          <cell r="A1097" t="str">
            <v>10003620</v>
          </cell>
          <cell r="B1097" t="str">
            <v>VVF India Ltd</v>
          </cell>
          <cell r="C1097" t="str">
            <v>Corporate</v>
          </cell>
          <cell r="D1097" t="str">
            <v>Corporate</v>
          </cell>
          <cell r="E1097" t="str">
            <v>CSS</v>
          </cell>
          <cell r="F1097" t="str">
            <v>9919902999</v>
          </cell>
          <cell r="G1097" t="str">
            <v>Finance &amp; Accounts</v>
          </cell>
          <cell r="H1097" t="str">
            <v>Shruthi Subhashchandra Poovani</v>
          </cell>
          <cell r="I1097">
            <v>32893</v>
          </cell>
          <cell r="J1097">
            <v>42236</v>
          </cell>
          <cell r="L1097" t="str">
            <v>White Coller</v>
          </cell>
          <cell r="M1097" t="str">
            <v>JMC</v>
          </cell>
          <cell r="N1097" t="str">
            <v>EG</v>
          </cell>
          <cell r="O1097" t="str">
            <v>Executive</v>
          </cell>
          <cell r="P1097" t="str">
            <v>Monthly</v>
          </cell>
          <cell r="Q1097">
            <v>12500</v>
          </cell>
          <cell r="R1097">
            <v>12500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6250</v>
          </cell>
          <cell r="Z1097">
            <v>1367</v>
          </cell>
          <cell r="AA1097">
            <v>3450</v>
          </cell>
          <cell r="AB1097">
            <v>1600</v>
          </cell>
          <cell r="AC1097">
            <v>0</v>
          </cell>
          <cell r="AD1097">
            <v>0</v>
          </cell>
          <cell r="AE1097">
            <v>1250</v>
          </cell>
          <cell r="AF1097">
            <v>400</v>
          </cell>
          <cell r="AG1097">
            <v>2500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1500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30817</v>
          </cell>
          <cell r="AV1097">
            <v>5000</v>
          </cell>
          <cell r="AW1097">
            <v>11600</v>
          </cell>
          <cell r="AX1097">
            <v>386404</v>
          </cell>
          <cell r="AY1097">
            <v>38640</v>
          </cell>
          <cell r="AZ1097">
            <v>38638.000000000058</v>
          </cell>
          <cell r="BA1097" t="str">
            <v>Yes</v>
          </cell>
          <cell r="BB1097">
            <v>3</v>
          </cell>
          <cell r="BC1097">
            <v>3</v>
          </cell>
          <cell r="BD1097">
            <v>12</v>
          </cell>
          <cell r="BE1097">
            <v>38640</v>
          </cell>
          <cell r="BF1097">
            <v>27048</v>
          </cell>
          <cell r="BG1097" t="str">
            <v>YES</v>
          </cell>
          <cell r="BH1097">
            <v>42461</v>
          </cell>
          <cell r="BI1097">
            <v>42825</v>
          </cell>
          <cell r="BJ1097">
            <v>365</v>
          </cell>
          <cell r="BK1097">
            <v>6960</v>
          </cell>
          <cell r="BL1097">
            <v>673941</v>
          </cell>
          <cell r="BM1097">
            <v>57.334989264638892</v>
          </cell>
          <cell r="BN1097" t="str">
            <v>51 to 60</v>
          </cell>
          <cell r="BO1097">
            <v>63.068428838726241</v>
          </cell>
          <cell r="BP1097" t="str">
            <v>61 to 70</v>
          </cell>
          <cell r="BQ1097">
            <v>61.348396966500033</v>
          </cell>
          <cell r="BR1097" t="str">
            <v>61 to 70</v>
          </cell>
        </row>
        <row r="1098">
          <cell r="A1098" t="str">
            <v>10003757</v>
          </cell>
          <cell r="B1098" t="str">
            <v>VVF India Ltd</v>
          </cell>
          <cell r="C1098" t="str">
            <v>Corporate</v>
          </cell>
          <cell r="D1098" t="str">
            <v>Corporate</v>
          </cell>
          <cell r="E1098" t="str">
            <v>CSS</v>
          </cell>
          <cell r="F1098" t="str">
            <v>9919902999</v>
          </cell>
          <cell r="G1098" t="str">
            <v>Finance &amp; Accounts</v>
          </cell>
          <cell r="H1098" t="str">
            <v>Prince Varghese Maliakal</v>
          </cell>
          <cell r="I1098">
            <v>33477</v>
          </cell>
          <cell r="J1098">
            <v>42461</v>
          </cell>
          <cell r="L1098" t="str">
            <v>White Coller</v>
          </cell>
          <cell r="M1098" t="str">
            <v>JMC</v>
          </cell>
          <cell r="N1098" t="str">
            <v>EG</v>
          </cell>
          <cell r="O1098" t="str">
            <v>Executive</v>
          </cell>
          <cell r="P1098" t="str">
            <v>Monthly</v>
          </cell>
          <cell r="Q1098">
            <v>14065</v>
          </cell>
          <cell r="R1098">
            <v>14065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7033</v>
          </cell>
          <cell r="Z1098">
            <v>2290</v>
          </cell>
          <cell r="AA1098">
            <v>3607</v>
          </cell>
          <cell r="AB1098">
            <v>1600</v>
          </cell>
          <cell r="AC1098">
            <v>0</v>
          </cell>
          <cell r="AD1098">
            <v>0</v>
          </cell>
          <cell r="AE1098">
            <v>1250</v>
          </cell>
          <cell r="AF1098">
            <v>400</v>
          </cell>
          <cell r="AG1098">
            <v>2813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1688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34746</v>
          </cell>
          <cell r="AV1098">
            <v>5000</v>
          </cell>
          <cell r="AW1098">
            <v>13050</v>
          </cell>
          <cell r="AX1098">
            <v>435002</v>
          </cell>
          <cell r="AY1098">
            <v>43500</v>
          </cell>
          <cell r="AZ1098">
            <v>43505</v>
          </cell>
          <cell r="BA1098" t="str">
            <v>Yes</v>
          </cell>
          <cell r="BB1098">
            <v>0</v>
          </cell>
          <cell r="BC1098">
            <v>3</v>
          </cell>
          <cell r="BD1098">
            <v>12</v>
          </cell>
          <cell r="BE1098">
            <v>43500</v>
          </cell>
          <cell r="BF1098">
            <v>30450</v>
          </cell>
          <cell r="BG1098" t="str">
            <v>YES</v>
          </cell>
          <cell r="BH1098">
            <v>42461</v>
          </cell>
          <cell r="BI1098">
            <v>42825</v>
          </cell>
          <cell r="BJ1098">
            <v>365</v>
          </cell>
          <cell r="BK1098">
            <v>7830</v>
          </cell>
          <cell r="BL1098">
            <v>673941</v>
          </cell>
          <cell r="BM1098">
            <v>64.54600625277287</v>
          </cell>
          <cell r="BN1098" t="str">
            <v>61 to 70</v>
          </cell>
          <cell r="BO1098">
            <v>71.000577201861887</v>
          </cell>
          <cell r="BP1098" t="str">
            <v>71 to 80</v>
          </cell>
          <cell r="BQ1098">
            <v>69.064205917135183</v>
          </cell>
          <cell r="BR1098" t="str">
            <v>61 to 70</v>
          </cell>
        </row>
        <row r="1099">
          <cell r="A1099" t="str">
            <v>10003816</v>
          </cell>
          <cell r="B1099" t="str">
            <v>VVF India Ltd</v>
          </cell>
          <cell r="C1099" t="str">
            <v>Corporate</v>
          </cell>
          <cell r="D1099" t="str">
            <v>Corporate</v>
          </cell>
          <cell r="E1099" t="str">
            <v>Oleo</v>
          </cell>
          <cell r="F1099" t="str">
            <v>1019904999</v>
          </cell>
          <cell r="G1099" t="str">
            <v>Sales &amp; Marketing</v>
          </cell>
          <cell r="H1099" t="str">
            <v>Akshay Virkar</v>
          </cell>
          <cell r="I1099">
            <v>34231</v>
          </cell>
          <cell r="J1099">
            <v>42537</v>
          </cell>
          <cell r="L1099" t="str">
            <v>White Coller</v>
          </cell>
          <cell r="M1099" t="str">
            <v>JMC</v>
          </cell>
          <cell r="N1099" t="str">
            <v>EG-1</v>
          </cell>
          <cell r="O1099" t="str">
            <v>Assistant Manager</v>
          </cell>
          <cell r="P1099" t="str">
            <v>Monthly</v>
          </cell>
          <cell r="Q1099">
            <v>15358</v>
          </cell>
          <cell r="R1099">
            <v>15358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7679</v>
          </cell>
          <cell r="Z1099">
            <v>2624</v>
          </cell>
          <cell r="AA1099">
            <v>3736</v>
          </cell>
          <cell r="AB1099">
            <v>1600</v>
          </cell>
          <cell r="AC1099">
            <v>0</v>
          </cell>
          <cell r="AD1099">
            <v>0</v>
          </cell>
          <cell r="AE1099">
            <v>1250</v>
          </cell>
          <cell r="AF1099">
            <v>400</v>
          </cell>
          <cell r="AG1099">
            <v>3072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1843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37562</v>
          </cell>
          <cell r="AV1099">
            <v>10000</v>
          </cell>
          <cell r="AW1099">
            <v>14260</v>
          </cell>
          <cell r="AX1099">
            <v>475004</v>
          </cell>
          <cell r="AY1099">
            <v>47500</v>
          </cell>
          <cell r="AZ1099">
            <v>47495.999999999942</v>
          </cell>
          <cell r="BA1099" t="str">
            <v>Yes</v>
          </cell>
          <cell r="BB1099" t="e">
            <v>#N/A</v>
          </cell>
          <cell r="BC1099">
            <v>3</v>
          </cell>
          <cell r="BD1099">
            <v>10</v>
          </cell>
          <cell r="BE1099">
            <v>47500</v>
          </cell>
          <cell r="BF1099">
            <v>33250</v>
          </cell>
          <cell r="BG1099" t="str">
            <v>YES</v>
          </cell>
          <cell r="BH1099">
            <v>42537</v>
          </cell>
          <cell r="BI1099">
            <v>42825</v>
          </cell>
          <cell r="BJ1099">
            <v>289</v>
          </cell>
          <cell r="BK1099">
            <v>6774</v>
          </cell>
          <cell r="BL1099">
            <v>1198116</v>
          </cell>
          <cell r="BM1099">
            <v>39.645910746538732</v>
          </cell>
          <cell r="BN1099" t="str">
            <v>Less than 50</v>
          </cell>
          <cell r="BO1099">
            <v>43.610468435443643</v>
          </cell>
          <cell r="BP1099" t="str">
            <v>Less than 50</v>
          </cell>
          <cell r="BQ1099">
            <v>42.421101128772172</v>
          </cell>
          <cell r="BR1099" t="str">
            <v>Less than 50</v>
          </cell>
        </row>
        <row r="1100">
          <cell r="A1100" t="str">
            <v>10003853</v>
          </cell>
          <cell r="B1100" t="str">
            <v>VVF India Ltd</v>
          </cell>
          <cell r="C1100" t="str">
            <v>Corporate</v>
          </cell>
          <cell r="D1100" t="str">
            <v>Corporate</v>
          </cell>
          <cell r="E1100" t="str">
            <v>CSS</v>
          </cell>
          <cell r="F1100" t="str">
            <v>9919908999</v>
          </cell>
          <cell r="G1100" t="str">
            <v>Human Resources</v>
          </cell>
          <cell r="H1100" t="str">
            <v>Shilpa Subhash Sarkate</v>
          </cell>
          <cell r="I1100">
            <v>32963</v>
          </cell>
          <cell r="J1100">
            <v>42583</v>
          </cell>
          <cell r="L1100" t="str">
            <v>White Coller</v>
          </cell>
          <cell r="M1100" t="str">
            <v>JMC</v>
          </cell>
          <cell r="N1100" t="str">
            <v>EG</v>
          </cell>
          <cell r="O1100" t="str">
            <v>Executive</v>
          </cell>
          <cell r="P1100" t="str">
            <v>Monthly</v>
          </cell>
          <cell r="Q1100">
            <v>16167</v>
          </cell>
          <cell r="R1100">
            <v>16167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8084</v>
          </cell>
          <cell r="Z1100">
            <v>3509</v>
          </cell>
          <cell r="AA1100">
            <v>3817</v>
          </cell>
          <cell r="AB1100">
            <v>1600</v>
          </cell>
          <cell r="AC1100">
            <v>0</v>
          </cell>
          <cell r="AD1100">
            <v>0</v>
          </cell>
          <cell r="AE1100">
            <v>1250</v>
          </cell>
          <cell r="AF1100">
            <v>400</v>
          </cell>
          <cell r="AG1100">
            <v>3233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1940</v>
          </cell>
          <cell r="AQ1100">
            <v>0</v>
          </cell>
          <cell r="AR1100">
            <v>0</v>
          </cell>
          <cell r="AS1100">
            <v>0</v>
          </cell>
          <cell r="AT1100">
            <v>0</v>
          </cell>
          <cell r="AU1100">
            <v>40000</v>
          </cell>
          <cell r="AV1100">
            <v>5000</v>
          </cell>
          <cell r="AW1100">
            <v>15000</v>
          </cell>
          <cell r="AX1100">
            <v>500000</v>
          </cell>
          <cell r="AY1100">
            <v>105000</v>
          </cell>
          <cell r="AZ1100">
            <v>104995</v>
          </cell>
          <cell r="BA1100" t="str">
            <v>Yes</v>
          </cell>
          <cell r="BB1100" t="e">
            <v>#N/A</v>
          </cell>
          <cell r="BC1100">
            <v>3</v>
          </cell>
          <cell r="BD1100">
            <v>8</v>
          </cell>
          <cell r="BE1100">
            <v>50000</v>
          </cell>
          <cell r="BF1100">
            <v>35000</v>
          </cell>
          <cell r="BG1100" t="str">
            <v>YES</v>
          </cell>
          <cell r="BH1100">
            <v>42583</v>
          </cell>
          <cell r="BI1100">
            <v>42825</v>
          </cell>
          <cell r="BJ1100">
            <v>243</v>
          </cell>
          <cell r="BK1100">
            <v>5992</v>
          </cell>
          <cell r="BL1100">
            <v>673941</v>
          </cell>
          <cell r="BM1100">
            <v>74.190470679184088</v>
          </cell>
          <cell r="BN1100" t="str">
            <v>71 to 80</v>
          </cell>
          <cell r="BO1100">
            <v>81.609517747102487</v>
          </cell>
          <cell r="BP1100" t="str">
            <v>81 to 90</v>
          </cell>
          <cell r="BQ1100">
            <v>79.383803626726973</v>
          </cell>
          <cell r="BR1100" t="str">
            <v>71 to 80</v>
          </cell>
        </row>
        <row r="1101">
          <cell r="A1101" t="str">
            <v>10003854</v>
          </cell>
          <cell r="B1101" t="str">
            <v>VVF India Ltd</v>
          </cell>
          <cell r="C1101" t="str">
            <v>Corporate</v>
          </cell>
          <cell r="D1101" t="str">
            <v>Corporate</v>
          </cell>
          <cell r="E1101" t="str">
            <v>CSS</v>
          </cell>
          <cell r="F1101" t="str">
            <v>9919903999</v>
          </cell>
          <cell r="G1101" t="str">
            <v>Information Technology</v>
          </cell>
          <cell r="H1101" t="str">
            <v>Rajesh Anant Bharti</v>
          </cell>
          <cell r="I1101">
            <v>31024</v>
          </cell>
          <cell r="J1101">
            <v>42583</v>
          </cell>
          <cell r="L1101" t="str">
            <v>White Coller</v>
          </cell>
          <cell r="M1101" t="str">
            <v>JMC</v>
          </cell>
          <cell r="N1101" t="str">
            <v>EG</v>
          </cell>
          <cell r="O1101" t="str">
            <v>Executive</v>
          </cell>
          <cell r="P1101" t="str">
            <v>Monthly</v>
          </cell>
          <cell r="Q1101">
            <v>35567</v>
          </cell>
          <cell r="R1101">
            <v>35567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17784</v>
          </cell>
          <cell r="Z1101">
            <v>14761</v>
          </cell>
          <cell r="AA1101">
            <v>5757</v>
          </cell>
          <cell r="AB1101">
            <v>1600</v>
          </cell>
          <cell r="AC1101">
            <v>0</v>
          </cell>
          <cell r="AD1101">
            <v>0</v>
          </cell>
          <cell r="AE1101">
            <v>1250</v>
          </cell>
          <cell r="AF1101">
            <v>400</v>
          </cell>
          <cell r="AG1101">
            <v>7113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4268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88500</v>
          </cell>
          <cell r="AV1101">
            <v>5000</v>
          </cell>
          <cell r="AW1101">
            <v>33000</v>
          </cell>
          <cell r="AX1101">
            <v>1100000</v>
          </cell>
          <cell r="AY1101">
            <v>110000</v>
          </cell>
          <cell r="AZ1101">
            <v>110001.99999999977</v>
          </cell>
          <cell r="BA1101" t="str">
            <v>Yes</v>
          </cell>
          <cell r="BB1101" t="e">
            <v>#N/A</v>
          </cell>
          <cell r="BC1101">
            <v>3</v>
          </cell>
          <cell r="BD1101">
            <v>8</v>
          </cell>
          <cell r="BE1101">
            <v>110000</v>
          </cell>
          <cell r="BF1101">
            <v>77000</v>
          </cell>
          <cell r="BG1101" t="str">
            <v>YES</v>
          </cell>
          <cell r="BH1101">
            <v>42583</v>
          </cell>
          <cell r="BI1101">
            <v>42825</v>
          </cell>
          <cell r="BJ1101">
            <v>243</v>
          </cell>
          <cell r="BK1101">
            <v>13182</v>
          </cell>
          <cell r="BL1101">
            <v>673941</v>
          </cell>
          <cell r="BM1101">
            <v>163.21903549420497</v>
          </cell>
          <cell r="BN1101" t="str">
            <v>More than 91</v>
          </cell>
          <cell r="BO1101">
            <v>179.54093904362549</v>
          </cell>
          <cell r="BP1101" t="str">
            <v>More than 91</v>
          </cell>
          <cell r="BQ1101">
            <v>174.64436797879935</v>
          </cell>
          <cell r="BR1101" t="str">
            <v>More than 91</v>
          </cell>
        </row>
        <row r="1102">
          <cell r="A1102" t="str">
            <v>10003860</v>
          </cell>
          <cell r="B1102" t="str">
            <v>VVF India Ltd</v>
          </cell>
          <cell r="C1102" t="str">
            <v>Corporate</v>
          </cell>
          <cell r="D1102" t="str">
            <v>Corporate</v>
          </cell>
          <cell r="E1102" t="str">
            <v>CSS</v>
          </cell>
          <cell r="F1102" t="str">
            <v>9919902999</v>
          </cell>
          <cell r="G1102" t="str">
            <v>Finance &amp; Accounts</v>
          </cell>
          <cell r="H1102" t="str">
            <v>Vinal Harakchand Gada</v>
          </cell>
          <cell r="I1102">
            <v>33155</v>
          </cell>
          <cell r="J1102">
            <v>42590</v>
          </cell>
          <cell r="L1102" t="str">
            <v>White Coller</v>
          </cell>
          <cell r="M1102" t="str">
            <v>JMC</v>
          </cell>
          <cell r="N1102" t="str">
            <v>EG-2</v>
          </cell>
          <cell r="O1102" t="str">
            <v>Manager</v>
          </cell>
          <cell r="P1102" t="str">
            <v>Monthly</v>
          </cell>
          <cell r="Q1102">
            <v>32900</v>
          </cell>
          <cell r="R1102">
            <v>32900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16450</v>
          </cell>
          <cell r="Z1102">
            <v>9099</v>
          </cell>
          <cell r="AA1102">
            <v>5490</v>
          </cell>
          <cell r="AB1102">
            <v>0</v>
          </cell>
          <cell r="AC1102">
            <v>0</v>
          </cell>
          <cell r="AD1102">
            <v>5300</v>
          </cell>
          <cell r="AE1102">
            <v>1250</v>
          </cell>
          <cell r="AF1102">
            <v>400</v>
          </cell>
          <cell r="AG1102">
            <v>6580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3948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81417</v>
          </cell>
          <cell r="AV1102">
            <v>10000</v>
          </cell>
          <cell r="AW1102">
            <v>63000</v>
          </cell>
          <cell r="AX1102">
            <v>1050004</v>
          </cell>
          <cell r="AY1102">
            <v>105000</v>
          </cell>
          <cell r="AZ1102">
            <v>105002</v>
          </cell>
          <cell r="BA1102" t="str">
            <v>Yes</v>
          </cell>
          <cell r="BB1102" t="e">
            <v>#N/A</v>
          </cell>
          <cell r="BC1102">
            <v>3</v>
          </cell>
          <cell r="BD1102">
            <v>8</v>
          </cell>
          <cell r="BE1102">
            <v>105000</v>
          </cell>
          <cell r="BF1102">
            <v>73500</v>
          </cell>
          <cell r="BG1102" t="str">
            <v>YES</v>
          </cell>
          <cell r="BH1102">
            <v>42590</v>
          </cell>
          <cell r="BI1102">
            <v>42825</v>
          </cell>
          <cell r="BJ1102">
            <v>236</v>
          </cell>
          <cell r="BK1102">
            <v>24441</v>
          </cell>
          <cell r="BL1102">
            <v>1684852</v>
          </cell>
          <cell r="BM1102">
            <v>62.320251274295899</v>
          </cell>
          <cell r="BN1102" t="str">
            <v>61 to 70</v>
          </cell>
          <cell r="BO1102">
            <v>68.552252660767834</v>
          </cell>
          <cell r="BP1102" t="str">
            <v>61 to 70</v>
          </cell>
          <cell r="BQ1102">
            <v>66.682652244826258</v>
          </cell>
          <cell r="BR1102" t="str">
            <v>61 to 70</v>
          </cell>
        </row>
        <row r="1103">
          <cell r="A1103" t="str">
            <v>10003874</v>
          </cell>
          <cell r="B1103" t="str">
            <v>VVF India Ltd</v>
          </cell>
          <cell r="C1103" t="str">
            <v>Corporate</v>
          </cell>
          <cell r="D1103" t="str">
            <v>Corporate</v>
          </cell>
          <cell r="E1103" t="str">
            <v>CSS</v>
          </cell>
          <cell r="F1103" t="str">
            <v>9919908999</v>
          </cell>
          <cell r="G1103" t="str">
            <v>Human Resources</v>
          </cell>
          <cell r="H1103" t="str">
            <v>Trupti Jitendra Chandarana</v>
          </cell>
          <cell r="I1103">
            <v>30733</v>
          </cell>
          <cell r="J1103">
            <v>42604</v>
          </cell>
          <cell r="L1103" t="str">
            <v>White Coller</v>
          </cell>
          <cell r="M1103" t="str">
            <v>JMC</v>
          </cell>
          <cell r="N1103" t="str">
            <v>EG-1</v>
          </cell>
          <cell r="O1103" t="str">
            <v>Assistant Manager</v>
          </cell>
          <cell r="P1103" t="str">
            <v>Monthly</v>
          </cell>
          <cell r="Q1103">
            <v>23442</v>
          </cell>
          <cell r="R1103">
            <v>23442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11721</v>
          </cell>
          <cell r="Z1103">
            <v>7313</v>
          </cell>
          <cell r="AA1103">
            <v>4544</v>
          </cell>
          <cell r="AB1103">
            <v>1600</v>
          </cell>
          <cell r="AC1103">
            <v>0</v>
          </cell>
          <cell r="AD1103">
            <v>0</v>
          </cell>
          <cell r="AE1103">
            <v>1250</v>
          </cell>
          <cell r="AF1103">
            <v>400</v>
          </cell>
          <cell r="AG1103">
            <v>4688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2813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57771</v>
          </cell>
          <cell r="AV1103">
            <v>10000</v>
          </cell>
          <cell r="AW1103">
            <v>21750</v>
          </cell>
          <cell r="AX1103">
            <v>725002</v>
          </cell>
          <cell r="AY1103">
            <v>72500</v>
          </cell>
          <cell r="AZ1103">
            <v>72496</v>
          </cell>
          <cell r="BA1103" t="str">
            <v>Yes</v>
          </cell>
          <cell r="BB1103" t="e">
            <v>#N/A</v>
          </cell>
          <cell r="BC1103">
            <v>3</v>
          </cell>
          <cell r="BD1103">
            <v>8</v>
          </cell>
          <cell r="BE1103">
            <v>72500</v>
          </cell>
          <cell r="BF1103">
            <v>50750</v>
          </cell>
          <cell r="BG1103" t="str">
            <v>YES</v>
          </cell>
          <cell r="BH1103">
            <v>42604</v>
          </cell>
          <cell r="BI1103">
            <v>42825</v>
          </cell>
          <cell r="BJ1103">
            <v>222</v>
          </cell>
          <cell r="BK1103">
            <v>7937</v>
          </cell>
          <cell r="BL1103">
            <v>1198116</v>
          </cell>
          <cell r="BM1103">
            <v>60.511836917293479</v>
          </cell>
          <cell r="BN1103" t="str">
            <v>51 to 60</v>
          </cell>
          <cell r="BO1103">
            <v>66.563003916148361</v>
          </cell>
          <cell r="BP1103" t="str">
            <v>61 to 70</v>
          </cell>
          <cell r="BQ1103">
            <v>64.747653816491891</v>
          </cell>
          <cell r="BR1103" t="str">
            <v>61 to 70</v>
          </cell>
        </row>
        <row r="1104">
          <cell r="A1104" t="str">
            <v>10003875</v>
          </cell>
          <cell r="B1104" t="str">
            <v>VVF India Ltd</v>
          </cell>
          <cell r="C1104" t="str">
            <v>Corporate</v>
          </cell>
          <cell r="D1104" t="str">
            <v>Corporate</v>
          </cell>
          <cell r="E1104" t="str">
            <v>PCP</v>
          </cell>
          <cell r="F1104" t="str">
            <v>2019999999</v>
          </cell>
          <cell r="G1104" t="str">
            <v>Business Finance</v>
          </cell>
          <cell r="H1104" t="str">
            <v>Khushnam Faraz Joshi</v>
          </cell>
          <cell r="I1104">
            <v>33609</v>
          </cell>
          <cell r="J1104">
            <v>42604</v>
          </cell>
          <cell r="L1104" t="str">
            <v>White Coller</v>
          </cell>
          <cell r="M1104" t="str">
            <v>JMC</v>
          </cell>
          <cell r="N1104" t="str">
            <v>EG-1</v>
          </cell>
          <cell r="O1104" t="str">
            <v>Assistant Manager</v>
          </cell>
          <cell r="P1104" t="str">
            <v>Monthly</v>
          </cell>
          <cell r="Q1104">
            <v>25867</v>
          </cell>
          <cell r="R1104">
            <v>25867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12934</v>
          </cell>
          <cell r="Z1104">
            <v>8718</v>
          </cell>
          <cell r="AA1104">
            <v>4787</v>
          </cell>
          <cell r="AB1104">
            <v>1600</v>
          </cell>
          <cell r="AC1104">
            <v>0</v>
          </cell>
          <cell r="AD1104">
            <v>0</v>
          </cell>
          <cell r="AE1104">
            <v>1250</v>
          </cell>
          <cell r="AF1104">
            <v>400</v>
          </cell>
          <cell r="AG1104">
            <v>5173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3104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63833</v>
          </cell>
          <cell r="AV1104">
            <v>10000</v>
          </cell>
          <cell r="AW1104">
            <v>24001</v>
          </cell>
          <cell r="AX1104">
            <v>799997</v>
          </cell>
          <cell r="AY1104">
            <v>80000</v>
          </cell>
          <cell r="AZ1104">
            <v>79995</v>
          </cell>
          <cell r="BA1104" t="str">
            <v>Yes</v>
          </cell>
          <cell r="BB1104" t="e">
            <v>#N/A</v>
          </cell>
          <cell r="BC1104">
            <v>3</v>
          </cell>
          <cell r="BD1104">
            <v>8</v>
          </cell>
          <cell r="BE1104">
            <v>80000</v>
          </cell>
          <cell r="BF1104">
            <v>56000</v>
          </cell>
          <cell r="BG1104" t="str">
            <v>YES</v>
          </cell>
          <cell r="BH1104">
            <v>42604</v>
          </cell>
          <cell r="BI1104">
            <v>42825</v>
          </cell>
          <cell r="BJ1104">
            <v>222</v>
          </cell>
          <cell r="BK1104">
            <v>8759</v>
          </cell>
          <cell r="BL1104">
            <v>1198116</v>
          </cell>
          <cell r="BM1104">
            <v>66.771247525281368</v>
          </cell>
          <cell r="BN1104" t="str">
            <v>61 to 70</v>
          </cell>
          <cell r="BO1104">
            <v>73.44839731712122</v>
          </cell>
          <cell r="BP1104" t="str">
            <v>71 to 80</v>
          </cell>
          <cell r="BQ1104">
            <v>71.445252379569254</v>
          </cell>
          <cell r="BR1104" t="str">
            <v>71 to 80</v>
          </cell>
        </row>
        <row r="1105">
          <cell r="A1105" t="str">
            <v>10003880</v>
          </cell>
          <cell r="B1105" t="str">
            <v>VVF India Ltd</v>
          </cell>
          <cell r="C1105" t="str">
            <v>Corporate</v>
          </cell>
          <cell r="D1105" t="str">
            <v>Corporate</v>
          </cell>
          <cell r="E1105" t="str">
            <v>CM</v>
          </cell>
          <cell r="F1105" t="str">
            <v>2019904999</v>
          </cell>
          <cell r="G1105" t="str">
            <v>Marketing</v>
          </cell>
          <cell r="H1105" t="str">
            <v>Debashis Niranjan Patra</v>
          </cell>
          <cell r="I1105">
            <v>29240</v>
          </cell>
          <cell r="J1105">
            <v>42607</v>
          </cell>
          <cell r="L1105" t="str">
            <v>White Coller</v>
          </cell>
          <cell r="M1105" t="str">
            <v>JMC</v>
          </cell>
          <cell r="N1105" t="str">
            <v>EG-2</v>
          </cell>
          <cell r="O1105" t="str">
            <v>Manager</v>
          </cell>
          <cell r="P1105" t="str">
            <v>Monthly</v>
          </cell>
          <cell r="Q1105">
            <v>42300</v>
          </cell>
          <cell r="R1105">
            <v>42300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21150</v>
          </cell>
          <cell r="Z1105">
            <v>14551</v>
          </cell>
          <cell r="AA1105">
            <v>6430</v>
          </cell>
          <cell r="AB1105">
            <v>0</v>
          </cell>
          <cell r="AC1105">
            <v>0</v>
          </cell>
          <cell r="AD1105">
            <v>5300</v>
          </cell>
          <cell r="AE1105">
            <v>1250</v>
          </cell>
          <cell r="AF1105">
            <v>400</v>
          </cell>
          <cell r="AG1105">
            <v>8460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5076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104917</v>
          </cell>
          <cell r="AV1105">
            <v>10000</v>
          </cell>
          <cell r="AW1105">
            <v>81000</v>
          </cell>
          <cell r="AX1105">
            <v>1350004</v>
          </cell>
          <cell r="AY1105">
            <v>135000</v>
          </cell>
          <cell r="AZ1105">
            <v>135005</v>
          </cell>
          <cell r="BA1105" t="str">
            <v>Yes</v>
          </cell>
          <cell r="BB1105" t="e">
            <v>#N/A</v>
          </cell>
          <cell r="BC1105">
            <v>3</v>
          </cell>
          <cell r="BD1105">
            <v>8</v>
          </cell>
          <cell r="BE1105">
            <v>135000</v>
          </cell>
          <cell r="BF1105">
            <v>94500</v>
          </cell>
          <cell r="BG1105" t="str">
            <v>YES</v>
          </cell>
          <cell r="BH1105">
            <v>42607</v>
          </cell>
          <cell r="BI1105">
            <v>42825</v>
          </cell>
          <cell r="BJ1105">
            <v>219</v>
          </cell>
          <cell r="BK1105">
            <v>29160</v>
          </cell>
          <cell r="BL1105">
            <v>1684852</v>
          </cell>
          <cell r="BM1105">
            <v>80.125969521358556</v>
          </cell>
          <cell r="BN1105" t="str">
            <v>71 to 80</v>
          </cell>
          <cell r="BO1105">
            <v>88.138542732536735</v>
          </cell>
          <cell r="BP1105" t="str">
            <v>81 to 90</v>
          </cell>
          <cell r="BQ1105">
            <v>85.734770769183285</v>
          </cell>
          <cell r="BR1105" t="str">
            <v>81 to 90</v>
          </cell>
        </row>
        <row r="1106">
          <cell r="A1106" t="str">
            <v>10003906</v>
          </cell>
          <cell r="B1106" t="str">
            <v>VVF India Ltd</v>
          </cell>
          <cell r="C1106" t="str">
            <v>Corporate</v>
          </cell>
          <cell r="D1106" t="str">
            <v>Corporate</v>
          </cell>
          <cell r="E1106" t="str">
            <v>PCP</v>
          </cell>
          <cell r="F1106" t="str">
            <v>2019999999</v>
          </cell>
          <cell r="G1106" t="str">
            <v>Business Finance</v>
          </cell>
          <cell r="H1106" t="str">
            <v>Sunny Yashwant Salvi</v>
          </cell>
          <cell r="I1106">
            <v>33033</v>
          </cell>
          <cell r="J1106">
            <v>42644</v>
          </cell>
          <cell r="L1106" t="str">
            <v>White Coller</v>
          </cell>
          <cell r="M1106" t="str">
            <v>JMC</v>
          </cell>
          <cell r="N1106" t="str">
            <v>EG</v>
          </cell>
          <cell r="O1106" t="str">
            <v>Executive</v>
          </cell>
          <cell r="P1106" t="str">
            <v>Monthly</v>
          </cell>
          <cell r="Q1106">
            <v>13580</v>
          </cell>
          <cell r="R1106">
            <v>13580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6790</v>
          </cell>
          <cell r="Z1106">
            <v>2010</v>
          </cell>
          <cell r="AA1106">
            <v>3558</v>
          </cell>
          <cell r="AB1106">
            <v>1600</v>
          </cell>
          <cell r="AC1106">
            <v>0</v>
          </cell>
          <cell r="AD1106">
            <v>0</v>
          </cell>
          <cell r="AE1106">
            <v>1250</v>
          </cell>
          <cell r="AF1106">
            <v>400</v>
          </cell>
          <cell r="AG1106">
            <v>2716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1630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33534</v>
          </cell>
          <cell r="AV1106">
            <v>5000</v>
          </cell>
          <cell r="AW1106">
            <v>12600</v>
          </cell>
          <cell r="AX1106">
            <v>420008</v>
          </cell>
          <cell r="AY1106">
            <v>42001</v>
          </cell>
          <cell r="AZ1106">
            <v>42006</v>
          </cell>
          <cell r="BA1106" t="str">
            <v>No</v>
          </cell>
          <cell r="BB1106" t="e">
            <v>#N/A</v>
          </cell>
          <cell r="BC1106">
            <v>3</v>
          </cell>
          <cell r="BD1106">
            <v>0</v>
          </cell>
          <cell r="BE1106">
            <v>0</v>
          </cell>
          <cell r="BF1106">
            <v>0</v>
          </cell>
          <cell r="BG1106" t="str">
            <v>YES</v>
          </cell>
          <cell r="BH1106">
            <v>42644</v>
          </cell>
          <cell r="BI1106">
            <v>42825</v>
          </cell>
          <cell r="BJ1106">
            <v>182</v>
          </cell>
          <cell r="BK1106">
            <v>3770</v>
          </cell>
          <cell r="BL1106">
            <v>673941</v>
          </cell>
          <cell r="BM1106">
            <v>62.321182418045495</v>
          </cell>
          <cell r="BN1106" t="str">
            <v>61 to 70</v>
          </cell>
          <cell r="BO1106">
            <v>62.321182418045495</v>
          </cell>
          <cell r="BP1106" t="str">
            <v>61 to 70</v>
          </cell>
          <cell r="BQ1106">
            <v>62.321182418045495</v>
          </cell>
          <cell r="BR1106" t="str">
            <v>61 to 70</v>
          </cell>
        </row>
        <row r="1107">
          <cell r="A1107" t="str">
            <v>10003911</v>
          </cell>
          <cell r="B1107" t="str">
            <v>VVF India Ltd</v>
          </cell>
          <cell r="C1107" t="str">
            <v>Corporate</v>
          </cell>
          <cell r="D1107" t="str">
            <v>Corporate</v>
          </cell>
          <cell r="E1107" t="str">
            <v>CM</v>
          </cell>
          <cell r="F1107" t="str">
            <v>2019904999</v>
          </cell>
          <cell r="G1107" t="str">
            <v>Marketing</v>
          </cell>
          <cell r="H1107" t="str">
            <v>Mamta Bhowmick</v>
          </cell>
          <cell r="I1107">
            <v>32735</v>
          </cell>
          <cell r="J1107">
            <v>42667</v>
          </cell>
          <cell r="L1107" t="str">
            <v>White Coller</v>
          </cell>
          <cell r="M1107" t="str">
            <v>JMC</v>
          </cell>
          <cell r="N1107" t="str">
            <v>EG-2</v>
          </cell>
          <cell r="O1107" t="str">
            <v>Manager</v>
          </cell>
          <cell r="P1107" t="str">
            <v>Monthly</v>
          </cell>
          <cell r="Q1107">
            <v>33213</v>
          </cell>
          <cell r="R1107">
            <v>33213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16607</v>
          </cell>
          <cell r="Z1107">
            <v>9280</v>
          </cell>
          <cell r="AA1107">
            <v>5521</v>
          </cell>
          <cell r="AB1107">
            <v>5300</v>
          </cell>
          <cell r="AC1107">
            <v>0</v>
          </cell>
          <cell r="AD1107">
            <v>0</v>
          </cell>
          <cell r="AE1107">
            <v>1250</v>
          </cell>
          <cell r="AF1107">
            <v>400</v>
          </cell>
          <cell r="AG1107">
            <v>6643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3986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82200</v>
          </cell>
          <cell r="AV1107">
            <v>10000</v>
          </cell>
          <cell r="AW1107">
            <v>63600</v>
          </cell>
          <cell r="AX1107">
            <v>1060000</v>
          </cell>
          <cell r="AY1107">
            <v>106000</v>
          </cell>
          <cell r="AZ1107">
            <v>105998.00000000023</v>
          </cell>
          <cell r="BA1107" t="str">
            <v>No</v>
          </cell>
          <cell r="BB1107" t="e">
            <v>#N/A</v>
          </cell>
          <cell r="BC1107">
            <v>3</v>
          </cell>
          <cell r="BD1107">
            <v>0</v>
          </cell>
          <cell r="BE1107">
            <v>0</v>
          </cell>
          <cell r="BF1107">
            <v>0</v>
          </cell>
          <cell r="BG1107" t="str">
            <v>YES</v>
          </cell>
          <cell r="BH1107">
            <v>42667</v>
          </cell>
          <cell r="BI1107">
            <v>42825</v>
          </cell>
          <cell r="BJ1107">
            <v>159</v>
          </cell>
          <cell r="BK1107">
            <v>16623</v>
          </cell>
          <cell r="BL1107">
            <v>1684852</v>
          </cell>
          <cell r="BM1107">
            <v>62.913537806288033</v>
          </cell>
          <cell r="BN1107" t="str">
            <v>61 to 70</v>
          </cell>
          <cell r="BO1107">
            <v>62.913537806288033</v>
          </cell>
          <cell r="BP1107" t="str">
            <v>61 to 70</v>
          </cell>
          <cell r="BQ1107">
            <v>62.913537806288033</v>
          </cell>
          <cell r="BR1107" t="str">
            <v>61 to 70</v>
          </cell>
        </row>
        <row r="1108">
          <cell r="A1108" t="str">
            <v>10003919</v>
          </cell>
          <cell r="B1108" t="str">
            <v>VVF India Ltd</v>
          </cell>
          <cell r="C1108" t="str">
            <v>Corporate</v>
          </cell>
          <cell r="D1108" t="str">
            <v>Corporate</v>
          </cell>
          <cell r="E1108" t="str">
            <v>CSS</v>
          </cell>
          <cell r="F1108" t="str">
            <v>9919902999</v>
          </cell>
          <cell r="G1108" t="str">
            <v>Finance &amp; Accounts</v>
          </cell>
          <cell r="H1108" t="str">
            <v>Deepak Hanuman Sharma</v>
          </cell>
          <cell r="I1108">
            <v>30787</v>
          </cell>
          <cell r="J1108">
            <v>42685</v>
          </cell>
          <cell r="L1108" t="str">
            <v>White Coller</v>
          </cell>
          <cell r="M1108" t="str">
            <v>JMC</v>
          </cell>
          <cell r="N1108" t="str">
            <v>EG-1</v>
          </cell>
          <cell r="O1108" t="str">
            <v>Assistant Manager</v>
          </cell>
          <cell r="P1108" t="str">
            <v>Monthly</v>
          </cell>
          <cell r="Q1108">
            <v>25867</v>
          </cell>
          <cell r="R1108">
            <v>25867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12934</v>
          </cell>
          <cell r="Z1108">
            <v>8718</v>
          </cell>
          <cell r="AA1108">
            <v>4787</v>
          </cell>
          <cell r="AB1108">
            <v>1600</v>
          </cell>
          <cell r="AC1108">
            <v>0</v>
          </cell>
          <cell r="AD1108">
            <v>0</v>
          </cell>
          <cell r="AE1108">
            <v>1250</v>
          </cell>
          <cell r="AF1108">
            <v>400</v>
          </cell>
          <cell r="AG1108">
            <v>5173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3104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63833</v>
          </cell>
          <cell r="AV1108">
            <v>10000</v>
          </cell>
          <cell r="AW1108">
            <v>24000</v>
          </cell>
          <cell r="AX1108">
            <v>799996</v>
          </cell>
          <cell r="AY1108">
            <v>80000</v>
          </cell>
          <cell r="AZ1108">
            <v>79995</v>
          </cell>
          <cell r="BA1108" t="str">
            <v>No</v>
          </cell>
          <cell r="BB1108" t="e">
            <v>#N/A</v>
          </cell>
          <cell r="BC1108">
            <v>3</v>
          </cell>
          <cell r="BD1108">
            <v>0</v>
          </cell>
          <cell r="BE1108">
            <v>0</v>
          </cell>
          <cell r="BF1108">
            <v>0</v>
          </cell>
          <cell r="BG1108" t="str">
            <v>YES</v>
          </cell>
          <cell r="BH1108">
            <v>42685</v>
          </cell>
          <cell r="BI1108">
            <v>42825</v>
          </cell>
          <cell r="BJ1108">
            <v>141</v>
          </cell>
          <cell r="BK1108">
            <v>5563</v>
          </cell>
          <cell r="BL1108">
            <v>1198116</v>
          </cell>
          <cell r="BM1108">
            <v>66.771164060908959</v>
          </cell>
          <cell r="BN1108" t="str">
            <v>61 to 70</v>
          </cell>
          <cell r="BO1108">
            <v>66.771164060908959</v>
          </cell>
          <cell r="BP1108" t="str">
            <v>61 to 70</v>
          </cell>
          <cell r="BQ1108">
            <v>66.771164060908959</v>
          </cell>
          <cell r="BR1108" t="str">
            <v>61 to 70</v>
          </cell>
        </row>
        <row r="1109">
          <cell r="A1109" t="str">
            <v>10003921</v>
          </cell>
          <cell r="B1109" t="str">
            <v>VVF India Ltd</v>
          </cell>
          <cell r="C1109" t="str">
            <v>Corporate</v>
          </cell>
          <cell r="D1109" t="str">
            <v>Corporate</v>
          </cell>
          <cell r="E1109" t="str">
            <v>PCP</v>
          </cell>
          <cell r="F1109" t="str">
            <v>2019914999</v>
          </cell>
          <cell r="G1109" t="str">
            <v>Supply Chain Management</v>
          </cell>
          <cell r="H1109" t="str">
            <v>Kalpesh Subhashchandra Acharya</v>
          </cell>
          <cell r="I1109">
            <v>30807</v>
          </cell>
          <cell r="J1109">
            <v>42690</v>
          </cell>
          <cell r="L1109" t="str">
            <v>White Coller</v>
          </cell>
          <cell r="M1109" t="str">
            <v>JMC</v>
          </cell>
          <cell r="N1109" t="str">
            <v>EG-2</v>
          </cell>
          <cell r="O1109" t="str">
            <v>Manager</v>
          </cell>
          <cell r="P1109" t="str">
            <v>Monthly</v>
          </cell>
          <cell r="Q1109">
            <v>53267</v>
          </cell>
          <cell r="R1109">
            <v>53267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26634</v>
          </cell>
          <cell r="Z1109">
            <v>20911</v>
          </cell>
          <cell r="AA1109">
            <v>7527</v>
          </cell>
          <cell r="AB1109">
            <v>5300</v>
          </cell>
          <cell r="AC1109">
            <v>0</v>
          </cell>
          <cell r="AD1109">
            <v>0</v>
          </cell>
          <cell r="AE1109">
            <v>1250</v>
          </cell>
          <cell r="AF1109">
            <v>400</v>
          </cell>
          <cell r="AG1109">
            <v>10653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6392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132334</v>
          </cell>
          <cell r="AV1109">
            <v>10000</v>
          </cell>
          <cell r="AW1109">
            <v>102000</v>
          </cell>
          <cell r="AX1109">
            <v>1700008</v>
          </cell>
          <cell r="AY1109">
            <v>170001</v>
          </cell>
          <cell r="AZ1109">
            <v>169998.00000000023</v>
          </cell>
          <cell r="BA1109" t="str">
            <v>No</v>
          </cell>
          <cell r="BB1109" t="e">
            <v>#N/A</v>
          </cell>
          <cell r="BC1109">
            <v>3</v>
          </cell>
          <cell r="BD1109">
            <v>0</v>
          </cell>
          <cell r="BE1109">
            <v>0</v>
          </cell>
          <cell r="BF1109">
            <v>0</v>
          </cell>
          <cell r="BG1109" t="str">
            <v>YES</v>
          </cell>
          <cell r="BH1109">
            <v>42690</v>
          </cell>
          <cell r="BI1109">
            <v>42825</v>
          </cell>
          <cell r="BJ1109">
            <v>136</v>
          </cell>
          <cell r="BK1109">
            <v>22803</v>
          </cell>
          <cell r="BL1109">
            <v>1684852</v>
          </cell>
          <cell r="BM1109">
            <v>100.89954488584161</v>
          </cell>
          <cell r="BN1109" t="str">
            <v>More than 91</v>
          </cell>
          <cell r="BO1109">
            <v>100.89954488584161</v>
          </cell>
          <cell r="BP1109" t="str">
            <v>More than 91</v>
          </cell>
          <cell r="BQ1109">
            <v>100.89954488584161</v>
          </cell>
          <cell r="BR1109" t="str">
            <v>More than 91</v>
          </cell>
        </row>
        <row r="1110">
          <cell r="A1110" t="str">
            <v>10000187</v>
          </cell>
          <cell r="B1110" t="str">
            <v>VVF India Ltd</v>
          </cell>
          <cell r="C1110" t="str">
            <v>Taloja</v>
          </cell>
          <cell r="D1110" t="str">
            <v>Taloja</v>
          </cell>
          <cell r="E1110" t="str">
            <v>CSS</v>
          </cell>
          <cell r="F1110" t="str">
            <v>1019909999</v>
          </cell>
          <cell r="G1110" t="str">
            <v>Projects</v>
          </cell>
          <cell r="H1110" t="str">
            <v>Sagar D Panchal</v>
          </cell>
          <cell r="I1110">
            <v>30608</v>
          </cell>
          <cell r="J1110">
            <v>39630</v>
          </cell>
          <cell r="L1110" t="str">
            <v>White Coller</v>
          </cell>
          <cell r="M1110" t="str">
            <v>JMC</v>
          </cell>
          <cell r="N1110" t="str">
            <v>EG-2</v>
          </cell>
          <cell r="O1110" t="str">
            <v>Manager</v>
          </cell>
          <cell r="P1110" t="str">
            <v>Monthly</v>
          </cell>
          <cell r="Q1110">
            <v>28650</v>
          </cell>
          <cell r="R1110">
            <v>28650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14325</v>
          </cell>
          <cell r="Z1110">
            <v>6610</v>
          </cell>
          <cell r="AA1110">
            <v>5065</v>
          </cell>
          <cell r="AB1110">
            <v>0</v>
          </cell>
          <cell r="AC1110">
            <v>0</v>
          </cell>
          <cell r="AD1110">
            <v>5300</v>
          </cell>
          <cell r="AE1110">
            <v>1250</v>
          </cell>
          <cell r="AF1110">
            <v>400</v>
          </cell>
          <cell r="AG1110">
            <v>5730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3438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70768</v>
          </cell>
          <cell r="AV1110">
            <v>10000</v>
          </cell>
          <cell r="AW1110">
            <v>54850</v>
          </cell>
          <cell r="AX1110">
            <v>914066</v>
          </cell>
          <cell r="AY1110">
            <v>91407</v>
          </cell>
          <cell r="AZ1110">
            <v>91411.999999999884</v>
          </cell>
          <cell r="BA1110" t="str">
            <v>Yes</v>
          </cell>
          <cell r="BB1110">
            <v>3</v>
          </cell>
          <cell r="BC1110">
            <v>3</v>
          </cell>
          <cell r="BD1110">
            <v>12</v>
          </cell>
          <cell r="BE1110">
            <v>91407</v>
          </cell>
          <cell r="BF1110">
            <v>63985</v>
          </cell>
          <cell r="BG1110" t="str">
            <v>YES</v>
          </cell>
          <cell r="BH1110">
            <v>42461</v>
          </cell>
          <cell r="BI1110">
            <v>42825</v>
          </cell>
          <cell r="BJ1110">
            <v>365</v>
          </cell>
          <cell r="BK1110">
            <v>32910</v>
          </cell>
          <cell r="BL1110">
            <v>1684852</v>
          </cell>
          <cell r="BM1110">
            <v>54.252005517398558</v>
          </cell>
          <cell r="BN1110" t="str">
            <v>51 to 60</v>
          </cell>
          <cell r="BO1110">
            <v>59.67722981009608</v>
          </cell>
          <cell r="BP1110" t="str">
            <v>51 to 60</v>
          </cell>
          <cell r="BQ1110">
            <v>58.049668457526238</v>
          </cell>
          <cell r="BR1110" t="str">
            <v>51 to 60</v>
          </cell>
        </row>
        <row r="1111">
          <cell r="A1111" t="str">
            <v>10000752</v>
          </cell>
          <cell r="B1111" t="str">
            <v>VVF India Ltd</v>
          </cell>
          <cell r="C1111" t="str">
            <v>Corporate</v>
          </cell>
          <cell r="D1111" t="str">
            <v>Corporate</v>
          </cell>
          <cell r="E1111" t="str">
            <v>CSS</v>
          </cell>
          <cell r="F1111" t="str">
            <v>9919909999</v>
          </cell>
          <cell r="G1111" t="str">
            <v>Projects</v>
          </cell>
          <cell r="H1111" t="str">
            <v>Amit Dada Londhe</v>
          </cell>
          <cell r="I1111">
            <v>31107</v>
          </cell>
          <cell r="J1111">
            <v>39630</v>
          </cell>
          <cell r="L1111" t="str">
            <v>White Coller</v>
          </cell>
          <cell r="M1111" t="str">
            <v>JMC</v>
          </cell>
          <cell r="N1111" t="str">
            <v>EG-2</v>
          </cell>
          <cell r="O1111" t="str">
            <v>Manager</v>
          </cell>
          <cell r="P1111" t="str">
            <v>Monthly</v>
          </cell>
          <cell r="Q1111">
            <v>29430</v>
          </cell>
          <cell r="R1111">
            <v>29430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14715</v>
          </cell>
          <cell r="Z1111">
            <v>7074</v>
          </cell>
          <cell r="AA1111">
            <v>5143</v>
          </cell>
          <cell r="AB1111">
            <v>0</v>
          </cell>
          <cell r="AC1111">
            <v>0</v>
          </cell>
          <cell r="AD1111">
            <v>5300</v>
          </cell>
          <cell r="AE1111">
            <v>1250</v>
          </cell>
          <cell r="AF1111">
            <v>400</v>
          </cell>
          <cell r="AG1111">
            <v>5886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3532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  <cell r="AU1111">
            <v>72730</v>
          </cell>
          <cell r="AV1111">
            <v>10000</v>
          </cell>
          <cell r="AW1111">
            <v>56350</v>
          </cell>
          <cell r="AX1111">
            <v>939110</v>
          </cell>
          <cell r="AY1111">
            <v>93911</v>
          </cell>
          <cell r="AZ1111">
            <v>93909</v>
          </cell>
          <cell r="BA1111" t="str">
            <v>Yes</v>
          </cell>
          <cell r="BB1111">
            <v>3</v>
          </cell>
          <cell r="BC1111">
            <v>3</v>
          </cell>
          <cell r="BD1111">
            <v>12</v>
          </cell>
          <cell r="BE1111">
            <v>93911</v>
          </cell>
          <cell r="BF1111">
            <v>65738</v>
          </cell>
          <cell r="BG1111" t="str">
            <v>YES</v>
          </cell>
          <cell r="BH1111">
            <v>42461</v>
          </cell>
          <cell r="BI1111">
            <v>42825</v>
          </cell>
          <cell r="BJ1111">
            <v>365</v>
          </cell>
          <cell r="BK1111">
            <v>33810</v>
          </cell>
          <cell r="BL1111">
            <v>1684852</v>
          </cell>
          <cell r="BM1111">
            <v>55.738426876663347</v>
          </cell>
          <cell r="BN1111" t="str">
            <v>51 to 60</v>
          </cell>
          <cell r="BO1111">
            <v>61.312269564329689</v>
          </cell>
          <cell r="BP1111" t="str">
            <v>61 to 70</v>
          </cell>
          <cell r="BQ1111">
            <v>59.640134563748035</v>
          </cell>
          <cell r="BR1111" t="str">
            <v>51 to 60</v>
          </cell>
        </row>
        <row r="1112">
          <cell r="A1112" t="str">
            <v>10003304</v>
          </cell>
          <cell r="B1112" t="str">
            <v>VVF Ltd</v>
          </cell>
          <cell r="C1112" t="str">
            <v>Corporate</v>
          </cell>
          <cell r="D1112" t="str">
            <v>Corporate</v>
          </cell>
          <cell r="E1112" t="str">
            <v>CSS</v>
          </cell>
          <cell r="F1112" t="str">
            <v>9949999999</v>
          </cell>
          <cell r="G1112" t="str">
            <v xml:space="preserve">Administration </v>
          </cell>
          <cell r="H1112" t="str">
            <v>Sandip Awadhutrao Rawankar</v>
          </cell>
          <cell r="I1112">
            <v>30076</v>
          </cell>
          <cell r="J1112">
            <v>41820</v>
          </cell>
          <cell r="L1112" t="str">
            <v>White Coller</v>
          </cell>
          <cell r="M1112" t="str">
            <v>JMC</v>
          </cell>
          <cell r="N1112" t="str">
            <v>EG-2</v>
          </cell>
          <cell r="O1112" t="str">
            <v>Manager</v>
          </cell>
          <cell r="P1112" t="str">
            <v>Monthly</v>
          </cell>
          <cell r="Q1112">
            <v>32520</v>
          </cell>
          <cell r="R1112">
            <v>32520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16260</v>
          </cell>
          <cell r="Z1112">
            <v>8875</v>
          </cell>
          <cell r="AA1112">
            <v>5452</v>
          </cell>
          <cell r="AB1112">
            <v>0</v>
          </cell>
          <cell r="AC1112">
            <v>0</v>
          </cell>
          <cell r="AD1112">
            <v>5300</v>
          </cell>
          <cell r="AE1112">
            <v>1250</v>
          </cell>
          <cell r="AF1112">
            <v>400</v>
          </cell>
          <cell r="AG1112">
            <v>6504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3902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80463</v>
          </cell>
          <cell r="AV1112">
            <v>10000</v>
          </cell>
          <cell r="AW1112">
            <v>62280</v>
          </cell>
          <cell r="AX1112">
            <v>1037836</v>
          </cell>
          <cell r="AY1112">
            <v>103784</v>
          </cell>
          <cell r="AZ1112">
            <v>103790</v>
          </cell>
          <cell r="BA1112" t="str">
            <v>Yes</v>
          </cell>
          <cell r="BB1112">
            <v>3</v>
          </cell>
          <cell r="BC1112">
            <v>3</v>
          </cell>
          <cell r="BD1112">
            <v>12</v>
          </cell>
          <cell r="BE1112">
            <v>103784</v>
          </cell>
          <cell r="BF1112">
            <v>72649</v>
          </cell>
          <cell r="BG1112" t="str">
            <v>YES</v>
          </cell>
          <cell r="BH1112">
            <v>42461</v>
          </cell>
          <cell r="BI1112">
            <v>42825</v>
          </cell>
          <cell r="BJ1112">
            <v>365</v>
          </cell>
          <cell r="BK1112">
            <v>37368</v>
          </cell>
          <cell r="BL1112">
            <v>1684852</v>
          </cell>
          <cell r="BM1112">
            <v>61.598051342195035</v>
          </cell>
          <cell r="BN1112" t="str">
            <v>61 to 70</v>
          </cell>
          <cell r="BO1112">
            <v>67.757880217372218</v>
          </cell>
          <cell r="BP1112" t="str">
            <v>61 to 70</v>
          </cell>
          <cell r="BQ1112">
            <v>65.909943425297897</v>
          </cell>
          <cell r="BR1112" t="str">
            <v>61 to 70</v>
          </cell>
        </row>
        <row r="1113">
          <cell r="A1113" t="str">
            <v>10003582</v>
          </cell>
          <cell r="B1113" t="str">
            <v>VVF Ltd</v>
          </cell>
          <cell r="C1113" t="str">
            <v>Corporate</v>
          </cell>
          <cell r="D1113" t="str">
            <v>Corporate</v>
          </cell>
          <cell r="E1113" t="str">
            <v>CSS</v>
          </cell>
          <cell r="F1113" t="str">
            <v>9949999999</v>
          </cell>
          <cell r="G1113" t="str">
            <v>Legal &amp; Secretarial</v>
          </cell>
          <cell r="H1113" t="str">
            <v>Dipti Varun Todkar</v>
          </cell>
          <cell r="I1113">
            <v>30883</v>
          </cell>
          <cell r="J1113">
            <v>42186</v>
          </cell>
          <cell r="L1113" t="str">
            <v>White Coller</v>
          </cell>
          <cell r="M1113" t="str">
            <v>JMC</v>
          </cell>
          <cell r="N1113" t="str">
            <v>EG-2</v>
          </cell>
          <cell r="O1113" t="str">
            <v>Manager</v>
          </cell>
          <cell r="P1113" t="str">
            <v>Monthly</v>
          </cell>
          <cell r="Q1113">
            <v>50880</v>
          </cell>
          <cell r="R1113">
            <v>50880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25440</v>
          </cell>
          <cell r="Z1113">
            <v>19520</v>
          </cell>
          <cell r="AA1113">
            <v>7288</v>
          </cell>
          <cell r="AB1113">
            <v>0</v>
          </cell>
          <cell r="AC1113">
            <v>0</v>
          </cell>
          <cell r="AD1113">
            <v>5300</v>
          </cell>
          <cell r="AE1113">
            <v>1250</v>
          </cell>
          <cell r="AF1113">
            <v>400</v>
          </cell>
          <cell r="AG1113">
            <v>10176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6106</v>
          </cell>
          <cell r="AQ1113">
            <v>0</v>
          </cell>
          <cell r="AR1113">
            <v>0</v>
          </cell>
          <cell r="AS1113">
            <v>0</v>
          </cell>
          <cell r="AT1113">
            <v>0</v>
          </cell>
          <cell r="AU1113">
            <v>126360</v>
          </cell>
          <cell r="AV1113">
            <v>10000</v>
          </cell>
          <cell r="AW1113">
            <v>97430</v>
          </cell>
          <cell r="AX1113">
            <v>1623750</v>
          </cell>
          <cell r="AY1113">
            <v>162375</v>
          </cell>
          <cell r="AZ1113">
            <v>162377.00000000023</v>
          </cell>
          <cell r="BA1113" t="str">
            <v>Yes</v>
          </cell>
          <cell r="BB1113">
            <v>3</v>
          </cell>
          <cell r="BC1113">
            <v>3</v>
          </cell>
          <cell r="BD1113">
            <v>12</v>
          </cell>
          <cell r="BE1113">
            <v>162375</v>
          </cell>
          <cell r="BF1113">
            <v>113663</v>
          </cell>
          <cell r="BG1113" t="str">
            <v>YES</v>
          </cell>
          <cell r="BH1113">
            <v>42461</v>
          </cell>
          <cell r="BI1113">
            <v>42825</v>
          </cell>
          <cell r="BJ1113">
            <v>365</v>
          </cell>
          <cell r="BK1113">
            <v>58458</v>
          </cell>
          <cell r="BL1113">
            <v>1684852</v>
          </cell>
          <cell r="BM1113">
            <v>96.373450012226584</v>
          </cell>
          <cell r="BN1113" t="str">
            <v>More than 91</v>
          </cell>
          <cell r="BO1113">
            <v>106.01079501344925</v>
          </cell>
          <cell r="BP1113" t="str">
            <v>More than 91</v>
          </cell>
          <cell r="BQ1113">
            <v>103.11962118927953</v>
          </cell>
          <cell r="BR1113" t="str">
            <v>More than 91</v>
          </cell>
        </row>
        <row r="1114">
          <cell r="A1114" t="str">
            <v>10003932</v>
          </cell>
          <cell r="B1114" t="str">
            <v>VVF India Ltd</v>
          </cell>
          <cell r="C1114" t="str">
            <v>Corporate</v>
          </cell>
          <cell r="D1114" t="str">
            <v>Corporate</v>
          </cell>
          <cell r="E1114" t="str">
            <v>CSS</v>
          </cell>
          <cell r="F1114" t="str">
            <v>9919919999</v>
          </cell>
          <cell r="G1114" t="str">
            <v>Logistics</v>
          </cell>
          <cell r="H1114" t="str">
            <v>Meenakshi Kumari</v>
          </cell>
          <cell r="I1114">
            <v>32912</v>
          </cell>
          <cell r="J1114">
            <v>42705</v>
          </cell>
          <cell r="L1114" t="str">
            <v>White Coller</v>
          </cell>
          <cell r="M1114" t="str">
            <v>JMC</v>
          </cell>
          <cell r="N1114" t="str">
            <v>EG-1</v>
          </cell>
          <cell r="O1114" t="str">
            <v>Assistant Manager</v>
          </cell>
          <cell r="P1114" t="str">
            <v>Monthly</v>
          </cell>
          <cell r="Q1114">
            <v>51733</v>
          </cell>
          <cell r="R1114">
            <v>51733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25867</v>
          </cell>
          <cell r="Z1114">
            <v>23723</v>
          </cell>
          <cell r="AA1114">
            <v>7373</v>
          </cell>
          <cell r="AB1114">
            <v>1600</v>
          </cell>
          <cell r="AC1114">
            <v>0</v>
          </cell>
          <cell r="AD1114">
            <v>0</v>
          </cell>
          <cell r="AE1114">
            <v>1250</v>
          </cell>
          <cell r="AF1114">
            <v>400</v>
          </cell>
          <cell r="AG1114">
            <v>10347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6208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128501</v>
          </cell>
          <cell r="AV1114">
            <v>10000</v>
          </cell>
          <cell r="AW1114">
            <v>48000</v>
          </cell>
          <cell r="AX1114">
            <v>1600012</v>
          </cell>
          <cell r="AY1114">
            <v>160001</v>
          </cell>
          <cell r="AZ1114">
            <v>160002.99999999977</v>
          </cell>
          <cell r="BA1114" t="str">
            <v>No</v>
          </cell>
          <cell r="BB1114" t="e">
            <v>#N/A</v>
          </cell>
          <cell r="BC1114">
            <v>3</v>
          </cell>
          <cell r="BD1114">
            <v>0</v>
          </cell>
          <cell r="BE1114">
            <v>0</v>
          </cell>
          <cell r="BF1114">
            <v>0</v>
          </cell>
          <cell r="BG1114" t="str">
            <v>YES</v>
          </cell>
          <cell r="BH1114">
            <v>42705</v>
          </cell>
          <cell r="BI1114">
            <v>42825</v>
          </cell>
          <cell r="BJ1114">
            <v>121</v>
          </cell>
          <cell r="BK1114">
            <v>9547</v>
          </cell>
          <cell r="BL1114">
            <v>1198116</v>
          </cell>
          <cell r="BM1114">
            <v>133.54399740926587</v>
          </cell>
          <cell r="BN1114" t="str">
            <v>More than 91</v>
          </cell>
          <cell r="BO1114">
            <v>133.54399740926587</v>
          </cell>
          <cell r="BP1114" t="str">
            <v>More than 91</v>
          </cell>
          <cell r="BQ1114">
            <v>133.54399740926587</v>
          </cell>
          <cell r="BR1114" t="str">
            <v>More than 91</v>
          </cell>
        </row>
        <row r="1115">
          <cell r="A1115" t="str">
            <v>B</v>
          </cell>
          <cell r="B1115" t="str">
            <v>VVF India Ltd</v>
          </cell>
          <cell r="C1115" t="str">
            <v>Corporate</v>
          </cell>
          <cell r="D1115" t="str">
            <v>Corporate</v>
          </cell>
          <cell r="E1115" t="str">
            <v>PCP</v>
          </cell>
          <cell r="F1115" t="str">
            <v>2019914999</v>
          </cell>
          <cell r="G1115" t="str">
            <v>Supply Chain Management</v>
          </cell>
          <cell r="H1115" t="str">
            <v>Avinash Dhone</v>
          </cell>
          <cell r="I1115">
            <v>31652</v>
          </cell>
          <cell r="J1115">
            <v>42736</v>
          </cell>
          <cell r="L1115" t="str">
            <v>White Coller</v>
          </cell>
          <cell r="M1115" t="str">
            <v>JMC</v>
          </cell>
          <cell r="N1115" t="str">
            <v>EG-2</v>
          </cell>
          <cell r="O1115" t="str">
            <v>Manager</v>
          </cell>
          <cell r="P1115" t="str">
            <v>Monthly</v>
          </cell>
          <cell r="Q1115">
            <v>39167</v>
          </cell>
          <cell r="R1115">
            <v>39167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19584</v>
          </cell>
          <cell r="Z1115">
            <v>12732</v>
          </cell>
          <cell r="AA1115">
            <v>6117</v>
          </cell>
          <cell r="AB1115">
            <v>5300</v>
          </cell>
          <cell r="AC1115">
            <v>0</v>
          </cell>
          <cell r="AD1115">
            <v>0</v>
          </cell>
          <cell r="AE1115">
            <v>1250</v>
          </cell>
          <cell r="AF1115">
            <v>400</v>
          </cell>
          <cell r="AG1115">
            <v>7833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4700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97083</v>
          </cell>
          <cell r="AV1115">
            <v>10000</v>
          </cell>
          <cell r="AW1115">
            <v>75000</v>
          </cell>
          <cell r="AX1115">
            <v>1249996</v>
          </cell>
          <cell r="AY1115">
            <v>125000</v>
          </cell>
          <cell r="AZ1115">
            <v>125000</v>
          </cell>
          <cell r="BA1115" t="str">
            <v>No</v>
          </cell>
          <cell r="BB1115" t="e">
            <v>#VALUE!</v>
          </cell>
          <cell r="BC1115">
            <v>3</v>
          </cell>
          <cell r="BD1115">
            <v>0</v>
          </cell>
          <cell r="BE1115">
            <v>0</v>
          </cell>
          <cell r="BF1115">
            <v>0</v>
          </cell>
          <cell r="BG1115" t="str">
            <v>YES</v>
          </cell>
          <cell r="BH1115">
            <v>42736</v>
          </cell>
          <cell r="BI1115">
            <v>42825</v>
          </cell>
          <cell r="BJ1115">
            <v>90</v>
          </cell>
          <cell r="BK1115">
            <v>11096</v>
          </cell>
          <cell r="BL1115">
            <v>1684852</v>
          </cell>
          <cell r="BM1115">
            <v>74.190255286517754</v>
          </cell>
          <cell r="BN1115" t="str">
            <v>71 to 80</v>
          </cell>
          <cell r="BO1115">
            <v>74.190255286517754</v>
          </cell>
          <cell r="BP1115" t="str">
            <v>71 to 80</v>
          </cell>
          <cell r="BQ1115">
            <v>74.190255286517754</v>
          </cell>
          <cell r="BR1115" t="str">
            <v>71 to 80</v>
          </cell>
        </row>
        <row r="1116">
          <cell r="A1116" t="str">
            <v>A</v>
          </cell>
          <cell r="B1116" t="str">
            <v>VVF Ltd</v>
          </cell>
          <cell r="C1116" t="str">
            <v>Corporate</v>
          </cell>
          <cell r="D1116" t="str">
            <v>Corporate</v>
          </cell>
          <cell r="E1116" t="str">
            <v>CSS</v>
          </cell>
          <cell r="F1116" t="str">
            <v>9949999999</v>
          </cell>
          <cell r="G1116" t="str">
            <v>Information Technology</v>
          </cell>
          <cell r="H1116" t="str">
            <v>Pavan Venupalli</v>
          </cell>
          <cell r="I1116">
            <v>32889</v>
          </cell>
          <cell r="J1116">
            <v>42736</v>
          </cell>
          <cell r="L1116" t="str">
            <v>White Coller</v>
          </cell>
          <cell r="M1116" t="str">
            <v>JMC</v>
          </cell>
          <cell r="N1116" t="str">
            <v>EG</v>
          </cell>
          <cell r="O1116" t="str">
            <v>Executive</v>
          </cell>
          <cell r="P1116" t="str">
            <v>Monthly</v>
          </cell>
          <cell r="Q1116">
            <v>21664</v>
          </cell>
          <cell r="R1116">
            <v>21664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10832</v>
          </cell>
          <cell r="Z1116">
            <v>6697</v>
          </cell>
          <cell r="AA1116">
            <v>4366</v>
          </cell>
          <cell r="AB1116">
            <v>1600</v>
          </cell>
          <cell r="AC1116">
            <v>0</v>
          </cell>
          <cell r="AD1116">
            <v>0</v>
          </cell>
          <cell r="AE1116">
            <v>1250</v>
          </cell>
          <cell r="AF1116">
            <v>400</v>
          </cell>
          <cell r="AG1116">
            <v>4333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2600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53742</v>
          </cell>
          <cell r="AV1116">
            <v>5000</v>
          </cell>
          <cell r="AW1116">
            <v>20100</v>
          </cell>
          <cell r="AX1116">
            <v>670004</v>
          </cell>
          <cell r="AY1116">
            <v>67000</v>
          </cell>
          <cell r="AZ1116">
            <v>67005</v>
          </cell>
          <cell r="BA1116" t="str">
            <v>No</v>
          </cell>
          <cell r="BB1116" t="e">
            <v>#VALUE!</v>
          </cell>
          <cell r="BC1116">
            <v>3</v>
          </cell>
          <cell r="BD1116">
            <v>0</v>
          </cell>
          <cell r="BE1116">
            <v>0</v>
          </cell>
          <cell r="BF1116">
            <v>0</v>
          </cell>
          <cell r="BG1116" t="str">
            <v>YES</v>
          </cell>
          <cell r="BH1116">
            <v>42736</v>
          </cell>
          <cell r="BI1116">
            <v>42825</v>
          </cell>
          <cell r="BJ1116">
            <v>90</v>
          </cell>
          <cell r="BK1116">
            <v>2974</v>
          </cell>
          <cell r="BL1116">
            <v>673941</v>
          </cell>
          <cell r="BM1116">
            <v>99.415824233872101</v>
          </cell>
          <cell r="BN1116" t="str">
            <v>More than 91</v>
          </cell>
          <cell r="BO1116">
            <v>99.415824233872101</v>
          </cell>
          <cell r="BP1116" t="str">
            <v>More than 91</v>
          </cell>
          <cell r="BQ1116">
            <v>99.415824233872101</v>
          </cell>
          <cell r="BR1116" t="str">
            <v>More than 91</v>
          </cell>
        </row>
        <row r="1117">
          <cell r="A1117" t="str">
            <v>10000080</v>
          </cell>
          <cell r="B1117" t="str">
            <v>VVF India Ltd</v>
          </cell>
          <cell r="C1117" t="str">
            <v>Corporate</v>
          </cell>
          <cell r="D1117" t="str">
            <v>Corporate</v>
          </cell>
          <cell r="E1117" t="str">
            <v>Oleo</v>
          </cell>
          <cell r="F1117" t="str">
            <v>1019911999</v>
          </cell>
          <cell r="G1117" t="str">
            <v>Excise</v>
          </cell>
          <cell r="H1117" t="str">
            <v>Deepak Navanitlal Shah</v>
          </cell>
          <cell r="I1117">
            <v>21036</v>
          </cell>
          <cell r="J1117">
            <v>35675</v>
          </cell>
          <cell r="K1117">
            <v>42950</v>
          </cell>
          <cell r="L1117" t="str">
            <v>White Coller</v>
          </cell>
          <cell r="M1117" t="str">
            <v>MMC</v>
          </cell>
          <cell r="N1117" t="str">
            <v>EG-3</v>
          </cell>
          <cell r="O1117" t="str">
            <v>Senior Manager</v>
          </cell>
          <cell r="P1117" t="str">
            <v>Monthly</v>
          </cell>
          <cell r="Q1117">
            <v>30390</v>
          </cell>
          <cell r="R1117">
            <v>30390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15195</v>
          </cell>
          <cell r="Z1117">
            <v>7213</v>
          </cell>
          <cell r="AA1117">
            <v>5239</v>
          </cell>
          <cell r="AB1117">
            <v>0</v>
          </cell>
          <cell r="AC1117">
            <v>0</v>
          </cell>
          <cell r="AD1117">
            <v>5300</v>
          </cell>
          <cell r="AE1117">
            <v>1250</v>
          </cell>
          <cell r="AF1117">
            <v>400</v>
          </cell>
          <cell r="AG1117">
            <v>6078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3647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74712</v>
          </cell>
          <cell r="AV1117">
            <v>15000</v>
          </cell>
          <cell r="AW1117">
            <v>58190</v>
          </cell>
          <cell r="AX1117">
            <v>969734</v>
          </cell>
          <cell r="AY1117">
            <v>96973</v>
          </cell>
          <cell r="AZ1117">
            <v>96975</v>
          </cell>
          <cell r="BA1117" t="str">
            <v>Yes</v>
          </cell>
          <cell r="BB1117">
            <v>3</v>
          </cell>
          <cell r="BC1117">
            <v>3</v>
          </cell>
          <cell r="BD1117">
            <v>12</v>
          </cell>
          <cell r="BE1117">
            <v>96973</v>
          </cell>
          <cell r="BF1117">
            <v>67881</v>
          </cell>
          <cell r="BG1117" t="str">
            <v>YES</v>
          </cell>
          <cell r="BH1117">
            <v>42461</v>
          </cell>
          <cell r="BI1117">
            <v>42825</v>
          </cell>
          <cell r="BJ1117">
            <v>365</v>
          </cell>
          <cell r="BK1117">
            <v>34914</v>
          </cell>
          <cell r="BL1117">
            <v>2545998</v>
          </cell>
          <cell r="BM1117">
            <v>38.08856094938016</v>
          </cell>
          <cell r="BN1117" t="str">
            <v>Less than 50</v>
          </cell>
          <cell r="BO1117">
            <v>41.897401333386753</v>
          </cell>
          <cell r="BP1117" t="str">
            <v>Less than 50</v>
          </cell>
          <cell r="BQ1117">
            <v>40.754745290451915</v>
          </cell>
          <cell r="BR1117" t="str">
            <v>Less than 50</v>
          </cell>
        </row>
        <row r="1118">
          <cell r="A1118" t="str">
            <v>10000637</v>
          </cell>
          <cell r="B1118" t="str">
            <v>VVF India Ltd</v>
          </cell>
          <cell r="C1118" t="str">
            <v>Corporate</v>
          </cell>
          <cell r="D1118" t="str">
            <v>Corporate</v>
          </cell>
          <cell r="E1118" t="str">
            <v>CPD</v>
          </cell>
          <cell r="F1118" t="str">
            <v>2519931999</v>
          </cell>
          <cell r="G1118" t="str">
            <v>Sales</v>
          </cell>
          <cell r="H1118" t="str">
            <v>Ajay Ram Soorat Singh</v>
          </cell>
          <cell r="I1118">
            <v>24392</v>
          </cell>
          <cell r="J1118">
            <v>39797</v>
          </cell>
          <cell r="L1118" t="str">
            <v>White Coller</v>
          </cell>
          <cell r="M1118" t="str">
            <v>MMC</v>
          </cell>
          <cell r="N1118" t="str">
            <v>EG-3</v>
          </cell>
          <cell r="O1118" t="str">
            <v>Senior Manager</v>
          </cell>
          <cell r="P1118" t="str">
            <v>Monthly</v>
          </cell>
          <cell r="Q1118">
            <v>42780</v>
          </cell>
          <cell r="R1118">
            <v>42780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21390</v>
          </cell>
          <cell r="Z1118">
            <v>14392</v>
          </cell>
          <cell r="AA1118">
            <v>6478</v>
          </cell>
          <cell r="AB1118">
            <v>0</v>
          </cell>
          <cell r="AC1118">
            <v>0</v>
          </cell>
          <cell r="AD1118">
            <v>5300</v>
          </cell>
          <cell r="AE1118">
            <v>1250</v>
          </cell>
          <cell r="AF1118">
            <v>400</v>
          </cell>
          <cell r="AG1118">
            <v>8556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5134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105680</v>
          </cell>
          <cell r="AV1118">
            <v>15000</v>
          </cell>
          <cell r="AW1118">
            <v>81910</v>
          </cell>
          <cell r="AX1118">
            <v>1365070</v>
          </cell>
          <cell r="AY1118">
            <v>136507</v>
          </cell>
          <cell r="AZ1118">
            <v>136508</v>
          </cell>
          <cell r="BA1118" t="str">
            <v>Yes</v>
          </cell>
          <cell r="BB1118">
            <v>3</v>
          </cell>
          <cell r="BC1118">
            <v>3</v>
          </cell>
          <cell r="BD1118">
            <v>12</v>
          </cell>
          <cell r="BE1118">
            <v>136507</v>
          </cell>
          <cell r="BF1118">
            <v>95555</v>
          </cell>
          <cell r="BG1118" t="str">
            <v>YES</v>
          </cell>
          <cell r="BH1118">
            <v>42461</v>
          </cell>
          <cell r="BI1118">
            <v>42825</v>
          </cell>
          <cell r="BJ1118">
            <v>365</v>
          </cell>
          <cell r="BK1118">
            <v>49146</v>
          </cell>
          <cell r="BL1118">
            <v>2545998</v>
          </cell>
          <cell r="BM1118">
            <v>53.616302919326721</v>
          </cell>
          <cell r="BN1118" t="str">
            <v>51 to 60</v>
          </cell>
          <cell r="BO1118">
            <v>58.977933211259391</v>
          </cell>
          <cell r="BP1118" t="str">
            <v>51 to 60</v>
          </cell>
          <cell r="BQ1118">
            <v>57.369448051412455</v>
          </cell>
          <cell r="BR1118" t="str">
            <v>51 to 60</v>
          </cell>
        </row>
        <row r="1119">
          <cell r="A1119" t="str">
            <v>10000638</v>
          </cell>
          <cell r="B1119" t="str">
            <v>VVF India Ltd</v>
          </cell>
          <cell r="C1119" t="str">
            <v>Corporate</v>
          </cell>
          <cell r="D1119" t="str">
            <v>Corporate</v>
          </cell>
          <cell r="E1119" t="str">
            <v>CPD</v>
          </cell>
          <cell r="F1119" t="str">
            <v>2519931999</v>
          </cell>
          <cell r="G1119" t="str">
            <v>Sales</v>
          </cell>
          <cell r="H1119" t="str">
            <v>Sujit Bepin Das</v>
          </cell>
          <cell r="I1119">
            <v>25927</v>
          </cell>
          <cell r="J1119">
            <v>39797</v>
          </cell>
          <cell r="L1119" t="str">
            <v>White Coller</v>
          </cell>
          <cell r="M1119" t="str">
            <v>MMC</v>
          </cell>
          <cell r="N1119" t="str">
            <v>EG-3</v>
          </cell>
          <cell r="O1119" t="str">
            <v>Senior Manager</v>
          </cell>
          <cell r="P1119" t="str">
            <v>Monthly</v>
          </cell>
          <cell r="Q1119">
            <v>26930</v>
          </cell>
          <cell r="R1119">
            <v>26930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13465</v>
          </cell>
          <cell r="Z1119">
            <v>5203</v>
          </cell>
          <cell r="AA1119">
            <v>4893</v>
          </cell>
          <cell r="AB1119">
            <v>0</v>
          </cell>
          <cell r="AC1119">
            <v>0</v>
          </cell>
          <cell r="AD1119">
            <v>5300</v>
          </cell>
          <cell r="AE1119">
            <v>1250</v>
          </cell>
          <cell r="AF1119">
            <v>400</v>
          </cell>
          <cell r="AG1119">
            <v>5386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3232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66059</v>
          </cell>
          <cell r="AV1119">
            <v>15000</v>
          </cell>
          <cell r="AW1119">
            <v>51560</v>
          </cell>
          <cell r="AX1119">
            <v>859268</v>
          </cell>
          <cell r="AY1119">
            <v>85927</v>
          </cell>
          <cell r="AZ1119">
            <v>85928</v>
          </cell>
          <cell r="BA1119" t="str">
            <v>Yes</v>
          </cell>
          <cell r="BB1119">
            <v>3</v>
          </cell>
          <cell r="BC1119">
            <v>3</v>
          </cell>
          <cell r="BD1119">
            <v>12</v>
          </cell>
          <cell r="BE1119">
            <v>85927</v>
          </cell>
          <cell r="BF1119">
            <v>60149</v>
          </cell>
          <cell r="BG1119" t="str">
            <v>YES</v>
          </cell>
          <cell r="BH1119">
            <v>42461</v>
          </cell>
          <cell r="BI1119">
            <v>42825</v>
          </cell>
          <cell r="BJ1119">
            <v>365</v>
          </cell>
          <cell r="BK1119">
            <v>30936</v>
          </cell>
          <cell r="BL1119">
            <v>2545998</v>
          </cell>
          <cell r="BM1119">
            <v>33.749751570896755</v>
          </cell>
          <cell r="BN1119" t="str">
            <v>Less than 50</v>
          </cell>
          <cell r="BO1119">
            <v>37.124734583452145</v>
          </cell>
          <cell r="BP1119" t="str">
            <v>Less than 50</v>
          </cell>
          <cell r="BQ1119">
            <v>36.112243607418385</v>
          </cell>
          <cell r="BR1119" t="str">
            <v>Less than 50</v>
          </cell>
        </row>
        <row r="1120">
          <cell r="A1120" t="str">
            <v>10000640</v>
          </cell>
          <cell r="B1120" t="str">
            <v>VVF India Ltd</v>
          </cell>
          <cell r="C1120" t="str">
            <v>Corporate</v>
          </cell>
          <cell r="D1120" t="str">
            <v>Corporate</v>
          </cell>
          <cell r="E1120" t="str">
            <v>CPD</v>
          </cell>
          <cell r="F1120" t="str">
            <v>2519904999</v>
          </cell>
          <cell r="G1120" t="str">
            <v>Marketing</v>
          </cell>
          <cell r="H1120" t="str">
            <v>Luis Carma D'Silva</v>
          </cell>
          <cell r="I1120">
            <v>26647</v>
          </cell>
          <cell r="J1120">
            <v>40241</v>
          </cell>
          <cell r="L1120" t="str">
            <v>White Coller</v>
          </cell>
          <cell r="M1120" t="str">
            <v>MMC</v>
          </cell>
          <cell r="N1120" t="str">
            <v>EG-3</v>
          </cell>
          <cell r="O1120" t="str">
            <v>Senior Manager</v>
          </cell>
          <cell r="P1120" t="str">
            <v>Monthly</v>
          </cell>
          <cell r="Q1120">
            <v>42480</v>
          </cell>
          <cell r="R1120">
            <v>42480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21240</v>
          </cell>
          <cell r="Z1120">
            <v>14238</v>
          </cell>
          <cell r="AA1120">
            <v>6448</v>
          </cell>
          <cell r="AB1120">
            <v>0</v>
          </cell>
          <cell r="AC1120">
            <v>0</v>
          </cell>
          <cell r="AD1120">
            <v>5300</v>
          </cell>
          <cell r="AE1120">
            <v>1250</v>
          </cell>
          <cell r="AF1120">
            <v>400</v>
          </cell>
          <cell r="AG1120">
            <v>8496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5098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104950</v>
          </cell>
          <cell r="AV1120">
            <v>15000</v>
          </cell>
          <cell r="AW1120">
            <v>81350</v>
          </cell>
          <cell r="AX1120">
            <v>1355750</v>
          </cell>
          <cell r="AY1120">
            <v>135575</v>
          </cell>
          <cell r="AZ1120">
            <v>135570</v>
          </cell>
          <cell r="BA1120" t="str">
            <v>Yes</v>
          </cell>
          <cell r="BB1120">
            <v>3</v>
          </cell>
          <cell r="BC1120">
            <v>3</v>
          </cell>
          <cell r="BD1120">
            <v>12</v>
          </cell>
          <cell r="BE1120">
            <v>135575</v>
          </cell>
          <cell r="BF1120">
            <v>94903</v>
          </cell>
          <cell r="BG1120" t="str">
            <v>YES</v>
          </cell>
          <cell r="BH1120">
            <v>42461</v>
          </cell>
          <cell r="BI1120">
            <v>42825</v>
          </cell>
          <cell r="BJ1120">
            <v>365</v>
          </cell>
          <cell r="BK1120">
            <v>48810</v>
          </cell>
          <cell r="BL1120">
            <v>2545998</v>
          </cell>
          <cell r="BM1120">
            <v>53.250238216997815</v>
          </cell>
          <cell r="BN1120" t="str">
            <v>51 to 60</v>
          </cell>
          <cell r="BO1120">
            <v>58.575262038697595</v>
          </cell>
          <cell r="BP1120" t="str">
            <v>51 to 60</v>
          </cell>
          <cell r="BQ1120">
            <v>56.977774530851946</v>
          </cell>
          <cell r="BR1120" t="str">
            <v>51 to 60</v>
          </cell>
        </row>
        <row r="1121">
          <cell r="A1121" t="str">
            <v>10000641</v>
          </cell>
          <cell r="B1121" t="str">
            <v>VVF India Ltd</v>
          </cell>
          <cell r="C1121" t="str">
            <v>Corporate</v>
          </cell>
          <cell r="D1121" t="str">
            <v>Corporate</v>
          </cell>
          <cell r="E1121" t="str">
            <v>CPD</v>
          </cell>
          <cell r="F1121" t="str">
            <v>2519904999</v>
          </cell>
          <cell r="G1121" t="str">
            <v>Marketing</v>
          </cell>
          <cell r="H1121" t="str">
            <v>Sunil Krishnand Pandey</v>
          </cell>
          <cell r="I1121">
            <v>26851</v>
          </cell>
          <cell r="J1121">
            <v>40259</v>
          </cell>
          <cell r="L1121" t="str">
            <v>White Coller</v>
          </cell>
          <cell r="M1121" t="str">
            <v>MMC</v>
          </cell>
          <cell r="N1121" t="str">
            <v>EG-5</v>
          </cell>
          <cell r="O1121" t="str">
            <v>Deputy General Manager</v>
          </cell>
          <cell r="P1121" t="str">
            <v>Monthly</v>
          </cell>
          <cell r="Q1121">
            <v>93310</v>
          </cell>
          <cell r="R1121">
            <v>93310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46655</v>
          </cell>
          <cell r="Z1121">
            <v>24973</v>
          </cell>
          <cell r="AA1121">
            <v>11531</v>
          </cell>
          <cell r="AB1121">
            <v>0</v>
          </cell>
          <cell r="AC1121">
            <v>0</v>
          </cell>
          <cell r="AD1121">
            <v>23200</v>
          </cell>
          <cell r="AE1121">
            <v>1250</v>
          </cell>
          <cell r="AF1121">
            <v>400</v>
          </cell>
          <cell r="AG1121">
            <v>18662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11197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231178</v>
          </cell>
          <cell r="AV1121">
            <v>25000</v>
          </cell>
          <cell r="AW1121">
            <v>345970</v>
          </cell>
          <cell r="AX1121">
            <v>3145106</v>
          </cell>
          <cell r="AY1121">
            <v>314511</v>
          </cell>
          <cell r="AZ1121">
            <v>314508</v>
          </cell>
          <cell r="BA1121" t="str">
            <v>Yes</v>
          </cell>
          <cell r="BB1121">
            <v>3</v>
          </cell>
          <cell r="BC1121">
            <v>3</v>
          </cell>
          <cell r="BD1121">
            <v>12</v>
          </cell>
          <cell r="BE1121">
            <v>314511</v>
          </cell>
          <cell r="BF1121">
            <v>220157</v>
          </cell>
          <cell r="BG1121" t="str">
            <v>YES</v>
          </cell>
          <cell r="BH1121">
            <v>42461</v>
          </cell>
          <cell r="BI1121">
            <v>42825</v>
          </cell>
          <cell r="BJ1121">
            <v>365</v>
          </cell>
          <cell r="BK1121">
            <v>207582</v>
          </cell>
          <cell r="BL1121">
            <v>4492937</v>
          </cell>
          <cell r="BM1121">
            <v>70.001115083518854</v>
          </cell>
          <cell r="BN1121" t="str">
            <v>61 to 70</v>
          </cell>
          <cell r="BO1121">
            <v>77.00123549473318</v>
          </cell>
          <cell r="BP1121" t="str">
            <v>71 to 80</v>
          </cell>
          <cell r="BQ1121">
            <v>74.901183791359642</v>
          </cell>
          <cell r="BR1121" t="str">
            <v>71 to 80</v>
          </cell>
        </row>
        <row r="1122">
          <cell r="A1122" t="str">
            <v>10000645</v>
          </cell>
          <cell r="B1122" t="str">
            <v>VVF India Ltd</v>
          </cell>
          <cell r="C1122" t="str">
            <v>Corporate</v>
          </cell>
          <cell r="D1122" t="str">
            <v>Corporate</v>
          </cell>
          <cell r="E1122" t="str">
            <v>CSS</v>
          </cell>
          <cell r="F1122" t="str">
            <v>9919913999</v>
          </cell>
          <cell r="G1122" t="str">
            <v>Procurement</v>
          </cell>
          <cell r="H1122" t="str">
            <v>Vikas K Gaikwad</v>
          </cell>
          <cell r="I1122">
            <v>25017</v>
          </cell>
          <cell r="J1122">
            <v>35431</v>
          </cell>
          <cell r="L1122" t="str">
            <v>White Coller</v>
          </cell>
          <cell r="M1122" t="str">
            <v>MMC</v>
          </cell>
          <cell r="N1122" t="str">
            <v>EG-4</v>
          </cell>
          <cell r="O1122" t="str">
            <v>Assistant General Manager</v>
          </cell>
          <cell r="P1122" t="str">
            <v>Monthly</v>
          </cell>
          <cell r="Q1122">
            <v>59530</v>
          </cell>
          <cell r="R1122">
            <v>59530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29765</v>
          </cell>
          <cell r="Z1122">
            <v>8279</v>
          </cell>
          <cell r="AA1122">
            <v>8153</v>
          </cell>
          <cell r="AB1122">
            <v>0</v>
          </cell>
          <cell r="AC1122">
            <v>0</v>
          </cell>
          <cell r="AD1122">
            <v>20300</v>
          </cell>
          <cell r="AE1122">
            <v>1250</v>
          </cell>
          <cell r="AF1122">
            <v>400</v>
          </cell>
          <cell r="AG1122">
            <v>11906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7144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146727</v>
          </cell>
          <cell r="AV1122">
            <v>25000</v>
          </cell>
          <cell r="AW1122">
            <v>220710</v>
          </cell>
          <cell r="AX1122">
            <v>2006434</v>
          </cell>
          <cell r="AY1122">
            <v>200643</v>
          </cell>
          <cell r="AZ1122">
            <v>200641</v>
          </cell>
          <cell r="BA1122" t="str">
            <v>Yes</v>
          </cell>
          <cell r="BB1122">
            <v>3</v>
          </cell>
          <cell r="BC1122">
            <v>3</v>
          </cell>
          <cell r="BD1122">
            <v>12</v>
          </cell>
          <cell r="BE1122">
            <v>200643</v>
          </cell>
          <cell r="BF1122">
            <v>140450</v>
          </cell>
          <cell r="BG1122" t="str">
            <v>YES</v>
          </cell>
          <cell r="BH1122">
            <v>42461</v>
          </cell>
          <cell r="BI1122">
            <v>42825</v>
          </cell>
          <cell r="BJ1122">
            <v>365</v>
          </cell>
          <cell r="BK1122">
            <v>132426</v>
          </cell>
          <cell r="BL1122">
            <v>3744115</v>
          </cell>
          <cell r="BM1122">
            <v>53.589005679579813</v>
          </cell>
          <cell r="BN1122" t="str">
            <v>51 to 60</v>
          </cell>
          <cell r="BO1122">
            <v>58.947895564105266</v>
          </cell>
          <cell r="BP1122" t="str">
            <v>51 to 60</v>
          </cell>
          <cell r="BQ1122">
            <v>57.340225927889499</v>
          </cell>
          <cell r="BR1122" t="str">
            <v>51 to 60</v>
          </cell>
        </row>
        <row r="1123">
          <cell r="A1123" t="str">
            <v>10000656</v>
          </cell>
          <cell r="B1123" t="str">
            <v>VVF India Ltd</v>
          </cell>
          <cell r="C1123" t="str">
            <v>Corporate</v>
          </cell>
          <cell r="D1123" t="str">
            <v>Corporate</v>
          </cell>
          <cell r="E1123" t="str">
            <v>Oleo</v>
          </cell>
          <cell r="F1123" t="str">
            <v>1019913999</v>
          </cell>
          <cell r="G1123" t="str">
            <v>Logistics</v>
          </cell>
          <cell r="H1123" t="str">
            <v>Pramod Shantaram Pardale</v>
          </cell>
          <cell r="I1123">
            <v>27180</v>
          </cell>
          <cell r="J1123">
            <v>39199</v>
          </cell>
          <cell r="L1123" t="str">
            <v>White Coller</v>
          </cell>
          <cell r="M1123" t="str">
            <v>MMC</v>
          </cell>
          <cell r="N1123" t="str">
            <v>EG-4</v>
          </cell>
          <cell r="O1123" t="str">
            <v>Assistant General Manager</v>
          </cell>
          <cell r="P1123" t="str">
            <v>Monthly</v>
          </cell>
          <cell r="Q1123">
            <v>70420</v>
          </cell>
          <cell r="R1123">
            <v>70420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35210</v>
          </cell>
          <cell r="Z1123">
            <v>14588</v>
          </cell>
          <cell r="AA1123">
            <v>9242</v>
          </cell>
          <cell r="AB1123">
            <v>0</v>
          </cell>
          <cell r="AC1123">
            <v>0</v>
          </cell>
          <cell r="AD1123">
            <v>20300</v>
          </cell>
          <cell r="AE1123">
            <v>1250</v>
          </cell>
          <cell r="AF1123">
            <v>400</v>
          </cell>
          <cell r="AG1123">
            <v>14084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8450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173944</v>
          </cell>
          <cell r="AV1123">
            <v>25000</v>
          </cell>
          <cell r="AW1123">
            <v>261080</v>
          </cell>
          <cell r="AX1123">
            <v>2373408</v>
          </cell>
          <cell r="AY1123">
            <v>737341</v>
          </cell>
          <cell r="AZ1123">
            <v>737338</v>
          </cell>
          <cell r="BA1123" t="str">
            <v>Yes</v>
          </cell>
          <cell r="BB1123">
            <v>3</v>
          </cell>
          <cell r="BC1123">
            <v>3</v>
          </cell>
          <cell r="BD1123">
            <v>12</v>
          </cell>
          <cell r="BE1123">
            <v>237341</v>
          </cell>
          <cell r="BF1123">
            <v>166139</v>
          </cell>
          <cell r="BG1123" t="str">
            <v>YES</v>
          </cell>
          <cell r="BH1123">
            <v>42461</v>
          </cell>
          <cell r="BI1123">
            <v>42825</v>
          </cell>
          <cell r="BJ1123">
            <v>365</v>
          </cell>
          <cell r="BK1123">
            <v>156648</v>
          </cell>
          <cell r="BL1123">
            <v>3744115</v>
          </cell>
          <cell r="BM1123">
            <v>63.390360605910878</v>
          </cell>
          <cell r="BN1123" t="str">
            <v>61 to 70</v>
          </cell>
          <cell r="BO1123">
            <v>69.72940200821823</v>
          </cell>
          <cell r="BP1123" t="str">
            <v>61 to 70</v>
          </cell>
          <cell r="BQ1123">
            <v>67.827697600100421</v>
          </cell>
          <cell r="BR1123" t="str">
            <v>61 to 70</v>
          </cell>
        </row>
        <row r="1124">
          <cell r="A1124" t="str">
            <v>10000660</v>
          </cell>
          <cell r="B1124" t="str">
            <v>VVF India Ltd</v>
          </cell>
          <cell r="C1124" t="str">
            <v>Corporate</v>
          </cell>
          <cell r="D1124" t="str">
            <v>Corporate</v>
          </cell>
          <cell r="E1124" t="str">
            <v>Oleo</v>
          </cell>
          <cell r="F1124" t="str">
            <v>1019911999</v>
          </cell>
          <cell r="G1124" t="str">
            <v>EXIM</v>
          </cell>
          <cell r="H1124" t="str">
            <v>Babasaheb Anandrao Jadhav</v>
          </cell>
          <cell r="I1124">
            <v>25285</v>
          </cell>
          <cell r="J1124">
            <v>39496</v>
          </cell>
          <cell r="L1124" t="str">
            <v>White Coller</v>
          </cell>
          <cell r="M1124" t="str">
            <v>MMC</v>
          </cell>
          <cell r="N1124" t="str">
            <v>EG-3</v>
          </cell>
          <cell r="O1124" t="str">
            <v>Senior Manager</v>
          </cell>
          <cell r="P1124" t="str">
            <v>Monthly</v>
          </cell>
          <cell r="Q1124">
            <v>57350</v>
          </cell>
          <cell r="R1124">
            <v>57350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28675</v>
          </cell>
          <cell r="Z1124">
            <v>22851</v>
          </cell>
          <cell r="AA1124">
            <v>7935</v>
          </cell>
          <cell r="AB1124">
            <v>0</v>
          </cell>
          <cell r="AC1124">
            <v>0</v>
          </cell>
          <cell r="AD1124">
            <v>5300</v>
          </cell>
          <cell r="AE1124">
            <v>1250</v>
          </cell>
          <cell r="AF1124">
            <v>400</v>
          </cell>
          <cell r="AG1124">
            <v>11470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6882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142113</v>
          </cell>
          <cell r="AV1124">
            <v>15000</v>
          </cell>
          <cell r="AW1124">
            <v>109820</v>
          </cell>
          <cell r="AX1124">
            <v>1830176</v>
          </cell>
          <cell r="AY1124">
            <v>183018</v>
          </cell>
          <cell r="AZ1124">
            <v>183022.99999999977</v>
          </cell>
          <cell r="BA1124" t="str">
            <v>Yes</v>
          </cell>
          <cell r="BB1124">
            <v>3</v>
          </cell>
          <cell r="BC1124">
            <v>3</v>
          </cell>
          <cell r="BD1124">
            <v>12</v>
          </cell>
          <cell r="BE1124">
            <v>183018</v>
          </cell>
          <cell r="BF1124">
            <v>128112</v>
          </cell>
          <cell r="BG1124" t="str">
            <v>YES</v>
          </cell>
          <cell r="BH1124">
            <v>42461</v>
          </cell>
          <cell r="BI1124">
            <v>42825</v>
          </cell>
          <cell r="BJ1124">
            <v>365</v>
          </cell>
          <cell r="BK1124">
            <v>65892</v>
          </cell>
          <cell r="BL1124">
            <v>2545998</v>
          </cell>
          <cell r="BM1124">
            <v>71.884424104025229</v>
          </cell>
          <cell r="BN1124" t="str">
            <v>71 to 80</v>
          </cell>
          <cell r="BO1124">
            <v>79.07288222535918</v>
          </cell>
          <cell r="BP1124" t="str">
            <v>71 to 80</v>
          </cell>
          <cell r="BQ1124">
            <v>76.916321222561848</v>
          </cell>
          <cell r="BR1124" t="str">
            <v>71 to 80</v>
          </cell>
        </row>
        <row r="1125">
          <cell r="A1125" t="str">
            <v>10000718</v>
          </cell>
          <cell r="B1125" t="str">
            <v>VVF India Ltd</v>
          </cell>
          <cell r="C1125" t="str">
            <v>Corporate</v>
          </cell>
          <cell r="D1125" t="str">
            <v>Corporate</v>
          </cell>
          <cell r="E1125" t="str">
            <v>CSS</v>
          </cell>
          <cell r="F1125" t="str">
            <v>9919919999</v>
          </cell>
          <cell r="G1125" t="str">
            <v>Logistics</v>
          </cell>
          <cell r="H1125" t="str">
            <v>Chandan Sudhir Tare</v>
          </cell>
          <cell r="I1125">
            <v>21545</v>
          </cell>
          <cell r="J1125">
            <v>38498</v>
          </cell>
          <cell r="L1125" t="str">
            <v>White Coller</v>
          </cell>
          <cell r="M1125" t="str">
            <v>MMC</v>
          </cell>
          <cell r="N1125" t="str">
            <v>EG-3</v>
          </cell>
          <cell r="O1125" t="str">
            <v>Senior Manager</v>
          </cell>
          <cell r="P1125" t="str">
            <v>Monthly</v>
          </cell>
          <cell r="Q1125">
            <v>41650</v>
          </cell>
          <cell r="R1125">
            <v>41650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20825</v>
          </cell>
          <cell r="Z1125">
            <v>13744</v>
          </cell>
          <cell r="AA1125">
            <v>6365</v>
          </cell>
          <cell r="AB1125">
            <v>0</v>
          </cell>
          <cell r="AC1125">
            <v>0</v>
          </cell>
          <cell r="AD1125">
            <v>5300</v>
          </cell>
          <cell r="AE1125">
            <v>1250</v>
          </cell>
          <cell r="AF1125">
            <v>400</v>
          </cell>
          <cell r="AG1125">
            <v>8330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4998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102862</v>
          </cell>
          <cell r="AV1125">
            <v>15000</v>
          </cell>
          <cell r="AW1125">
            <v>79750</v>
          </cell>
          <cell r="AX1125">
            <v>1329094</v>
          </cell>
          <cell r="AY1125">
            <v>132909</v>
          </cell>
          <cell r="AZ1125">
            <v>132907</v>
          </cell>
          <cell r="BA1125" t="str">
            <v>Yes</v>
          </cell>
          <cell r="BB1125">
            <v>4</v>
          </cell>
          <cell r="BC1125">
            <v>4</v>
          </cell>
          <cell r="BD1125">
            <v>12</v>
          </cell>
          <cell r="BE1125">
            <v>172782</v>
          </cell>
          <cell r="BF1125">
            <v>146200</v>
          </cell>
          <cell r="BG1125" t="str">
            <v>YES</v>
          </cell>
          <cell r="BH1125">
            <v>42461</v>
          </cell>
          <cell r="BI1125">
            <v>42825</v>
          </cell>
          <cell r="BJ1125">
            <v>365</v>
          </cell>
          <cell r="BK1125">
            <v>57420</v>
          </cell>
          <cell r="BL1125">
            <v>2545998</v>
          </cell>
          <cell r="BM1125">
            <v>52.203261746474269</v>
          </cell>
          <cell r="BN1125" t="str">
            <v>51 to 60</v>
          </cell>
          <cell r="BO1125">
            <v>58.989677132503637</v>
          </cell>
          <cell r="BP1125" t="str">
            <v>51 to 60</v>
          </cell>
          <cell r="BQ1125">
            <v>57.945607184294722</v>
          </cell>
          <cell r="BR1125" t="str">
            <v>51 to 60</v>
          </cell>
        </row>
        <row r="1126">
          <cell r="A1126" t="str">
            <v>10000720</v>
          </cell>
          <cell r="B1126" t="str">
            <v>VVF India Ltd</v>
          </cell>
          <cell r="C1126" t="str">
            <v>Corporate</v>
          </cell>
          <cell r="D1126" t="str">
            <v>Corporate</v>
          </cell>
          <cell r="E1126" t="str">
            <v>Oleo</v>
          </cell>
          <cell r="F1126" t="str">
            <v>1019904999</v>
          </cell>
          <cell r="G1126" t="str">
            <v>Sales &amp; Marketing</v>
          </cell>
          <cell r="H1126" t="str">
            <v>V R Krishnan</v>
          </cell>
          <cell r="I1126">
            <v>21389</v>
          </cell>
          <cell r="J1126">
            <v>33878</v>
          </cell>
          <cell r="L1126" t="str">
            <v>White Coller</v>
          </cell>
          <cell r="M1126" t="str">
            <v>MMC</v>
          </cell>
          <cell r="N1126" t="str">
            <v>EG-4</v>
          </cell>
          <cell r="O1126" t="str">
            <v>Assistant General Manager</v>
          </cell>
          <cell r="P1126" t="str">
            <v>Monthly</v>
          </cell>
          <cell r="Q1126">
            <v>65350</v>
          </cell>
          <cell r="R1126">
            <v>65350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32675</v>
          </cell>
          <cell r="Z1126">
            <v>11655</v>
          </cell>
          <cell r="AA1126">
            <v>8735</v>
          </cell>
          <cell r="AB1126">
            <v>0</v>
          </cell>
          <cell r="AC1126">
            <v>0</v>
          </cell>
          <cell r="AD1126">
            <v>20300</v>
          </cell>
          <cell r="AE1126">
            <v>1250</v>
          </cell>
          <cell r="AF1126">
            <v>400</v>
          </cell>
          <cell r="AG1126">
            <v>13070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7842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161277</v>
          </cell>
          <cell r="AV1126">
            <v>25000</v>
          </cell>
          <cell r="AW1126">
            <v>242290</v>
          </cell>
          <cell r="AX1126">
            <v>2202614</v>
          </cell>
          <cell r="AY1126">
            <v>220261</v>
          </cell>
          <cell r="AZ1126">
            <v>220256</v>
          </cell>
          <cell r="BA1126" t="str">
            <v>Yes</v>
          </cell>
          <cell r="BB1126">
            <v>3</v>
          </cell>
          <cell r="BC1126">
            <v>3</v>
          </cell>
          <cell r="BD1126">
            <v>12</v>
          </cell>
          <cell r="BE1126">
            <v>220261</v>
          </cell>
          <cell r="BF1126">
            <v>154183</v>
          </cell>
          <cell r="BG1126" t="str">
            <v>YES</v>
          </cell>
          <cell r="BH1126">
            <v>42461</v>
          </cell>
          <cell r="BI1126">
            <v>42825</v>
          </cell>
          <cell r="BJ1126">
            <v>365</v>
          </cell>
          <cell r="BK1126">
            <v>145374</v>
          </cell>
          <cell r="BL1126">
            <v>3744115</v>
          </cell>
          <cell r="BM1126">
            <v>58.828695165613233</v>
          </cell>
          <cell r="BN1126" t="str">
            <v>51 to 60</v>
          </cell>
          <cell r="BO1126">
            <v>64.711553998742019</v>
          </cell>
          <cell r="BP1126" t="str">
            <v>61 to 70</v>
          </cell>
          <cell r="BQ1126">
            <v>62.94670436137779</v>
          </cell>
          <cell r="BR1126" t="str">
            <v>61 to 70</v>
          </cell>
        </row>
        <row r="1127">
          <cell r="A1127" t="str">
            <v>10000723</v>
          </cell>
          <cell r="B1127" t="str">
            <v>VVF India Ltd</v>
          </cell>
          <cell r="C1127" t="str">
            <v>Corporate</v>
          </cell>
          <cell r="D1127" t="str">
            <v>Corporate</v>
          </cell>
          <cell r="E1127" t="str">
            <v>Oleo</v>
          </cell>
          <cell r="F1127" t="str">
            <v>1019904999</v>
          </cell>
          <cell r="G1127" t="str">
            <v>Sales &amp; Marketing</v>
          </cell>
          <cell r="H1127" t="str">
            <v>Dhananjay Gopal Kelkar</v>
          </cell>
          <cell r="I1127">
            <v>22215</v>
          </cell>
          <cell r="J1127">
            <v>37075</v>
          </cell>
          <cell r="L1127" t="str">
            <v>White Coller</v>
          </cell>
          <cell r="M1127" t="str">
            <v>MMC</v>
          </cell>
          <cell r="N1127" t="str">
            <v>EG-5</v>
          </cell>
          <cell r="O1127" t="str">
            <v>Deputy General Manager</v>
          </cell>
          <cell r="P1127" t="str">
            <v>Monthly</v>
          </cell>
          <cell r="Q1127">
            <v>94040</v>
          </cell>
          <cell r="R1127">
            <v>94040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47020</v>
          </cell>
          <cell r="Z1127">
            <v>25387</v>
          </cell>
          <cell r="AA1127">
            <v>11604</v>
          </cell>
          <cell r="AB1127">
            <v>0</v>
          </cell>
          <cell r="AC1127">
            <v>0</v>
          </cell>
          <cell r="AD1127">
            <v>23200</v>
          </cell>
          <cell r="AE1127">
            <v>1250</v>
          </cell>
          <cell r="AF1127">
            <v>400</v>
          </cell>
          <cell r="AG1127">
            <v>18808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11285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232994</v>
          </cell>
          <cell r="AV1127">
            <v>25000</v>
          </cell>
          <cell r="AW1127">
            <v>348660</v>
          </cell>
          <cell r="AX1127">
            <v>3169588</v>
          </cell>
          <cell r="AY1127">
            <v>316959</v>
          </cell>
          <cell r="AZ1127">
            <v>316958</v>
          </cell>
          <cell r="BA1127" t="str">
            <v>Yes</v>
          </cell>
          <cell r="BB1127">
            <v>3</v>
          </cell>
          <cell r="BC1127">
            <v>3</v>
          </cell>
          <cell r="BD1127">
            <v>12</v>
          </cell>
          <cell r="BE1127">
            <v>316959</v>
          </cell>
          <cell r="BF1127">
            <v>221871</v>
          </cell>
          <cell r="BG1127" t="str">
            <v>YES</v>
          </cell>
          <cell r="BH1127">
            <v>42461</v>
          </cell>
          <cell r="BI1127">
            <v>42825</v>
          </cell>
          <cell r="BJ1127">
            <v>365</v>
          </cell>
          <cell r="BK1127">
            <v>209196</v>
          </cell>
          <cell r="BL1127">
            <v>4492937</v>
          </cell>
          <cell r="BM1127">
            <v>70.546014778306485</v>
          </cell>
          <cell r="BN1127" t="str">
            <v>61 to 70</v>
          </cell>
          <cell r="BO1127">
            <v>77.600620707568339</v>
          </cell>
          <cell r="BP1127" t="str">
            <v>71 to 80</v>
          </cell>
          <cell r="BQ1127">
            <v>75.484232251642965</v>
          </cell>
          <cell r="BR1127" t="str">
            <v>71 to 80</v>
          </cell>
        </row>
        <row r="1128">
          <cell r="A1128" t="str">
            <v>10000731</v>
          </cell>
          <cell r="B1128" t="str">
            <v>VVF India Ltd</v>
          </cell>
          <cell r="C1128" t="str">
            <v>Corporate</v>
          </cell>
          <cell r="D1128" t="str">
            <v>Corporate</v>
          </cell>
          <cell r="E1128" t="str">
            <v>Oleo</v>
          </cell>
          <cell r="F1128" t="str">
            <v>1019902999</v>
          </cell>
          <cell r="G1128" t="str">
            <v>Business Finance</v>
          </cell>
          <cell r="H1128" t="str">
            <v>S Sriram</v>
          </cell>
          <cell r="I1128">
            <v>25501</v>
          </cell>
          <cell r="J1128">
            <v>39692</v>
          </cell>
          <cell r="L1128" t="str">
            <v>White Coller</v>
          </cell>
          <cell r="M1128" t="str">
            <v>MMC</v>
          </cell>
          <cell r="N1128" t="str">
            <v>EG-5</v>
          </cell>
          <cell r="O1128" t="str">
            <v>Deputy General Manager</v>
          </cell>
          <cell r="P1128" t="str">
            <v>Monthly</v>
          </cell>
          <cell r="Q1128">
            <v>96760</v>
          </cell>
          <cell r="R1128">
            <v>96760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48380</v>
          </cell>
          <cell r="Z1128">
            <v>26987</v>
          </cell>
          <cell r="AA1128">
            <v>11876</v>
          </cell>
          <cell r="AB1128">
            <v>0</v>
          </cell>
          <cell r="AC1128">
            <v>0</v>
          </cell>
          <cell r="AD1128">
            <v>23200</v>
          </cell>
          <cell r="AE1128">
            <v>1250</v>
          </cell>
          <cell r="AF1128">
            <v>400</v>
          </cell>
          <cell r="AG1128">
            <v>11019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8333</v>
          </cell>
          <cell r="AP1128">
            <v>11611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239816</v>
          </cell>
          <cell r="AV1128">
            <v>25000</v>
          </cell>
          <cell r="AW1128">
            <v>358780</v>
          </cell>
          <cell r="AX1128">
            <v>3261572</v>
          </cell>
          <cell r="AY1128">
            <v>326157</v>
          </cell>
          <cell r="AZ1128">
            <v>326153</v>
          </cell>
          <cell r="BA1128" t="str">
            <v>Yes</v>
          </cell>
          <cell r="BB1128">
            <v>3</v>
          </cell>
          <cell r="BC1128">
            <v>3</v>
          </cell>
          <cell r="BD1128">
            <v>12</v>
          </cell>
          <cell r="BE1128">
            <v>326157</v>
          </cell>
          <cell r="BF1128">
            <v>228310</v>
          </cell>
          <cell r="BG1128" t="str">
            <v>YES</v>
          </cell>
          <cell r="BH1128">
            <v>42461</v>
          </cell>
          <cell r="BI1128">
            <v>42825</v>
          </cell>
          <cell r="BJ1128">
            <v>365</v>
          </cell>
          <cell r="BK1128">
            <v>215268</v>
          </cell>
          <cell r="BL1128">
            <v>4492937</v>
          </cell>
          <cell r="BM1128">
            <v>72.593317021805561</v>
          </cell>
          <cell r="BN1128" t="str">
            <v>71 to 80</v>
          </cell>
          <cell r="BO1128">
            <v>79.852644272554897</v>
          </cell>
          <cell r="BP1128" t="str">
            <v>71 to 80</v>
          </cell>
          <cell r="BQ1128">
            <v>77.674848323045708</v>
          </cell>
          <cell r="BR1128" t="str">
            <v>71 to 80</v>
          </cell>
        </row>
        <row r="1129">
          <cell r="A1129" t="str">
            <v>10000732</v>
          </cell>
          <cell r="B1129" t="str">
            <v>VVF India Ltd</v>
          </cell>
          <cell r="C1129" t="str">
            <v>Corporate</v>
          </cell>
          <cell r="D1129" t="str">
            <v>Corporate</v>
          </cell>
          <cell r="E1129" t="str">
            <v>Oleo</v>
          </cell>
          <cell r="F1129" t="str">
            <v>1019914999</v>
          </cell>
          <cell r="G1129" t="str">
            <v>Supply Chain Management</v>
          </cell>
          <cell r="H1129" t="str">
            <v>Govindakrishnan Krishnamurthy</v>
          </cell>
          <cell r="I1129">
            <v>27969</v>
          </cell>
          <cell r="J1129">
            <v>39702</v>
          </cell>
          <cell r="L1129" t="str">
            <v>White Coller</v>
          </cell>
          <cell r="M1129" t="str">
            <v>MMC</v>
          </cell>
          <cell r="N1129" t="str">
            <v>EG-3</v>
          </cell>
          <cell r="O1129" t="str">
            <v>Senior Manager</v>
          </cell>
          <cell r="P1129" t="str">
            <v>Monthly</v>
          </cell>
          <cell r="Q1129">
            <v>68940</v>
          </cell>
          <cell r="R1129">
            <v>68940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34470</v>
          </cell>
          <cell r="Z1129">
            <v>29584</v>
          </cell>
          <cell r="AA1129">
            <v>9094</v>
          </cell>
          <cell r="AB1129">
            <v>0</v>
          </cell>
          <cell r="AC1129">
            <v>0</v>
          </cell>
          <cell r="AD1129">
            <v>5300</v>
          </cell>
          <cell r="AE1129">
            <v>1250</v>
          </cell>
          <cell r="AF1129">
            <v>400</v>
          </cell>
          <cell r="AG1129">
            <v>13788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8273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171099</v>
          </cell>
          <cell r="AV1129">
            <v>15000</v>
          </cell>
          <cell r="AW1129">
            <v>132020</v>
          </cell>
          <cell r="AX1129">
            <v>2200208</v>
          </cell>
          <cell r="AY1129">
            <v>220021</v>
          </cell>
          <cell r="AZ1129">
            <v>220020</v>
          </cell>
          <cell r="BA1129" t="str">
            <v>Yes</v>
          </cell>
          <cell r="BB1129">
            <v>3</v>
          </cell>
          <cell r="BC1129">
            <v>3</v>
          </cell>
          <cell r="BD1129">
            <v>12</v>
          </cell>
          <cell r="BE1129">
            <v>220021</v>
          </cell>
          <cell r="BF1129">
            <v>154015</v>
          </cell>
          <cell r="BG1129" t="str">
            <v>YES</v>
          </cell>
          <cell r="BH1129">
            <v>42461</v>
          </cell>
          <cell r="BI1129">
            <v>42825</v>
          </cell>
          <cell r="BJ1129">
            <v>365</v>
          </cell>
          <cell r="BK1129">
            <v>79212</v>
          </cell>
          <cell r="BL1129">
            <v>2545998</v>
          </cell>
          <cell r="BM1129">
            <v>86.418292551683066</v>
          </cell>
          <cell r="BN1129" t="str">
            <v>81 to 90</v>
          </cell>
          <cell r="BO1129">
            <v>95.060129662317095</v>
          </cell>
          <cell r="BP1129" t="str">
            <v>More than 91</v>
          </cell>
          <cell r="BQ1129">
            <v>92.46759031232547</v>
          </cell>
          <cell r="BR1129" t="str">
            <v>More than 91</v>
          </cell>
        </row>
        <row r="1130">
          <cell r="A1130" t="str">
            <v>10000744</v>
          </cell>
          <cell r="B1130" t="str">
            <v>VVF India Ltd</v>
          </cell>
          <cell r="C1130" t="str">
            <v>Corporate</v>
          </cell>
          <cell r="D1130" t="str">
            <v>Corporate</v>
          </cell>
          <cell r="E1130" t="str">
            <v>CSS</v>
          </cell>
          <cell r="F1130" t="str">
            <v>9919913999</v>
          </cell>
          <cell r="G1130" t="str">
            <v>Procurement</v>
          </cell>
          <cell r="H1130" t="str">
            <v>Riju Ajit Mukherjee</v>
          </cell>
          <cell r="I1130">
            <v>26651</v>
          </cell>
          <cell r="J1130">
            <v>40224</v>
          </cell>
          <cell r="L1130" t="str">
            <v>White Coller</v>
          </cell>
          <cell r="M1130" t="str">
            <v>MMC</v>
          </cell>
          <cell r="N1130" t="str">
            <v>EG-4</v>
          </cell>
          <cell r="O1130" t="str">
            <v>Assistant General Manager</v>
          </cell>
          <cell r="P1130" t="str">
            <v>Monthly</v>
          </cell>
          <cell r="Q1130">
            <v>54020</v>
          </cell>
          <cell r="R1130">
            <v>54020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27010</v>
          </cell>
          <cell r="Z1130">
            <v>5091</v>
          </cell>
          <cell r="AA1130">
            <v>7602</v>
          </cell>
          <cell r="AB1130">
            <v>0</v>
          </cell>
          <cell r="AC1130">
            <v>0</v>
          </cell>
          <cell r="AD1130">
            <v>20300</v>
          </cell>
          <cell r="AE1130">
            <v>1250</v>
          </cell>
          <cell r="AF1130">
            <v>400</v>
          </cell>
          <cell r="AG1130">
            <v>10804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6482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132959</v>
          </cell>
          <cell r="AV1130">
            <v>25000</v>
          </cell>
          <cell r="AW1130">
            <v>200290</v>
          </cell>
          <cell r="AX1130">
            <v>1820798</v>
          </cell>
          <cell r="AY1130">
            <v>182080</v>
          </cell>
          <cell r="AZ1130">
            <v>182077</v>
          </cell>
          <cell r="BA1130" t="str">
            <v>Yes</v>
          </cell>
          <cell r="BB1130">
            <v>3</v>
          </cell>
          <cell r="BC1130">
            <v>3</v>
          </cell>
          <cell r="BD1130">
            <v>12</v>
          </cell>
          <cell r="BE1130">
            <v>182080</v>
          </cell>
          <cell r="BF1130">
            <v>127456</v>
          </cell>
          <cell r="BG1130" t="str">
            <v>YES</v>
          </cell>
          <cell r="BH1130">
            <v>42461</v>
          </cell>
          <cell r="BI1130">
            <v>42825</v>
          </cell>
          <cell r="BJ1130">
            <v>365</v>
          </cell>
          <cell r="BK1130">
            <v>120174</v>
          </cell>
          <cell r="BL1130">
            <v>3744115</v>
          </cell>
          <cell r="BM1130">
            <v>48.6309314751283</v>
          </cell>
          <cell r="BN1130" t="str">
            <v>Less than 50</v>
          </cell>
          <cell r="BO1130">
            <v>53.494029964357402</v>
          </cell>
          <cell r="BP1130" t="str">
            <v>51 to 60</v>
          </cell>
          <cell r="BQ1130">
            <v>52.035100417588666</v>
          </cell>
          <cell r="BR1130" t="str">
            <v>51 to 60</v>
          </cell>
        </row>
        <row r="1131">
          <cell r="A1131" t="str">
            <v>10000748</v>
          </cell>
          <cell r="B1131" t="str">
            <v>VVF India Ltd</v>
          </cell>
          <cell r="C1131" t="str">
            <v>Corporate</v>
          </cell>
          <cell r="D1131" t="str">
            <v>Corporate</v>
          </cell>
          <cell r="E1131" t="str">
            <v>CSS</v>
          </cell>
          <cell r="F1131" t="str">
            <v>9919913999</v>
          </cell>
          <cell r="G1131" t="str">
            <v>Procurement</v>
          </cell>
          <cell r="H1131" t="str">
            <v>Ranajeet Appa Desai</v>
          </cell>
          <cell r="I1131">
            <v>26574</v>
          </cell>
          <cell r="J1131">
            <v>40378</v>
          </cell>
          <cell r="L1131" t="str">
            <v>White Coller</v>
          </cell>
          <cell r="M1131" t="str">
            <v>MMC</v>
          </cell>
          <cell r="N1131" t="str">
            <v>EG-4</v>
          </cell>
          <cell r="O1131" t="str">
            <v>Assistant General Manager</v>
          </cell>
          <cell r="P1131" t="str">
            <v>Monthly</v>
          </cell>
          <cell r="Q1131">
            <v>82300</v>
          </cell>
          <cell r="R1131">
            <v>82300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41150</v>
          </cell>
          <cell r="Z1131">
            <v>21491</v>
          </cell>
          <cell r="AA1131">
            <v>10430</v>
          </cell>
          <cell r="AB1131">
            <v>0</v>
          </cell>
          <cell r="AC1131">
            <v>0</v>
          </cell>
          <cell r="AD1131">
            <v>20300</v>
          </cell>
          <cell r="AE1131">
            <v>1250</v>
          </cell>
          <cell r="AF1131">
            <v>400</v>
          </cell>
          <cell r="AG1131">
            <v>16460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9876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203657</v>
          </cell>
          <cell r="AV1131">
            <v>25000</v>
          </cell>
          <cell r="AW1131">
            <v>305150</v>
          </cell>
          <cell r="AX1131">
            <v>2774034</v>
          </cell>
          <cell r="AY1131">
            <v>277403</v>
          </cell>
          <cell r="AZ1131">
            <v>277402</v>
          </cell>
          <cell r="BA1131" t="str">
            <v>Yes</v>
          </cell>
          <cell r="BB1131">
            <v>3</v>
          </cell>
          <cell r="BC1131">
            <v>3</v>
          </cell>
          <cell r="BD1131">
            <v>12</v>
          </cell>
          <cell r="BE1131">
            <v>277403</v>
          </cell>
          <cell r="BF1131">
            <v>194182</v>
          </cell>
          <cell r="BG1131" t="str">
            <v>YES</v>
          </cell>
          <cell r="BH1131">
            <v>42461</v>
          </cell>
          <cell r="BI1131">
            <v>42825</v>
          </cell>
          <cell r="BJ1131">
            <v>365</v>
          </cell>
          <cell r="BK1131">
            <v>183090</v>
          </cell>
          <cell r="BL1131">
            <v>3744115</v>
          </cell>
          <cell r="BM1131">
            <v>74.090512711281576</v>
          </cell>
          <cell r="BN1131" t="str">
            <v>71 to 80</v>
          </cell>
          <cell r="BO1131">
            <v>81.49955329897719</v>
          </cell>
          <cell r="BP1131" t="str">
            <v>81 to 90</v>
          </cell>
          <cell r="BQ1131">
            <v>79.276838451810377</v>
          </cell>
          <cell r="BR1131" t="str">
            <v>71 to 80</v>
          </cell>
        </row>
        <row r="1132">
          <cell r="A1132" t="str">
            <v>10000781</v>
          </cell>
          <cell r="B1132" t="str">
            <v>VVF India Ltd</v>
          </cell>
          <cell r="C1132" t="str">
            <v>Corporate</v>
          </cell>
          <cell r="D1132" t="str">
            <v>Corporate</v>
          </cell>
          <cell r="E1132" t="str">
            <v>CSS</v>
          </cell>
          <cell r="F1132" t="str">
            <v>9919903999</v>
          </cell>
          <cell r="G1132" t="str">
            <v>Information Technology</v>
          </cell>
          <cell r="H1132" t="str">
            <v>Manoj Ramkrishna Mhatre</v>
          </cell>
          <cell r="I1132">
            <v>24819</v>
          </cell>
          <cell r="J1132">
            <v>34488</v>
          </cell>
          <cell r="L1132" t="str">
            <v>White Coller</v>
          </cell>
          <cell r="M1132" t="str">
            <v>MMC</v>
          </cell>
          <cell r="N1132" t="str">
            <v>EG-4</v>
          </cell>
          <cell r="O1132" t="str">
            <v>Assistant General Manager</v>
          </cell>
          <cell r="P1132" t="str">
            <v>Monthly</v>
          </cell>
          <cell r="Q1132">
            <v>84860</v>
          </cell>
          <cell r="R1132">
            <v>84860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42430</v>
          </cell>
          <cell r="Z1132">
            <v>22972</v>
          </cell>
          <cell r="AA1132">
            <v>10686</v>
          </cell>
          <cell r="AB1132">
            <v>0</v>
          </cell>
          <cell r="AC1132">
            <v>0</v>
          </cell>
          <cell r="AD1132">
            <v>20300</v>
          </cell>
          <cell r="AE1132">
            <v>1250</v>
          </cell>
          <cell r="AF1132">
            <v>400</v>
          </cell>
          <cell r="AG1132">
            <v>8639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8333</v>
          </cell>
          <cell r="AP1132">
            <v>10183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210053</v>
          </cell>
          <cell r="AV1132">
            <v>25000</v>
          </cell>
          <cell r="AW1132">
            <v>314630</v>
          </cell>
          <cell r="AX1132">
            <v>2860266</v>
          </cell>
          <cell r="AY1132">
            <v>286027</v>
          </cell>
          <cell r="AZ1132">
            <v>286029</v>
          </cell>
          <cell r="BA1132" t="str">
            <v>Yes</v>
          </cell>
          <cell r="BB1132">
            <v>3</v>
          </cell>
          <cell r="BC1132">
            <v>3</v>
          </cell>
          <cell r="BD1132">
            <v>12</v>
          </cell>
          <cell r="BE1132">
            <v>286027</v>
          </cell>
          <cell r="BF1132">
            <v>200219</v>
          </cell>
          <cell r="BG1132" t="str">
            <v>YES</v>
          </cell>
          <cell r="BH1132">
            <v>42461</v>
          </cell>
          <cell r="BI1132">
            <v>42825</v>
          </cell>
          <cell r="BJ1132">
            <v>365</v>
          </cell>
          <cell r="BK1132">
            <v>188778</v>
          </cell>
          <cell r="BL1132">
            <v>3744115</v>
          </cell>
          <cell r="BM1132">
            <v>76.393647096843978</v>
          </cell>
          <cell r="BN1132" t="str">
            <v>71 to 80</v>
          </cell>
          <cell r="BO1132">
            <v>84.033022489960914</v>
          </cell>
          <cell r="BP1132" t="str">
            <v>81 to 90</v>
          </cell>
          <cell r="BQ1132">
            <v>81.741212542883972</v>
          </cell>
          <cell r="BR1132" t="str">
            <v>81 to 90</v>
          </cell>
        </row>
        <row r="1133">
          <cell r="A1133" t="str">
            <v>10000783</v>
          </cell>
          <cell r="B1133" t="str">
            <v>VVF India Ltd</v>
          </cell>
          <cell r="C1133" t="str">
            <v>Corporate</v>
          </cell>
          <cell r="D1133" t="str">
            <v>Corporate</v>
          </cell>
          <cell r="E1133" t="str">
            <v>CSS</v>
          </cell>
          <cell r="F1133" t="str">
            <v>9919903999</v>
          </cell>
          <cell r="G1133" t="str">
            <v>Information Technology</v>
          </cell>
          <cell r="H1133" t="str">
            <v>Nama Sriramulu Murali</v>
          </cell>
          <cell r="I1133">
            <v>25748</v>
          </cell>
          <cell r="J1133">
            <v>35725</v>
          </cell>
          <cell r="L1133" t="str">
            <v>White Coller</v>
          </cell>
          <cell r="M1133" t="str">
            <v>MMC</v>
          </cell>
          <cell r="N1133" t="str">
            <v>EG-4</v>
          </cell>
          <cell r="O1133" t="str">
            <v>Assistant General Manager</v>
          </cell>
          <cell r="P1133" t="str">
            <v>Monthly</v>
          </cell>
          <cell r="Q1133">
            <v>70520</v>
          </cell>
          <cell r="R1133">
            <v>70520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35260</v>
          </cell>
          <cell r="Z1133">
            <v>14663</v>
          </cell>
          <cell r="AA1133">
            <v>9252</v>
          </cell>
          <cell r="AB1133">
            <v>0</v>
          </cell>
          <cell r="AC1133">
            <v>0</v>
          </cell>
          <cell r="AD1133">
            <v>20300</v>
          </cell>
          <cell r="AE1133">
            <v>1250</v>
          </cell>
          <cell r="AF1133">
            <v>400</v>
          </cell>
          <cell r="AG1133">
            <v>14104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8462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174211</v>
          </cell>
          <cell r="AV1133">
            <v>25000</v>
          </cell>
          <cell r="AW1133">
            <v>261480</v>
          </cell>
          <cell r="AX1133">
            <v>2377012</v>
          </cell>
          <cell r="AY1133">
            <v>237701</v>
          </cell>
          <cell r="AZ1133">
            <v>237696.00000000047</v>
          </cell>
          <cell r="BA1133" t="str">
            <v>Yes</v>
          </cell>
          <cell r="BB1133">
            <v>4</v>
          </cell>
          <cell r="BC1133">
            <v>4</v>
          </cell>
          <cell r="BD1133">
            <v>12</v>
          </cell>
          <cell r="BE1133">
            <v>309012</v>
          </cell>
          <cell r="BF1133">
            <v>261471</v>
          </cell>
          <cell r="BG1133" t="str">
            <v>YES</v>
          </cell>
          <cell r="BH1133">
            <v>42461</v>
          </cell>
          <cell r="BI1133">
            <v>42825</v>
          </cell>
          <cell r="BJ1133">
            <v>365</v>
          </cell>
          <cell r="BK1133">
            <v>188266</v>
          </cell>
          <cell r="BL1133">
            <v>3744115</v>
          </cell>
          <cell r="BM1133">
            <v>63.486618333037313</v>
          </cell>
          <cell r="BN1133" t="str">
            <v>61 to 70</v>
          </cell>
          <cell r="BO1133">
            <v>71.739890468107944</v>
          </cell>
          <cell r="BP1133" t="str">
            <v>71 to 80</v>
          </cell>
          <cell r="BQ1133">
            <v>70.470137802925393</v>
          </cell>
          <cell r="BR1133" t="str">
            <v>61 to 70</v>
          </cell>
        </row>
        <row r="1134">
          <cell r="A1134" t="str">
            <v>10000784</v>
          </cell>
          <cell r="B1134" t="str">
            <v>VVF India Ltd</v>
          </cell>
          <cell r="C1134" t="str">
            <v>Corporate</v>
          </cell>
          <cell r="D1134" t="str">
            <v>Corporate</v>
          </cell>
          <cell r="E1134" t="str">
            <v>CSS</v>
          </cell>
          <cell r="F1134" t="str">
            <v>9919903999</v>
          </cell>
          <cell r="G1134" t="str">
            <v>Information Technology</v>
          </cell>
          <cell r="H1134" t="str">
            <v>Tomy Chacko Kalapurackal</v>
          </cell>
          <cell r="I1134">
            <v>27151</v>
          </cell>
          <cell r="J1134">
            <v>36312</v>
          </cell>
          <cell r="L1134" t="str">
            <v>White Coller</v>
          </cell>
          <cell r="M1134" t="str">
            <v>MMC</v>
          </cell>
          <cell r="N1134" t="str">
            <v>EG-3</v>
          </cell>
          <cell r="O1134" t="str">
            <v>Senior Manager</v>
          </cell>
          <cell r="P1134" t="str">
            <v>Monthly</v>
          </cell>
          <cell r="Q1134">
            <v>49400</v>
          </cell>
          <cell r="R1134">
            <v>49400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24700</v>
          </cell>
          <cell r="Z1134">
            <v>18238</v>
          </cell>
          <cell r="AA1134">
            <v>7140</v>
          </cell>
          <cell r="AB1134">
            <v>0</v>
          </cell>
          <cell r="AC1134">
            <v>0</v>
          </cell>
          <cell r="AD1134">
            <v>5300</v>
          </cell>
          <cell r="AE1134">
            <v>1250</v>
          </cell>
          <cell r="AF1134">
            <v>400</v>
          </cell>
          <cell r="AG1134">
            <v>9880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5928</v>
          </cell>
          <cell r="AQ1134">
            <v>0</v>
          </cell>
          <cell r="AR1134">
            <v>0</v>
          </cell>
          <cell r="AS1134">
            <v>0</v>
          </cell>
          <cell r="AT1134">
            <v>0</v>
          </cell>
          <cell r="AU1134">
            <v>122236</v>
          </cell>
          <cell r="AV1134">
            <v>15000</v>
          </cell>
          <cell r="AW1134">
            <v>94590</v>
          </cell>
          <cell r="AX1134">
            <v>1576422</v>
          </cell>
          <cell r="AY1134">
            <v>157642</v>
          </cell>
          <cell r="AZ1134">
            <v>157641.00000000023</v>
          </cell>
          <cell r="BA1134" t="str">
            <v>Yes</v>
          </cell>
          <cell r="BB1134">
            <v>4</v>
          </cell>
          <cell r="BC1134">
            <v>4</v>
          </cell>
          <cell r="BD1134">
            <v>12</v>
          </cell>
          <cell r="BE1134">
            <v>204935</v>
          </cell>
          <cell r="BF1134">
            <v>173406</v>
          </cell>
          <cell r="BG1134" t="str">
            <v>YES</v>
          </cell>
          <cell r="BH1134">
            <v>42461</v>
          </cell>
          <cell r="BI1134">
            <v>42825</v>
          </cell>
          <cell r="BJ1134">
            <v>365</v>
          </cell>
          <cell r="BK1134">
            <v>68105</v>
          </cell>
          <cell r="BL1134">
            <v>2545998</v>
          </cell>
          <cell r="BM1134">
            <v>61.91764486853485</v>
          </cell>
          <cell r="BN1134" t="str">
            <v>61 to 70</v>
          </cell>
          <cell r="BO1134">
            <v>69.96694420027039</v>
          </cell>
          <cell r="BP1134" t="str">
            <v>61 to 70</v>
          </cell>
          <cell r="BQ1134">
            <v>68.728569307595691</v>
          </cell>
          <cell r="BR1134" t="str">
            <v>61 to 70</v>
          </cell>
        </row>
        <row r="1135">
          <cell r="A1135" t="str">
            <v>10000789</v>
          </cell>
          <cell r="B1135" t="str">
            <v>VVF India Ltd</v>
          </cell>
          <cell r="C1135" t="str">
            <v>Corporate</v>
          </cell>
          <cell r="D1135" t="str">
            <v>Corporate</v>
          </cell>
          <cell r="E1135" t="str">
            <v>CSS</v>
          </cell>
          <cell r="F1135" t="str">
            <v>9919902999</v>
          </cell>
          <cell r="G1135" t="str">
            <v>Finance &amp; Accounts</v>
          </cell>
          <cell r="H1135" t="str">
            <v>Nikhil Kalidas Joshi</v>
          </cell>
          <cell r="I1135">
            <v>28828</v>
          </cell>
          <cell r="J1135">
            <v>39377</v>
          </cell>
          <cell r="L1135" t="str">
            <v>White Coller</v>
          </cell>
          <cell r="M1135" t="str">
            <v>MMC</v>
          </cell>
          <cell r="N1135" t="str">
            <v>EG-5</v>
          </cell>
          <cell r="O1135" t="str">
            <v>Deputy General Manager</v>
          </cell>
          <cell r="P1135" t="str">
            <v>Monthly</v>
          </cell>
          <cell r="Q1135">
            <v>94360</v>
          </cell>
          <cell r="R1135">
            <v>94360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47180</v>
          </cell>
          <cell r="Z1135">
            <v>25595</v>
          </cell>
          <cell r="AA1135">
            <v>11636</v>
          </cell>
          <cell r="AB1135">
            <v>0</v>
          </cell>
          <cell r="AC1135">
            <v>0</v>
          </cell>
          <cell r="AD1135">
            <v>23200</v>
          </cell>
          <cell r="AE1135">
            <v>1250</v>
          </cell>
          <cell r="AF1135">
            <v>400</v>
          </cell>
          <cell r="AG1135">
            <v>18872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11323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233816</v>
          </cell>
          <cell r="AV1135">
            <v>25000</v>
          </cell>
          <cell r="AW1135">
            <v>349880</v>
          </cell>
          <cell r="AX1135">
            <v>3180672</v>
          </cell>
          <cell r="AY1135">
            <v>318067</v>
          </cell>
          <cell r="AZ1135">
            <v>318073</v>
          </cell>
          <cell r="BA1135" t="str">
            <v>Yes</v>
          </cell>
          <cell r="BB1135">
            <v>4</v>
          </cell>
          <cell r="BC1135">
            <v>4</v>
          </cell>
          <cell r="BD1135">
            <v>12</v>
          </cell>
          <cell r="BE1135">
            <v>413487</v>
          </cell>
          <cell r="BF1135">
            <v>349874</v>
          </cell>
          <cell r="BG1135" t="str">
            <v>YES</v>
          </cell>
          <cell r="BH1135">
            <v>42461</v>
          </cell>
          <cell r="BI1135">
            <v>42825</v>
          </cell>
          <cell r="BJ1135">
            <v>365</v>
          </cell>
          <cell r="BK1135">
            <v>251914</v>
          </cell>
          <cell r="BL1135">
            <v>4492937</v>
          </cell>
          <cell r="BM1135">
            <v>70.792713096132886</v>
          </cell>
          <cell r="BN1135" t="str">
            <v>61 to 70</v>
          </cell>
          <cell r="BO1135">
            <v>79.995757786053971</v>
          </cell>
          <cell r="BP1135" t="str">
            <v>71 to 80</v>
          </cell>
          <cell r="BQ1135">
            <v>78.579913317279988</v>
          </cell>
          <cell r="BR1135" t="str">
            <v>71 to 80</v>
          </cell>
        </row>
        <row r="1136">
          <cell r="A1136" t="str">
            <v>10001836</v>
          </cell>
          <cell r="B1136" t="str">
            <v>VVF India Ltd</v>
          </cell>
          <cell r="C1136" t="str">
            <v>Corporate</v>
          </cell>
          <cell r="D1136" t="str">
            <v>Corporate</v>
          </cell>
          <cell r="E1136" t="str">
            <v>CPD</v>
          </cell>
          <cell r="F1136" t="str">
            <v>2519904999</v>
          </cell>
          <cell r="G1136" t="str">
            <v>Marketing</v>
          </cell>
          <cell r="H1136" t="str">
            <v>Jaijee Varghese</v>
          </cell>
          <cell r="I1136">
            <v>26346</v>
          </cell>
          <cell r="J1136">
            <v>40476</v>
          </cell>
          <cell r="L1136" t="str">
            <v>White Coller</v>
          </cell>
          <cell r="M1136" t="str">
            <v>MMC</v>
          </cell>
          <cell r="N1136" t="str">
            <v>EG-5</v>
          </cell>
          <cell r="O1136" t="str">
            <v>Deputy General Manager</v>
          </cell>
          <cell r="P1136" t="str">
            <v>Monthly</v>
          </cell>
          <cell r="Q1136">
            <v>97760</v>
          </cell>
          <cell r="R1136">
            <v>97760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48880</v>
          </cell>
          <cell r="Z1136">
            <v>27546</v>
          </cell>
          <cell r="AA1136">
            <v>11976</v>
          </cell>
          <cell r="AB1136">
            <v>0</v>
          </cell>
          <cell r="AC1136">
            <v>0</v>
          </cell>
          <cell r="AD1136">
            <v>23200</v>
          </cell>
          <cell r="AE1136">
            <v>1250</v>
          </cell>
          <cell r="AF1136">
            <v>400</v>
          </cell>
          <cell r="AG1136">
            <v>19552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11731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242295</v>
          </cell>
          <cell r="AV1136">
            <v>25000</v>
          </cell>
          <cell r="AW1136">
            <v>362450</v>
          </cell>
          <cell r="AX1136">
            <v>3294990</v>
          </cell>
          <cell r="AY1136">
            <v>329499</v>
          </cell>
          <cell r="AZ1136">
            <v>329497</v>
          </cell>
          <cell r="BA1136" t="str">
            <v>Yes</v>
          </cell>
          <cell r="BB1136">
            <v>5</v>
          </cell>
          <cell r="BC1136">
            <v>5</v>
          </cell>
          <cell r="BD1136">
            <v>12</v>
          </cell>
          <cell r="BE1136">
            <v>527198</v>
          </cell>
          <cell r="BF1136">
            <v>494249</v>
          </cell>
          <cell r="BG1136" t="str">
            <v>YES</v>
          </cell>
          <cell r="BH1136">
            <v>42461</v>
          </cell>
          <cell r="BI1136">
            <v>42825</v>
          </cell>
          <cell r="BJ1136">
            <v>365</v>
          </cell>
          <cell r="BK1136">
            <v>326205</v>
          </cell>
          <cell r="BL1136">
            <v>4492937</v>
          </cell>
          <cell r="BM1136">
            <v>73.337106663191591</v>
          </cell>
          <cell r="BN1136" t="str">
            <v>71 to 80</v>
          </cell>
          <cell r="BO1136">
            <v>85.071034826439814</v>
          </cell>
          <cell r="BP1136" t="str">
            <v>81 to 90</v>
          </cell>
          <cell r="BQ1136">
            <v>84.337683791248352</v>
          </cell>
          <cell r="BR1136" t="str">
            <v>81 to 90</v>
          </cell>
        </row>
        <row r="1137">
          <cell r="A1137" t="str">
            <v>10001843</v>
          </cell>
          <cell r="B1137" t="str">
            <v>VVF India Ltd</v>
          </cell>
          <cell r="C1137" t="str">
            <v>Corporate</v>
          </cell>
          <cell r="D1137" t="str">
            <v>Corporate</v>
          </cell>
          <cell r="E1137" t="str">
            <v>CSS</v>
          </cell>
          <cell r="F1137" t="str">
            <v>9919919999</v>
          </cell>
          <cell r="G1137" t="str">
            <v>Logistics</v>
          </cell>
          <cell r="H1137" t="str">
            <v>P R Krishnan</v>
          </cell>
          <cell r="I1137">
            <v>21121</v>
          </cell>
          <cell r="J1137">
            <v>40483</v>
          </cell>
          <cell r="K1137">
            <v>43035</v>
          </cell>
          <cell r="L1137" t="str">
            <v>White Coller</v>
          </cell>
          <cell r="M1137" t="str">
            <v>MMC</v>
          </cell>
          <cell r="N1137" t="str">
            <v>EG-4</v>
          </cell>
          <cell r="O1137" t="str">
            <v>Assistant General Manager</v>
          </cell>
          <cell r="P1137" t="str">
            <v>Monthly</v>
          </cell>
          <cell r="Q1137">
            <v>66990</v>
          </cell>
          <cell r="R1137">
            <v>66990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33495</v>
          </cell>
          <cell r="Z1137">
            <v>12614</v>
          </cell>
          <cell r="AA1137">
            <v>8899</v>
          </cell>
          <cell r="AB1137">
            <v>0</v>
          </cell>
          <cell r="AC1137">
            <v>0</v>
          </cell>
          <cell r="AD1137">
            <v>20300</v>
          </cell>
          <cell r="AE1137">
            <v>1250</v>
          </cell>
          <cell r="AF1137">
            <v>400</v>
          </cell>
          <cell r="AG1137">
            <v>13398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8039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165385</v>
          </cell>
          <cell r="AV1137">
            <v>25000</v>
          </cell>
          <cell r="AW1137">
            <v>248380</v>
          </cell>
          <cell r="AX1137">
            <v>2258000</v>
          </cell>
          <cell r="AY1137">
            <v>225800</v>
          </cell>
          <cell r="AZ1137">
            <v>225796</v>
          </cell>
          <cell r="BA1137" t="str">
            <v>Yes</v>
          </cell>
          <cell r="BB1137">
            <v>3</v>
          </cell>
          <cell r="BC1137">
            <v>3</v>
          </cell>
          <cell r="BD1137">
            <v>12</v>
          </cell>
          <cell r="BE1137">
            <v>225800</v>
          </cell>
          <cell r="BF1137">
            <v>158060</v>
          </cell>
          <cell r="BG1137" t="str">
            <v>YES</v>
          </cell>
          <cell r="BH1137">
            <v>42461</v>
          </cell>
          <cell r="BI1137">
            <v>42825</v>
          </cell>
          <cell r="BJ1137">
            <v>365</v>
          </cell>
          <cell r="BK1137">
            <v>149028</v>
          </cell>
          <cell r="BL1137">
            <v>3744115</v>
          </cell>
          <cell r="BM1137">
            <v>60.307976651358196</v>
          </cell>
          <cell r="BN1137" t="str">
            <v>51 to 60</v>
          </cell>
          <cell r="BO1137">
            <v>66.338774316494025</v>
          </cell>
          <cell r="BP1137" t="str">
            <v>61 to 70</v>
          </cell>
          <cell r="BQ1137">
            <v>64.529535016953275</v>
          </cell>
          <cell r="BR1137" t="str">
            <v>61 to 70</v>
          </cell>
        </row>
        <row r="1138">
          <cell r="A1138" t="str">
            <v>10001953</v>
          </cell>
          <cell r="B1138" t="str">
            <v>VVF India Ltd</v>
          </cell>
          <cell r="C1138" t="str">
            <v>Corporate</v>
          </cell>
          <cell r="D1138" t="str">
            <v>Corporate</v>
          </cell>
          <cell r="E1138" t="str">
            <v>CPD</v>
          </cell>
          <cell r="F1138" t="str">
            <v>2519931999</v>
          </cell>
          <cell r="G1138" t="str">
            <v>Sales</v>
          </cell>
          <cell r="H1138" t="str">
            <v>Sanjib Sinha</v>
          </cell>
          <cell r="I1138">
            <v>25892</v>
          </cell>
          <cell r="J1138">
            <v>40555</v>
          </cell>
          <cell r="L1138" t="str">
            <v>White Coller</v>
          </cell>
          <cell r="M1138" t="str">
            <v>MMC</v>
          </cell>
          <cell r="N1138" t="str">
            <v>EG-5</v>
          </cell>
          <cell r="O1138" t="str">
            <v>Deputy General Manager</v>
          </cell>
          <cell r="P1138" t="str">
            <v>Monthly</v>
          </cell>
          <cell r="Q1138">
            <v>81500</v>
          </cell>
          <cell r="R1138">
            <v>81500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40750</v>
          </cell>
          <cell r="Z1138">
            <v>18129</v>
          </cell>
          <cell r="AA1138">
            <v>10350</v>
          </cell>
          <cell r="AB1138">
            <v>0</v>
          </cell>
          <cell r="AC1138">
            <v>0</v>
          </cell>
          <cell r="AD1138">
            <v>23200</v>
          </cell>
          <cell r="AE1138">
            <v>1250</v>
          </cell>
          <cell r="AF1138">
            <v>400</v>
          </cell>
          <cell r="AG1138">
            <v>16300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9780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201659</v>
          </cell>
          <cell r="AV1138">
            <v>25000</v>
          </cell>
          <cell r="AW1138">
            <v>302190</v>
          </cell>
          <cell r="AX1138">
            <v>2747098</v>
          </cell>
          <cell r="AY1138">
            <v>274710</v>
          </cell>
          <cell r="AZ1138">
            <v>274714</v>
          </cell>
          <cell r="BA1138" t="str">
            <v>Yes</v>
          </cell>
          <cell r="BB1138">
            <v>3</v>
          </cell>
          <cell r="BC1138">
            <v>3</v>
          </cell>
          <cell r="BD1138">
            <v>12</v>
          </cell>
          <cell r="BE1138">
            <v>274710</v>
          </cell>
          <cell r="BF1138">
            <v>192297</v>
          </cell>
          <cell r="BG1138" t="str">
            <v>YES</v>
          </cell>
          <cell r="BH1138">
            <v>42461</v>
          </cell>
          <cell r="BI1138">
            <v>42825</v>
          </cell>
          <cell r="BJ1138">
            <v>365</v>
          </cell>
          <cell r="BK1138">
            <v>181314</v>
          </cell>
          <cell r="BL1138">
            <v>4492937</v>
          </cell>
          <cell r="BM1138">
            <v>61.142588912330623</v>
          </cell>
          <cell r="BN1138" t="str">
            <v>61 to 70</v>
          </cell>
          <cell r="BO1138">
            <v>67.256852254994897</v>
          </cell>
          <cell r="BP1138" t="str">
            <v>61 to 70</v>
          </cell>
          <cell r="BQ1138">
            <v>65.422573252195619</v>
          </cell>
          <cell r="BR1138" t="str">
            <v>61 to 70</v>
          </cell>
        </row>
        <row r="1139">
          <cell r="A1139" t="str">
            <v>10002256</v>
          </cell>
          <cell r="B1139" t="str">
            <v>VVF India Ltd</v>
          </cell>
          <cell r="C1139" t="str">
            <v>Corporate</v>
          </cell>
          <cell r="D1139" t="str">
            <v>Corporate</v>
          </cell>
          <cell r="E1139" t="str">
            <v>Oleo</v>
          </cell>
          <cell r="F1139" t="str">
            <v>1019904999</v>
          </cell>
          <cell r="G1139" t="str">
            <v>Sales &amp; Marketing</v>
          </cell>
          <cell r="H1139" t="str">
            <v>Mohammed Anwar Abdul Khan</v>
          </cell>
          <cell r="I1139">
            <v>23446</v>
          </cell>
          <cell r="J1139">
            <v>40686</v>
          </cell>
          <cell r="L1139" t="str">
            <v>White Coller</v>
          </cell>
          <cell r="M1139" t="str">
            <v>MMC</v>
          </cell>
          <cell r="N1139" t="str">
            <v>EG-4</v>
          </cell>
          <cell r="O1139" t="str">
            <v>Assistant General Manager</v>
          </cell>
          <cell r="P1139" t="str">
            <v>Monthly</v>
          </cell>
          <cell r="Q1139">
            <v>112420</v>
          </cell>
          <cell r="R1139">
            <v>112420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56210</v>
          </cell>
          <cell r="Z1139">
            <v>38954</v>
          </cell>
          <cell r="AA1139">
            <v>13442</v>
          </cell>
          <cell r="AB1139">
            <v>0</v>
          </cell>
          <cell r="AC1139">
            <v>0</v>
          </cell>
          <cell r="AD1139">
            <v>20300</v>
          </cell>
          <cell r="AE1139">
            <v>1250</v>
          </cell>
          <cell r="AF1139">
            <v>400</v>
          </cell>
          <cell r="AG1139">
            <v>22484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13490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278950</v>
          </cell>
          <cell r="AV1139">
            <v>25000</v>
          </cell>
          <cell r="AW1139">
            <v>416820</v>
          </cell>
          <cell r="AX1139">
            <v>3789220</v>
          </cell>
          <cell r="AY1139">
            <v>378922</v>
          </cell>
          <cell r="AZ1139">
            <v>378927</v>
          </cell>
          <cell r="BA1139" t="str">
            <v>Yes</v>
          </cell>
          <cell r="BB1139">
            <v>3</v>
          </cell>
          <cell r="BC1139">
            <v>3</v>
          </cell>
          <cell r="BD1139">
            <v>12</v>
          </cell>
          <cell r="BE1139">
            <v>378922</v>
          </cell>
          <cell r="BF1139">
            <v>265245</v>
          </cell>
          <cell r="BG1139" t="str">
            <v>YES</v>
          </cell>
          <cell r="BH1139">
            <v>42461</v>
          </cell>
          <cell r="BI1139">
            <v>42825</v>
          </cell>
          <cell r="BJ1139">
            <v>365</v>
          </cell>
          <cell r="BK1139">
            <v>250092</v>
          </cell>
          <cell r="BL1139">
            <v>3744115</v>
          </cell>
          <cell r="BM1139">
            <v>101.20469056105381</v>
          </cell>
          <cell r="BN1139" t="str">
            <v>More than 91</v>
          </cell>
          <cell r="BO1139">
            <v>111.32515961715919</v>
          </cell>
          <cell r="BP1139" t="str">
            <v>More than 91</v>
          </cell>
          <cell r="BQ1139">
            <v>108.28900821689504</v>
          </cell>
          <cell r="BR1139" t="str">
            <v>More than 91</v>
          </cell>
        </row>
        <row r="1140">
          <cell r="A1140" t="str">
            <v>10002364</v>
          </cell>
          <cell r="B1140" t="str">
            <v>VVF India Ltd</v>
          </cell>
          <cell r="C1140" t="str">
            <v>Corporate</v>
          </cell>
          <cell r="D1140" t="str">
            <v>Corporate</v>
          </cell>
          <cell r="E1140" t="str">
            <v>PCP</v>
          </cell>
          <cell r="F1140" t="str">
            <v>2019999999</v>
          </cell>
          <cell r="G1140" t="str">
            <v>Quality Assurance</v>
          </cell>
          <cell r="H1140" t="str">
            <v>Shilpa Arun Pitale</v>
          </cell>
          <cell r="I1140">
            <v>25902</v>
          </cell>
          <cell r="J1140">
            <v>40771</v>
          </cell>
          <cell r="L1140" t="str">
            <v>White Coller</v>
          </cell>
          <cell r="M1140" t="str">
            <v>MMC</v>
          </cell>
          <cell r="N1140" t="str">
            <v>EG-4</v>
          </cell>
          <cell r="O1140" t="str">
            <v>Assistant General Manager</v>
          </cell>
          <cell r="P1140" t="str">
            <v>Monthly</v>
          </cell>
          <cell r="Q1140">
            <v>81200</v>
          </cell>
          <cell r="R1140">
            <v>81200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40600</v>
          </cell>
          <cell r="Z1140">
            <v>20845</v>
          </cell>
          <cell r="AA1140">
            <v>10320</v>
          </cell>
          <cell r="AB1140">
            <v>0</v>
          </cell>
          <cell r="AC1140">
            <v>0</v>
          </cell>
          <cell r="AD1140">
            <v>20300</v>
          </cell>
          <cell r="AE1140">
            <v>1250</v>
          </cell>
          <cell r="AF1140">
            <v>400</v>
          </cell>
          <cell r="AG1140">
            <v>16240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9744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200899</v>
          </cell>
          <cell r="AV1140">
            <v>25000</v>
          </cell>
          <cell r="AW1140">
            <v>301060</v>
          </cell>
          <cell r="AX1140">
            <v>2736848</v>
          </cell>
          <cell r="AY1140">
            <v>273685</v>
          </cell>
          <cell r="AZ1140">
            <v>273691</v>
          </cell>
          <cell r="BA1140" t="str">
            <v>Yes</v>
          </cell>
          <cell r="BB1140">
            <v>3</v>
          </cell>
          <cell r="BC1140">
            <v>3</v>
          </cell>
          <cell r="BD1140">
            <v>12</v>
          </cell>
          <cell r="BE1140">
            <v>273685</v>
          </cell>
          <cell r="BF1140">
            <v>191579</v>
          </cell>
          <cell r="BG1140" t="str">
            <v>YES</v>
          </cell>
          <cell r="BH1140">
            <v>42461</v>
          </cell>
          <cell r="BI1140">
            <v>42825</v>
          </cell>
          <cell r="BJ1140">
            <v>365</v>
          </cell>
          <cell r="BK1140">
            <v>180636</v>
          </cell>
          <cell r="BL1140">
            <v>3744115</v>
          </cell>
          <cell r="BM1140">
            <v>73.097327405808855</v>
          </cell>
          <cell r="BN1140" t="str">
            <v>71 to 80</v>
          </cell>
          <cell r="BO1140">
            <v>80.407065488105999</v>
          </cell>
          <cell r="BP1140" t="str">
            <v>71 to 80</v>
          </cell>
          <cell r="BQ1140">
            <v>78.214130709126181</v>
          </cell>
          <cell r="BR1140" t="str">
            <v>71 to 80</v>
          </cell>
        </row>
        <row r="1141">
          <cell r="A1141" t="str">
            <v>10002520</v>
          </cell>
          <cell r="B1141" t="str">
            <v>VVF India Ltd</v>
          </cell>
          <cell r="C1141" t="str">
            <v>Corporate</v>
          </cell>
          <cell r="D1141" t="str">
            <v>Corporate</v>
          </cell>
          <cell r="E1141" t="str">
            <v>CPD</v>
          </cell>
          <cell r="F1141" t="str">
            <v>2519904999</v>
          </cell>
          <cell r="G1141" t="str">
            <v>Marketing</v>
          </cell>
          <cell r="H1141" t="str">
            <v>Ajay Suresh Kelkar</v>
          </cell>
          <cell r="I1141">
            <v>24766</v>
          </cell>
          <cell r="J1141">
            <v>40917</v>
          </cell>
          <cell r="L1141" t="str">
            <v>White Coller</v>
          </cell>
          <cell r="M1141" t="str">
            <v>MMC</v>
          </cell>
          <cell r="N1141" t="str">
            <v>EG-5</v>
          </cell>
          <cell r="O1141" t="str">
            <v>Deputy General Manager</v>
          </cell>
          <cell r="P1141" t="str">
            <v>Monthly</v>
          </cell>
          <cell r="Q1141">
            <v>108770</v>
          </cell>
          <cell r="R1141">
            <v>108770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54385</v>
          </cell>
          <cell r="Z1141">
            <v>33937</v>
          </cell>
          <cell r="AA1141">
            <v>13077</v>
          </cell>
          <cell r="AB1141">
            <v>0</v>
          </cell>
          <cell r="AC1141">
            <v>0</v>
          </cell>
          <cell r="AD1141">
            <v>23200</v>
          </cell>
          <cell r="AE1141">
            <v>1250</v>
          </cell>
          <cell r="AF1141">
            <v>400</v>
          </cell>
          <cell r="AG1141">
            <v>21754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13052</v>
          </cell>
          <cell r="AQ1141">
            <v>25000</v>
          </cell>
          <cell r="AR1141">
            <v>5000</v>
          </cell>
          <cell r="AS1141">
            <v>9000</v>
          </cell>
          <cell r="AT1141">
            <v>0</v>
          </cell>
          <cell r="AU1141">
            <v>308825</v>
          </cell>
          <cell r="AV1141">
            <v>25000</v>
          </cell>
          <cell r="AW1141">
            <v>403280</v>
          </cell>
          <cell r="AX1141">
            <v>4134180</v>
          </cell>
          <cell r="AY1141">
            <v>366618</v>
          </cell>
          <cell r="AZ1141">
            <v>366621</v>
          </cell>
          <cell r="BA1141" t="str">
            <v>Yes</v>
          </cell>
          <cell r="BB1141">
            <v>4</v>
          </cell>
          <cell r="BC1141">
            <v>4</v>
          </cell>
          <cell r="BD1141">
            <v>12</v>
          </cell>
          <cell r="BE1141">
            <v>537443</v>
          </cell>
          <cell r="BF1141">
            <v>454760</v>
          </cell>
          <cell r="BG1141" t="str">
            <v>YES</v>
          </cell>
          <cell r="BH1141">
            <v>42461</v>
          </cell>
          <cell r="BI1141">
            <v>42825</v>
          </cell>
          <cell r="BJ1141">
            <v>365</v>
          </cell>
          <cell r="BK1141">
            <v>290362</v>
          </cell>
          <cell r="BL1141">
            <v>4492937</v>
          </cell>
          <cell r="BM1141">
            <v>92.015089461525946</v>
          </cell>
          <cell r="BN1141" t="str">
            <v>More than 91</v>
          </cell>
          <cell r="BO1141">
            <v>103.97704218866188</v>
          </cell>
          <cell r="BP1141" t="str">
            <v>More than 91</v>
          </cell>
          <cell r="BQ1141">
            <v>102.13675375372502</v>
          </cell>
          <cell r="BR1141" t="str">
            <v>More than 91</v>
          </cell>
        </row>
        <row r="1142">
          <cell r="A1142" t="str">
            <v>10002522</v>
          </cell>
          <cell r="B1142" t="str">
            <v>VVF India Ltd</v>
          </cell>
          <cell r="C1142" t="str">
            <v>Corporate</v>
          </cell>
          <cell r="D1142" t="str">
            <v>Corporate</v>
          </cell>
          <cell r="E1142" t="str">
            <v>CSS</v>
          </cell>
          <cell r="F1142" t="str">
            <v>9919908999</v>
          </cell>
          <cell r="G1142" t="str">
            <v>Human Resources</v>
          </cell>
          <cell r="H1142" t="str">
            <v>Charles Cornelius Carvalho</v>
          </cell>
          <cell r="I1142">
            <v>30413</v>
          </cell>
          <cell r="J1142">
            <v>40909</v>
          </cell>
          <cell r="L1142" t="str">
            <v>White Coller</v>
          </cell>
          <cell r="M1142" t="str">
            <v>MMC</v>
          </cell>
          <cell r="N1142" t="str">
            <v>EG-3</v>
          </cell>
          <cell r="O1142" t="str">
            <v>Senior Manager</v>
          </cell>
          <cell r="P1142" t="str">
            <v>Monthly</v>
          </cell>
          <cell r="Q1142">
            <v>66800</v>
          </cell>
          <cell r="R1142">
            <v>66800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33400</v>
          </cell>
          <cell r="Z1142">
            <v>28335</v>
          </cell>
          <cell r="AA1142">
            <v>8880</v>
          </cell>
          <cell r="AB1142">
            <v>0</v>
          </cell>
          <cell r="AC1142">
            <v>0</v>
          </cell>
          <cell r="AD1142">
            <v>5300</v>
          </cell>
          <cell r="AE1142">
            <v>1250</v>
          </cell>
          <cell r="AF1142">
            <v>400</v>
          </cell>
          <cell r="AG1142">
            <v>13360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8016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165741</v>
          </cell>
          <cell r="AV1142">
            <v>15000</v>
          </cell>
          <cell r="AW1142">
            <v>127910</v>
          </cell>
          <cell r="AX1142">
            <v>2131802</v>
          </cell>
          <cell r="AY1142">
            <v>213180</v>
          </cell>
          <cell r="AZ1142">
            <v>213178</v>
          </cell>
          <cell r="BA1142" t="str">
            <v>Yes</v>
          </cell>
          <cell r="BB1142">
            <v>4</v>
          </cell>
          <cell r="BC1142">
            <v>4</v>
          </cell>
          <cell r="BD1142">
            <v>12</v>
          </cell>
          <cell r="BE1142">
            <v>277134</v>
          </cell>
          <cell r="BF1142">
            <v>234498</v>
          </cell>
          <cell r="BG1142" t="str">
            <v>YES</v>
          </cell>
          <cell r="BH1142">
            <v>42461</v>
          </cell>
          <cell r="BI1142">
            <v>42825</v>
          </cell>
          <cell r="BJ1142">
            <v>365</v>
          </cell>
          <cell r="BK1142">
            <v>92095</v>
          </cell>
          <cell r="BL1142">
            <v>2545998</v>
          </cell>
          <cell r="BM1142">
            <v>83.731487613108897</v>
          </cell>
          <cell r="BN1142" t="str">
            <v>81 to 90</v>
          </cell>
          <cell r="BO1142">
            <v>94.616570790707613</v>
          </cell>
          <cell r="BP1142" t="str">
            <v>More than 91</v>
          </cell>
          <cell r="BQ1142">
            <v>92.941942609538572</v>
          </cell>
          <cell r="BR1142" t="str">
            <v>More than 91</v>
          </cell>
        </row>
        <row r="1143">
          <cell r="A1143" t="str">
            <v>10002667</v>
          </cell>
          <cell r="B1143" t="str">
            <v>VVF India Ltd</v>
          </cell>
          <cell r="C1143" t="str">
            <v>Corporate</v>
          </cell>
          <cell r="D1143" t="str">
            <v>Corporate</v>
          </cell>
          <cell r="E1143" t="str">
            <v>CSS</v>
          </cell>
          <cell r="F1143" t="str">
            <v>9919909999</v>
          </cell>
          <cell r="G1143" t="str">
            <v>Projects</v>
          </cell>
          <cell r="H1143" t="str">
            <v>Anandrao Bapuso Sangle</v>
          </cell>
          <cell r="I1143">
            <v>29205</v>
          </cell>
          <cell r="J1143">
            <v>41092</v>
          </cell>
          <cell r="L1143" t="str">
            <v>White Coller</v>
          </cell>
          <cell r="M1143" t="str">
            <v>MMC</v>
          </cell>
          <cell r="N1143" t="str">
            <v>EG-4</v>
          </cell>
          <cell r="O1143" t="str">
            <v>Assistant General Manager</v>
          </cell>
          <cell r="P1143" t="str">
            <v>Monthly</v>
          </cell>
          <cell r="Q1143">
            <v>70880</v>
          </cell>
          <cell r="R1143">
            <v>70880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35440</v>
          </cell>
          <cell r="Z1143">
            <v>14867</v>
          </cell>
          <cell r="AA1143">
            <v>9288</v>
          </cell>
          <cell r="AB1143">
            <v>0</v>
          </cell>
          <cell r="AC1143">
            <v>0</v>
          </cell>
          <cell r="AD1143">
            <v>20300</v>
          </cell>
          <cell r="AE1143">
            <v>1250</v>
          </cell>
          <cell r="AF1143">
            <v>400</v>
          </cell>
          <cell r="AG1143">
            <v>14176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8506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175107</v>
          </cell>
          <cell r="AV1143">
            <v>25000</v>
          </cell>
          <cell r="AW1143">
            <v>262800</v>
          </cell>
          <cell r="AX1143">
            <v>2389084</v>
          </cell>
          <cell r="AY1143">
            <v>238908</v>
          </cell>
          <cell r="AZ1143">
            <v>238912</v>
          </cell>
          <cell r="BA1143" t="str">
            <v>Yes</v>
          </cell>
          <cell r="BB1143">
            <v>3</v>
          </cell>
          <cell r="BC1143">
            <v>3</v>
          </cell>
          <cell r="BD1143">
            <v>12</v>
          </cell>
          <cell r="BE1143">
            <v>238908</v>
          </cell>
          <cell r="BF1143">
            <v>167236</v>
          </cell>
          <cell r="BG1143" t="str">
            <v>YES</v>
          </cell>
          <cell r="BH1143">
            <v>42461</v>
          </cell>
          <cell r="BI1143">
            <v>42825</v>
          </cell>
          <cell r="BJ1143">
            <v>365</v>
          </cell>
          <cell r="BK1143">
            <v>157680</v>
          </cell>
          <cell r="BL1143">
            <v>3744115</v>
          </cell>
          <cell r="BM1143">
            <v>63.809044326897016</v>
          </cell>
          <cell r="BN1143" t="str">
            <v>61 to 70</v>
          </cell>
          <cell r="BO1143">
            <v>70.189938076154178</v>
          </cell>
          <cell r="BP1143" t="str">
            <v>61 to 70</v>
          </cell>
          <cell r="BQ1143">
            <v>68.275680634809561</v>
          </cell>
          <cell r="BR1143" t="str">
            <v>61 to 70</v>
          </cell>
        </row>
        <row r="1144">
          <cell r="A1144" t="str">
            <v>10002668</v>
          </cell>
          <cell r="B1144" t="str">
            <v>VVF India Ltd</v>
          </cell>
          <cell r="C1144" t="str">
            <v>Corporate</v>
          </cell>
          <cell r="D1144" t="str">
            <v>Corporate</v>
          </cell>
          <cell r="E1144" t="str">
            <v>CPD</v>
          </cell>
          <cell r="F1144" t="str">
            <v>2519904999</v>
          </cell>
          <cell r="G1144" t="str">
            <v>Marketing</v>
          </cell>
          <cell r="H1144" t="str">
            <v>Rajesh Pravinchandra Shah</v>
          </cell>
          <cell r="I1144">
            <v>29069</v>
          </cell>
          <cell r="J1144">
            <v>41095</v>
          </cell>
          <cell r="L1144" t="str">
            <v>White Coller</v>
          </cell>
          <cell r="M1144" t="str">
            <v>MMC</v>
          </cell>
          <cell r="N1144" t="str">
            <v>EG-4</v>
          </cell>
          <cell r="O1144" t="str">
            <v>Assistant General Manager</v>
          </cell>
          <cell r="P1144" t="str">
            <v>Monthly</v>
          </cell>
          <cell r="Q1144">
            <v>64980</v>
          </cell>
          <cell r="R1144">
            <v>64980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32490</v>
          </cell>
          <cell r="Z1144">
            <v>11443</v>
          </cell>
          <cell r="AA1144">
            <v>8698</v>
          </cell>
          <cell r="AB1144">
            <v>0</v>
          </cell>
          <cell r="AC1144">
            <v>0</v>
          </cell>
          <cell r="AD1144">
            <v>20300</v>
          </cell>
          <cell r="AE1144">
            <v>1250</v>
          </cell>
          <cell r="AF1144">
            <v>400</v>
          </cell>
          <cell r="AG1144">
            <v>12996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7798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160355</v>
          </cell>
          <cell r="AV1144">
            <v>25000</v>
          </cell>
          <cell r="AW1144">
            <v>240930</v>
          </cell>
          <cell r="AX1144">
            <v>2190190</v>
          </cell>
          <cell r="AY1144">
            <v>219019</v>
          </cell>
          <cell r="AZ1144">
            <v>219021.99999999953</v>
          </cell>
          <cell r="BA1144" t="str">
            <v>Yes</v>
          </cell>
          <cell r="BB1144">
            <v>4</v>
          </cell>
          <cell r="BC1144">
            <v>4</v>
          </cell>
          <cell r="BD1144">
            <v>12</v>
          </cell>
          <cell r="BE1144">
            <v>284725</v>
          </cell>
          <cell r="BF1144">
            <v>240921</v>
          </cell>
          <cell r="BG1144" t="str">
            <v>YES</v>
          </cell>
          <cell r="BH1144">
            <v>42461</v>
          </cell>
          <cell r="BI1144">
            <v>42825</v>
          </cell>
          <cell r="BJ1144">
            <v>365</v>
          </cell>
          <cell r="BK1144">
            <v>173470</v>
          </cell>
          <cell r="BL1144">
            <v>3744115</v>
          </cell>
          <cell r="BM1144">
            <v>58.496867751124093</v>
          </cell>
          <cell r="BN1144" t="str">
            <v>51 to 60</v>
          </cell>
          <cell r="BO1144">
            <v>66.10146857134464</v>
          </cell>
          <cell r="BP1144" t="str">
            <v>61 to 70</v>
          </cell>
          <cell r="BQ1144">
            <v>64.931525874605882</v>
          </cell>
          <cell r="BR1144" t="str">
            <v>61 to 70</v>
          </cell>
        </row>
        <row r="1145">
          <cell r="A1145" t="str">
            <v>10002744</v>
          </cell>
          <cell r="B1145" t="str">
            <v>VVF India Ltd</v>
          </cell>
          <cell r="C1145" t="str">
            <v>Corporate</v>
          </cell>
          <cell r="D1145" t="str">
            <v>Corporate</v>
          </cell>
          <cell r="E1145" t="str">
            <v>CSS</v>
          </cell>
          <cell r="F1145" t="str">
            <v>9919908999</v>
          </cell>
          <cell r="G1145" t="str">
            <v>Human Resources</v>
          </cell>
          <cell r="H1145" t="str">
            <v>Amit Bajirao Sanas</v>
          </cell>
          <cell r="I1145">
            <v>29529</v>
          </cell>
          <cell r="J1145">
            <v>41142</v>
          </cell>
          <cell r="L1145" t="str">
            <v>White Coller</v>
          </cell>
          <cell r="M1145" t="str">
            <v>MMC</v>
          </cell>
          <cell r="N1145" t="str">
            <v>EG-5</v>
          </cell>
          <cell r="O1145" t="str">
            <v>Deputy General Manager</v>
          </cell>
          <cell r="P1145" t="str">
            <v>Monthly</v>
          </cell>
          <cell r="Q1145">
            <v>132240</v>
          </cell>
          <cell r="R1145">
            <v>132240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66120</v>
          </cell>
          <cell r="Z1145">
            <v>47556</v>
          </cell>
          <cell r="AA1145">
            <v>15424</v>
          </cell>
          <cell r="AB1145">
            <v>0</v>
          </cell>
          <cell r="AC1145">
            <v>0</v>
          </cell>
          <cell r="AD1145">
            <v>23200</v>
          </cell>
          <cell r="AE1145">
            <v>1250</v>
          </cell>
          <cell r="AF1145">
            <v>400</v>
          </cell>
          <cell r="AG1145">
            <v>26448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15869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328507</v>
          </cell>
          <cell r="AV1145">
            <v>25000</v>
          </cell>
          <cell r="AW1145">
            <v>490320</v>
          </cell>
          <cell r="AX1145">
            <v>4457404</v>
          </cell>
          <cell r="AY1145">
            <v>445740</v>
          </cell>
          <cell r="AZ1145">
            <v>445738</v>
          </cell>
          <cell r="BA1145" t="str">
            <v>Yes</v>
          </cell>
          <cell r="BB1145">
            <v>4</v>
          </cell>
          <cell r="BC1145">
            <v>4</v>
          </cell>
          <cell r="BD1145">
            <v>12</v>
          </cell>
          <cell r="BE1145">
            <v>579463</v>
          </cell>
          <cell r="BF1145">
            <v>490314</v>
          </cell>
          <cell r="BG1145" t="str">
            <v>YES</v>
          </cell>
          <cell r="BH1145">
            <v>42461</v>
          </cell>
          <cell r="BI1145">
            <v>42825</v>
          </cell>
          <cell r="BJ1145">
            <v>365</v>
          </cell>
          <cell r="BK1145">
            <v>353030</v>
          </cell>
          <cell r="BL1145">
            <v>4492937</v>
          </cell>
          <cell r="BM1145">
            <v>99.209136473536134</v>
          </cell>
          <cell r="BN1145" t="str">
            <v>More than 91</v>
          </cell>
          <cell r="BO1145">
            <v>112.10633489853075</v>
          </cell>
          <cell r="BP1145" t="str">
            <v>More than 91</v>
          </cell>
          <cell r="BQ1145">
            <v>110.12213169247644</v>
          </cell>
          <cell r="BR1145" t="str">
            <v>More than 91</v>
          </cell>
        </row>
        <row r="1146">
          <cell r="A1146" t="str">
            <v>10002860</v>
          </cell>
          <cell r="B1146" t="str">
            <v>VVF India Ltd</v>
          </cell>
          <cell r="C1146" t="str">
            <v>Corporate</v>
          </cell>
          <cell r="D1146" t="str">
            <v>Corporate</v>
          </cell>
          <cell r="E1146" t="str">
            <v>CSS</v>
          </cell>
          <cell r="F1146" t="str">
            <v>9919902999</v>
          </cell>
          <cell r="G1146" t="str">
            <v>Finance &amp; Accounts</v>
          </cell>
          <cell r="H1146" t="str">
            <v>Rajeev Gajanan Chaubal</v>
          </cell>
          <cell r="I1146">
            <v>23303</v>
          </cell>
          <cell r="J1146">
            <v>41221</v>
          </cell>
          <cell r="L1146" t="str">
            <v>White Coller</v>
          </cell>
          <cell r="M1146" t="str">
            <v>MMC</v>
          </cell>
          <cell r="N1146" t="str">
            <v>EG-5</v>
          </cell>
          <cell r="O1146" t="str">
            <v>Deputy General Manager</v>
          </cell>
          <cell r="P1146" t="str">
            <v>Monthly</v>
          </cell>
          <cell r="Q1146">
            <v>67850</v>
          </cell>
          <cell r="R1146">
            <v>67850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33925</v>
          </cell>
          <cell r="Z1146">
            <v>10200</v>
          </cell>
          <cell r="AA1146">
            <v>8985</v>
          </cell>
          <cell r="AB1146">
            <v>0</v>
          </cell>
          <cell r="AC1146">
            <v>0</v>
          </cell>
          <cell r="AD1146">
            <v>23200</v>
          </cell>
          <cell r="AE1146">
            <v>1250</v>
          </cell>
          <cell r="AF1146">
            <v>400</v>
          </cell>
          <cell r="AG1146">
            <v>5237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8333</v>
          </cell>
          <cell r="AP1146">
            <v>8142</v>
          </cell>
          <cell r="AQ1146">
            <v>0</v>
          </cell>
          <cell r="AR1146">
            <v>0</v>
          </cell>
          <cell r="AS1146">
            <v>0</v>
          </cell>
          <cell r="AT1146">
            <v>0</v>
          </cell>
          <cell r="AU1146">
            <v>167522</v>
          </cell>
          <cell r="AV1146">
            <v>25000</v>
          </cell>
          <cell r="AW1146">
            <v>251550</v>
          </cell>
          <cell r="AX1146">
            <v>2286814</v>
          </cell>
          <cell r="AY1146">
            <v>228681</v>
          </cell>
          <cell r="AZ1146">
            <v>228679</v>
          </cell>
          <cell r="BA1146" t="str">
            <v>Yes</v>
          </cell>
          <cell r="BB1146">
            <v>2</v>
          </cell>
          <cell r="BC1146">
            <v>2</v>
          </cell>
          <cell r="BD1146">
            <v>12</v>
          </cell>
          <cell r="BE1146">
            <v>68604</v>
          </cell>
          <cell r="BF1146">
            <v>68604</v>
          </cell>
          <cell r="BG1146" t="str">
            <v>YES</v>
          </cell>
          <cell r="BH1146">
            <v>42461</v>
          </cell>
          <cell r="BI1146">
            <v>42825</v>
          </cell>
          <cell r="BJ1146">
            <v>365</v>
          </cell>
          <cell r="BK1146">
            <v>75465</v>
          </cell>
          <cell r="BL1146">
            <v>4492937</v>
          </cell>
          <cell r="BM1146">
            <v>50.897976090027527</v>
          </cell>
          <cell r="BN1146" t="str">
            <v>Less than 50</v>
          </cell>
          <cell r="BO1146">
            <v>52.424906024722809</v>
          </cell>
          <cell r="BP1146" t="str">
            <v>51 to 60</v>
          </cell>
          <cell r="BQ1146">
            <v>52.424906024722809</v>
          </cell>
          <cell r="BR1146" t="str">
            <v>51 to 60</v>
          </cell>
        </row>
        <row r="1147">
          <cell r="A1147" t="str">
            <v>10002895</v>
          </cell>
          <cell r="B1147" t="str">
            <v>VVF India Ltd</v>
          </cell>
          <cell r="C1147" t="str">
            <v>Corporate</v>
          </cell>
          <cell r="D1147" t="str">
            <v>Corporate</v>
          </cell>
          <cell r="E1147" t="str">
            <v>CSS</v>
          </cell>
          <cell r="F1147" t="str">
            <v>9919906999</v>
          </cell>
          <cell r="G1147" t="str">
            <v>Legal &amp; Secretarial</v>
          </cell>
          <cell r="H1147" t="str">
            <v>Sanjay Munnalal Sharma</v>
          </cell>
          <cell r="I1147">
            <v>25769</v>
          </cell>
          <cell r="J1147">
            <v>41267</v>
          </cell>
          <cell r="L1147" t="str">
            <v>White Coller</v>
          </cell>
          <cell r="M1147" t="str">
            <v>MMC</v>
          </cell>
          <cell r="N1147" t="str">
            <v>EG-5</v>
          </cell>
          <cell r="O1147" t="str">
            <v>Deputy General Manager</v>
          </cell>
          <cell r="P1147" t="str">
            <v>Monthly</v>
          </cell>
          <cell r="Q1147">
            <v>113840</v>
          </cell>
          <cell r="R1147">
            <v>113840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56920</v>
          </cell>
          <cell r="Z1147">
            <v>36884</v>
          </cell>
          <cell r="AA1147">
            <v>13584</v>
          </cell>
          <cell r="AB1147">
            <v>0</v>
          </cell>
          <cell r="AC1147">
            <v>0</v>
          </cell>
          <cell r="AD1147">
            <v>23200</v>
          </cell>
          <cell r="AE1147">
            <v>1250</v>
          </cell>
          <cell r="AF1147">
            <v>400</v>
          </cell>
          <cell r="AG1147">
            <v>22768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13661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282507</v>
          </cell>
          <cell r="AV1147">
            <v>25000</v>
          </cell>
          <cell r="AW1147">
            <v>422090</v>
          </cell>
          <cell r="AX1147">
            <v>3837174</v>
          </cell>
          <cell r="AY1147">
            <v>383717</v>
          </cell>
          <cell r="AZ1147">
            <v>383713</v>
          </cell>
          <cell r="BA1147" t="str">
            <v>Yes</v>
          </cell>
          <cell r="BB1147">
            <v>4</v>
          </cell>
          <cell r="BC1147">
            <v>4</v>
          </cell>
          <cell r="BD1147">
            <v>12</v>
          </cell>
          <cell r="BE1147">
            <v>498833</v>
          </cell>
          <cell r="BF1147">
            <v>422089</v>
          </cell>
          <cell r="BG1147" t="str">
            <v>YES</v>
          </cell>
          <cell r="BH1147">
            <v>42461</v>
          </cell>
          <cell r="BI1147">
            <v>42825</v>
          </cell>
          <cell r="BJ1147">
            <v>365</v>
          </cell>
          <cell r="BK1147">
            <v>303905</v>
          </cell>
          <cell r="BL1147">
            <v>4492937</v>
          </cell>
          <cell r="BM1147">
            <v>85.404580567232529</v>
          </cell>
          <cell r="BN1147" t="str">
            <v>81 to 90</v>
          </cell>
          <cell r="BO1147">
            <v>96.507184498692055</v>
          </cell>
          <cell r="BP1147" t="str">
            <v>More than 91</v>
          </cell>
          <cell r="BQ1147">
            <v>94.79908131362626</v>
          </cell>
          <cell r="BR1147" t="str">
            <v>More than 91</v>
          </cell>
        </row>
        <row r="1148">
          <cell r="A1148" t="str">
            <v>10002947</v>
          </cell>
          <cell r="B1148" t="str">
            <v>VVF India Ltd</v>
          </cell>
          <cell r="C1148" t="str">
            <v>Corporate</v>
          </cell>
          <cell r="D1148" t="str">
            <v>Corporate</v>
          </cell>
          <cell r="E1148" t="str">
            <v>PCP</v>
          </cell>
          <cell r="F1148" t="str">
            <v>2019999999</v>
          </cell>
          <cell r="G1148" t="str">
            <v>Business Finance</v>
          </cell>
          <cell r="H1148" t="str">
            <v>Subrata Swapan Debnath</v>
          </cell>
          <cell r="I1148">
            <v>27709</v>
          </cell>
          <cell r="J1148">
            <v>41319</v>
          </cell>
          <cell r="L1148" t="str">
            <v>White Coller</v>
          </cell>
          <cell r="M1148" t="str">
            <v>MMC</v>
          </cell>
          <cell r="N1148" t="str">
            <v>EG-5</v>
          </cell>
          <cell r="O1148" t="str">
            <v>Deputy General Manager</v>
          </cell>
          <cell r="P1148" t="str">
            <v>Monthly</v>
          </cell>
          <cell r="Q1148">
            <v>92930</v>
          </cell>
          <cell r="R1148">
            <v>92930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46465</v>
          </cell>
          <cell r="Z1148">
            <v>24764</v>
          </cell>
          <cell r="AA1148">
            <v>11493</v>
          </cell>
          <cell r="AB1148">
            <v>0</v>
          </cell>
          <cell r="AC1148">
            <v>0</v>
          </cell>
          <cell r="AD1148">
            <v>23200</v>
          </cell>
          <cell r="AE1148">
            <v>1250</v>
          </cell>
          <cell r="AF1148">
            <v>400</v>
          </cell>
          <cell r="AG1148">
            <v>18586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11152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230240</v>
          </cell>
          <cell r="AV1148">
            <v>25000</v>
          </cell>
          <cell r="AW1148">
            <v>344580</v>
          </cell>
          <cell r="AX1148">
            <v>3132460</v>
          </cell>
          <cell r="AY1148">
            <v>313246</v>
          </cell>
          <cell r="AZ1148">
            <v>313249</v>
          </cell>
          <cell r="BA1148" t="str">
            <v>Yes</v>
          </cell>
          <cell r="BB1148">
            <v>4</v>
          </cell>
          <cell r="BC1148">
            <v>4</v>
          </cell>
          <cell r="BD1148">
            <v>12</v>
          </cell>
          <cell r="BE1148">
            <v>407220</v>
          </cell>
          <cell r="BF1148">
            <v>344571</v>
          </cell>
          <cell r="BG1148" t="str">
            <v>YES</v>
          </cell>
          <cell r="BH1148">
            <v>42461</v>
          </cell>
          <cell r="BI1148">
            <v>42825</v>
          </cell>
          <cell r="BJ1148">
            <v>365</v>
          </cell>
          <cell r="BK1148">
            <v>248098</v>
          </cell>
          <cell r="BL1148">
            <v>4492937</v>
          </cell>
          <cell r="BM1148">
            <v>69.719651087918649</v>
          </cell>
          <cell r="BN1148" t="str">
            <v>61 to 70</v>
          </cell>
          <cell r="BO1148">
            <v>78.783210180779292</v>
          </cell>
          <cell r="BP1148" t="str">
            <v>71 to 80</v>
          </cell>
          <cell r="BQ1148">
            <v>77.38882161045214</v>
          </cell>
          <cell r="BR1148" t="str">
            <v>71 to 80</v>
          </cell>
        </row>
        <row r="1149">
          <cell r="A1149" t="str">
            <v>10002957</v>
          </cell>
          <cell r="B1149" t="str">
            <v>VVF India Ltd</v>
          </cell>
          <cell r="C1149" t="str">
            <v>Corporate</v>
          </cell>
          <cell r="D1149" t="str">
            <v>Corporate</v>
          </cell>
          <cell r="E1149" t="str">
            <v>CSS</v>
          </cell>
          <cell r="F1149" t="str">
            <v>9919908999</v>
          </cell>
          <cell r="G1149" t="str">
            <v>Human Resources</v>
          </cell>
          <cell r="H1149" t="str">
            <v>Vidyadhar Jagannatha Parab</v>
          </cell>
          <cell r="I1149">
            <v>26597</v>
          </cell>
          <cell r="J1149">
            <v>41332</v>
          </cell>
          <cell r="L1149" t="str">
            <v>White Coller</v>
          </cell>
          <cell r="M1149" t="str">
            <v>MMC</v>
          </cell>
          <cell r="N1149" t="str">
            <v>EG-4</v>
          </cell>
          <cell r="O1149" t="str">
            <v>Assistant General Manager</v>
          </cell>
          <cell r="P1149" t="str">
            <v>Monthly</v>
          </cell>
          <cell r="Q1149">
            <v>98310</v>
          </cell>
          <cell r="R1149">
            <v>98310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49155</v>
          </cell>
          <cell r="Z1149">
            <v>30783</v>
          </cell>
          <cell r="AA1149">
            <v>12031</v>
          </cell>
          <cell r="AB1149">
            <v>0</v>
          </cell>
          <cell r="AC1149">
            <v>0</v>
          </cell>
          <cell r="AD1149">
            <v>20300</v>
          </cell>
          <cell r="AE1149">
            <v>1250</v>
          </cell>
          <cell r="AF1149">
            <v>400</v>
          </cell>
          <cell r="AG1149">
            <v>19662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11797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243688</v>
          </cell>
          <cell r="AV1149">
            <v>25000</v>
          </cell>
          <cell r="AW1149">
            <v>364520</v>
          </cell>
          <cell r="AX1149">
            <v>3313776</v>
          </cell>
          <cell r="AY1149">
            <v>331378</v>
          </cell>
          <cell r="AZ1149">
            <v>331381.00000000047</v>
          </cell>
          <cell r="BA1149" t="str">
            <v>Yes</v>
          </cell>
          <cell r="BB1149">
            <v>4</v>
          </cell>
          <cell r="BC1149">
            <v>4</v>
          </cell>
          <cell r="BD1149">
            <v>12</v>
          </cell>
          <cell r="BE1149">
            <v>430791</v>
          </cell>
          <cell r="BF1149">
            <v>364515</v>
          </cell>
          <cell r="BG1149" t="str">
            <v>YES</v>
          </cell>
          <cell r="BH1149">
            <v>42461</v>
          </cell>
          <cell r="BI1149">
            <v>42825</v>
          </cell>
          <cell r="BJ1149">
            <v>365</v>
          </cell>
          <cell r="BK1149">
            <v>262454</v>
          </cell>
          <cell r="BL1149">
            <v>3744115</v>
          </cell>
          <cell r="BM1149">
            <v>88.506255817462872</v>
          </cell>
          <cell r="BN1149" t="str">
            <v>81 to 90</v>
          </cell>
          <cell r="BO1149">
            <v>100.01207227876282</v>
          </cell>
          <cell r="BP1149" t="str">
            <v>More than 91</v>
          </cell>
          <cell r="BQ1149">
            <v>98.241934342294513</v>
          </cell>
          <cell r="BR1149" t="str">
            <v>More than 91</v>
          </cell>
        </row>
        <row r="1150">
          <cell r="A1150" t="str">
            <v>10002993</v>
          </cell>
          <cell r="B1150" t="str">
            <v>VVF India Ltd</v>
          </cell>
          <cell r="C1150" t="str">
            <v>Corporate</v>
          </cell>
          <cell r="D1150" t="str">
            <v>Corporate</v>
          </cell>
          <cell r="E1150" t="str">
            <v>CSS</v>
          </cell>
          <cell r="F1150" t="str">
            <v>9919902999</v>
          </cell>
          <cell r="G1150" t="str">
            <v>Finance &amp; Accounts</v>
          </cell>
          <cell r="H1150" t="str">
            <v>Premesh Pinakin Dave</v>
          </cell>
          <cell r="I1150">
            <v>28546</v>
          </cell>
          <cell r="J1150">
            <v>41374</v>
          </cell>
          <cell r="L1150" t="str">
            <v>White Coller</v>
          </cell>
          <cell r="M1150" t="str">
            <v>MMC</v>
          </cell>
          <cell r="N1150" t="str">
            <v>EG-4</v>
          </cell>
          <cell r="O1150" t="str">
            <v>Assistant General Manager</v>
          </cell>
          <cell r="P1150" t="str">
            <v>Monthly</v>
          </cell>
          <cell r="Q1150">
            <v>84100</v>
          </cell>
          <cell r="R1150">
            <v>84100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42050</v>
          </cell>
          <cell r="Z1150">
            <v>22535</v>
          </cell>
          <cell r="AA1150">
            <v>10610</v>
          </cell>
          <cell r="AB1150">
            <v>0</v>
          </cell>
          <cell r="AC1150">
            <v>0</v>
          </cell>
          <cell r="AD1150">
            <v>20300</v>
          </cell>
          <cell r="AE1150">
            <v>1250</v>
          </cell>
          <cell r="AF1150">
            <v>400</v>
          </cell>
          <cell r="AG1150">
            <v>16820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10092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208157</v>
          </cell>
          <cell r="AV1150">
            <v>25000</v>
          </cell>
          <cell r="AW1150">
            <v>311820</v>
          </cell>
          <cell r="AX1150">
            <v>2834704</v>
          </cell>
          <cell r="AY1150">
            <v>283470</v>
          </cell>
          <cell r="AZ1150">
            <v>283474</v>
          </cell>
          <cell r="BA1150" t="str">
            <v>Yes</v>
          </cell>
          <cell r="BB1150">
            <v>3</v>
          </cell>
          <cell r="BC1150">
            <v>3</v>
          </cell>
          <cell r="BD1150">
            <v>12</v>
          </cell>
          <cell r="BE1150">
            <v>283470</v>
          </cell>
          <cell r="BF1150">
            <v>198429</v>
          </cell>
          <cell r="BG1150" t="str">
            <v>YES</v>
          </cell>
          <cell r="BH1150">
            <v>42461</v>
          </cell>
          <cell r="BI1150">
            <v>42825</v>
          </cell>
          <cell r="BJ1150">
            <v>365</v>
          </cell>
          <cell r="BK1150">
            <v>187092</v>
          </cell>
          <cell r="BL1150">
            <v>3744115</v>
          </cell>
          <cell r="BM1150">
            <v>75.710922340793488</v>
          </cell>
          <cell r="BN1150" t="str">
            <v>71 to 80</v>
          </cell>
          <cell r="BO1150">
            <v>83.282003891440297</v>
          </cell>
          <cell r="BP1150" t="str">
            <v>81 to 90</v>
          </cell>
          <cell r="BQ1150">
            <v>81.010679426246256</v>
          </cell>
          <cell r="BR1150" t="str">
            <v>81 to 90</v>
          </cell>
        </row>
        <row r="1151">
          <cell r="A1151" t="str">
            <v>10003127</v>
          </cell>
          <cell r="B1151" t="str">
            <v>VVF India Ltd</v>
          </cell>
          <cell r="C1151" t="str">
            <v>Corporate</v>
          </cell>
          <cell r="D1151" t="str">
            <v>Corporate</v>
          </cell>
          <cell r="E1151" t="str">
            <v>CM</v>
          </cell>
          <cell r="F1151" t="str">
            <v>2019904999</v>
          </cell>
          <cell r="G1151" t="str">
            <v>Sales &amp; Marketing</v>
          </cell>
          <cell r="H1151" t="str">
            <v>Vinayak Parsharam Jadhav</v>
          </cell>
          <cell r="I1151">
            <v>27429</v>
          </cell>
          <cell r="J1151">
            <v>41535</v>
          </cell>
          <cell r="L1151" t="str">
            <v>White Coller</v>
          </cell>
          <cell r="M1151" t="str">
            <v>MMC</v>
          </cell>
          <cell r="N1151" t="str">
            <v>EG-5</v>
          </cell>
          <cell r="O1151" t="str">
            <v>Deputy General Manager</v>
          </cell>
          <cell r="P1151" t="str">
            <v>Monthly</v>
          </cell>
          <cell r="Q1151">
            <v>120990</v>
          </cell>
          <cell r="R1151">
            <v>120990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60495</v>
          </cell>
          <cell r="Z1151">
            <v>41037</v>
          </cell>
          <cell r="AA1151">
            <v>14299</v>
          </cell>
          <cell r="AB1151">
            <v>0</v>
          </cell>
          <cell r="AC1151">
            <v>0</v>
          </cell>
          <cell r="AD1151">
            <v>23200</v>
          </cell>
          <cell r="AE1151">
            <v>1250</v>
          </cell>
          <cell r="AF1151">
            <v>400</v>
          </cell>
          <cell r="AG1151">
            <v>24198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14519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300388</v>
          </cell>
          <cell r="AV1151">
            <v>25000</v>
          </cell>
          <cell r="AW1151">
            <v>448610</v>
          </cell>
          <cell r="AX1151">
            <v>4078266</v>
          </cell>
          <cell r="AY1151">
            <v>407827</v>
          </cell>
          <cell r="AZ1151">
            <v>407833</v>
          </cell>
          <cell r="BA1151" t="str">
            <v>Yes</v>
          </cell>
          <cell r="BB1151">
            <v>4</v>
          </cell>
          <cell r="BC1151">
            <v>4</v>
          </cell>
          <cell r="BD1151">
            <v>12</v>
          </cell>
          <cell r="BE1151">
            <v>530175</v>
          </cell>
          <cell r="BF1151">
            <v>448609</v>
          </cell>
          <cell r="BG1151" t="str">
            <v>YES</v>
          </cell>
          <cell r="BH1151">
            <v>42461</v>
          </cell>
          <cell r="BI1151">
            <v>42825</v>
          </cell>
          <cell r="BJ1151">
            <v>365</v>
          </cell>
          <cell r="BK1151">
            <v>322999</v>
          </cell>
          <cell r="BL1151">
            <v>4492937</v>
          </cell>
          <cell r="BM1151">
            <v>90.770602837297744</v>
          </cell>
          <cell r="BN1151" t="str">
            <v>81 to 90</v>
          </cell>
          <cell r="BO1151">
            <v>102.570790554152</v>
          </cell>
          <cell r="BP1151" t="str">
            <v>More than 91</v>
          </cell>
          <cell r="BQ1151">
            <v>100.75536336253992</v>
          </cell>
          <cell r="BR1151" t="str">
            <v>More than 91</v>
          </cell>
        </row>
        <row r="1152">
          <cell r="A1152" t="str">
            <v>10003130</v>
          </cell>
          <cell r="B1152" t="str">
            <v>VVF India Ltd</v>
          </cell>
          <cell r="C1152" t="str">
            <v>Corporate</v>
          </cell>
          <cell r="D1152" t="str">
            <v>Corporate</v>
          </cell>
          <cell r="E1152" t="str">
            <v>CSS</v>
          </cell>
          <cell r="F1152" t="str">
            <v>9919902999</v>
          </cell>
          <cell r="G1152" t="str">
            <v>Finance &amp; Accounts</v>
          </cell>
          <cell r="H1152" t="str">
            <v>Payal Shah</v>
          </cell>
          <cell r="I1152">
            <v>31198</v>
          </cell>
          <cell r="J1152">
            <v>41547</v>
          </cell>
          <cell r="L1152" t="str">
            <v>White Coller</v>
          </cell>
          <cell r="M1152" t="str">
            <v>MMC</v>
          </cell>
          <cell r="N1152" t="str">
            <v>EG-3</v>
          </cell>
          <cell r="O1152" t="str">
            <v>Senior Manager</v>
          </cell>
          <cell r="P1152" t="str">
            <v>Monthly</v>
          </cell>
          <cell r="Q1152">
            <v>77820</v>
          </cell>
          <cell r="R1152">
            <v>77820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38910</v>
          </cell>
          <cell r="Z1152">
            <v>34724</v>
          </cell>
          <cell r="AA1152">
            <v>9982</v>
          </cell>
          <cell r="AB1152">
            <v>0</v>
          </cell>
          <cell r="AC1152">
            <v>0</v>
          </cell>
          <cell r="AD1152">
            <v>5300</v>
          </cell>
          <cell r="AE1152">
            <v>1250</v>
          </cell>
          <cell r="AF1152">
            <v>400</v>
          </cell>
          <cell r="AG1152">
            <v>15564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9338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193288</v>
          </cell>
          <cell r="AV1152">
            <v>15000</v>
          </cell>
          <cell r="AW1152">
            <v>149010</v>
          </cell>
          <cell r="AX1152">
            <v>2483466</v>
          </cell>
          <cell r="AY1152">
            <v>248347</v>
          </cell>
          <cell r="AZ1152">
            <v>248352</v>
          </cell>
          <cell r="BA1152" t="str">
            <v>Yes</v>
          </cell>
          <cell r="BB1152">
            <v>3</v>
          </cell>
          <cell r="BC1152">
            <v>3</v>
          </cell>
          <cell r="BD1152">
            <v>12</v>
          </cell>
          <cell r="BE1152">
            <v>248347</v>
          </cell>
          <cell r="BF1152">
            <v>173843</v>
          </cell>
          <cell r="BG1152" t="str">
            <v>YES</v>
          </cell>
          <cell r="BH1152">
            <v>42461</v>
          </cell>
          <cell r="BI1152">
            <v>42825</v>
          </cell>
          <cell r="BJ1152">
            <v>365</v>
          </cell>
          <cell r="BK1152">
            <v>89406</v>
          </cell>
          <cell r="BL1152">
            <v>2545998</v>
          </cell>
          <cell r="BM1152">
            <v>97.543910089481614</v>
          </cell>
          <cell r="BN1152" t="str">
            <v>More than 91</v>
          </cell>
          <cell r="BO1152">
            <v>107.2983168093612</v>
          </cell>
          <cell r="BP1152" t="str">
            <v>More than 91</v>
          </cell>
          <cell r="BQ1152">
            <v>104.37199872113018</v>
          </cell>
          <cell r="BR1152" t="str">
            <v>More than 91</v>
          </cell>
        </row>
        <row r="1153">
          <cell r="A1153" t="str">
            <v>10003193</v>
          </cell>
          <cell r="B1153" t="str">
            <v>VVF India Ltd</v>
          </cell>
          <cell r="C1153" t="str">
            <v>Corporate</v>
          </cell>
          <cell r="D1153" t="str">
            <v>Corporate</v>
          </cell>
          <cell r="E1153" t="str">
            <v>CPD</v>
          </cell>
          <cell r="F1153" t="str">
            <v>2519931999</v>
          </cell>
          <cell r="G1153" t="str">
            <v>Sales</v>
          </cell>
          <cell r="H1153" t="str">
            <v>Govindadas V C Ramdas</v>
          </cell>
          <cell r="I1153">
            <v>26710</v>
          </cell>
          <cell r="J1153">
            <v>41641</v>
          </cell>
          <cell r="L1153" t="str">
            <v>White Coller</v>
          </cell>
          <cell r="M1153" t="str">
            <v>MMC</v>
          </cell>
          <cell r="N1153" t="str">
            <v>EG-4</v>
          </cell>
          <cell r="O1153" t="str">
            <v>Regional Sales Manager</v>
          </cell>
          <cell r="P1153" t="str">
            <v>Monthly</v>
          </cell>
          <cell r="Q1153">
            <v>67020</v>
          </cell>
          <cell r="R1153">
            <v>67020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33510</v>
          </cell>
          <cell r="Z1153">
            <v>12617</v>
          </cell>
          <cell r="AA1153">
            <v>8902</v>
          </cell>
          <cell r="AB1153">
            <v>0</v>
          </cell>
          <cell r="AC1153">
            <v>0</v>
          </cell>
          <cell r="AD1153">
            <v>20300</v>
          </cell>
          <cell r="AE1153">
            <v>1250</v>
          </cell>
          <cell r="AF1153">
            <v>400</v>
          </cell>
          <cell r="AG1153">
            <v>13404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8042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165445</v>
          </cell>
          <cell r="AV1153">
            <v>25000</v>
          </cell>
          <cell r="AW1153">
            <v>248470</v>
          </cell>
          <cell r="AX1153">
            <v>2258810</v>
          </cell>
          <cell r="AY1153">
            <v>225881</v>
          </cell>
          <cell r="AZ1153">
            <v>225887</v>
          </cell>
          <cell r="BA1153" t="str">
            <v>Yes</v>
          </cell>
          <cell r="BB1153">
            <v>3</v>
          </cell>
          <cell r="BC1153">
            <v>3</v>
          </cell>
          <cell r="BD1153">
            <v>12</v>
          </cell>
          <cell r="BE1153">
            <v>225881</v>
          </cell>
          <cell r="BF1153">
            <v>158117</v>
          </cell>
          <cell r="BG1153" t="str">
            <v>YES</v>
          </cell>
          <cell r="BH1153">
            <v>42461</v>
          </cell>
          <cell r="BI1153">
            <v>42825</v>
          </cell>
          <cell r="BJ1153">
            <v>365</v>
          </cell>
          <cell r="BK1153">
            <v>149082</v>
          </cell>
          <cell r="BL1153">
            <v>3744115</v>
          </cell>
          <cell r="BM1153">
            <v>60.329610602238446</v>
          </cell>
          <cell r="BN1153" t="str">
            <v>51 to 60</v>
          </cell>
          <cell r="BO1153">
            <v>66.362571662462287</v>
          </cell>
          <cell r="BP1153" t="str">
            <v>61 to 70</v>
          </cell>
          <cell r="BQ1153">
            <v>64.552691356969532</v>
          </cell>
          <cell r="BR1153" t="str">
            <v>61 to 70</v>
          </cell>
        </row>
        <row r="1154">
          <cell r="A1154" t="str">
            <v>10003303</v>
          </cell>
          <cell r="B1154" t="str">
            <v>VVF India Ltd</v>
          </cell>
          <cell r="C1154" t="str">
            <v>Corporate</v>
          </cell>
          <cell r="D1154" t="str">
            <v>Corporate</v>
          </cell>
          <cell r="E1154" t="str">
            <v>CPD</v>
          </cell>
          <cell r="F1154" t="str">
            <v>2519931999</v>
          </cell>
          <cell r="G1154" t="str">
            <v>Sales</v>
          </cell>
          <cell r="H1154" t="str">
            <v>Manoj Purshottamlal Bramhbhatt</v>
          </cell>
          <cell r="I1154">
            <v>22404</v>
          </cell>
          <cell r="J1154">
            <v>41820</v>
          </cell>
          <cell r="L1154" t="str">
            <v>White Coller</v>
          </cell>
          <cell r="M1154" t="str">
            <v>MMC</v>
          </cell>
          <cell r="N1154" t="str">
            <v>EG-4</v>
          </cell>
          <cell r="O1154" t="str">
            <v>Regional Sales Manager</v>
          </cell>
          <cell r="P1154" t="str">
            <v>Monthly</v>
          </cell>
          <cell r="Q1154">
            <v>57960</v>
          </cell>
          <cell r="R1154">
            <v>57960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28980</v>
          </cell>
          <cell r="Z1154">
            <v>7375</v>
          </cell>
          <cell r="AA1154">
            <v>7996</v>
          </cell>
          <cell r="AB1154">
            <v>0</v>
          </cell>
          <cell r="AC1154">
            <v>0</v>
          </cell>
          <cell r="AD1154">
            <v>20300</v>
          </cell>
          <cell r="AE1154">
            <v>1250</v>
          </cell>
          <cell r="AF1154">
            <v>400</v>
          </cell>
          <cell r="AG1154">
            <v>11592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6955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142808</v>
          </cell>
          <cell r="AV1154">
            <v>25000</v>
          </cell>
          <cell r="AW1154">
            <v>214900</v>
          </cell>
          <cell r="AX1154">
            <v>1953596</v>
          </cell>
          <cell r="AY1154">
            <v>195360</v>
          </cell>
          <cell r="AZ1154">
            <v>395357</v>
          </cell>
          <cell r="BA1154" t="str">
            <v>Yes</v>
          </cell>
          <cell r="BB1154">
            <v>3</v>
          </cell>
          <cell r="BC1154">
            <v>3</v>
          </cell>
          <cell r="BD1154">
            <v>12</v>
          </cell>
          <cell r="BE1154">
            <v>195360</v>
          </cell>
          <cell r="BF1154">
            <v>136752</v>
          </cell>
          <cell r="BG1154" t="str">
            <v>YES</v>
          </cell>
          <cell r="BH1154">
            <v>42461</v>
          </cell>
          <cell r="BI1154">
            <v>42825</v>
          </cell>
          <cell r="BJ1154">
            <v>365</v>
          </cell>
          <cell r="BK1154">
            <v>128940</v>
          </cell>
          <cell r="BL1154">
            <v>3744115</v>
          </cell>
          <cell r="BM1154">
            <v>52.17777765907298</v>
          </cell>
          <cell r="BN1154" t="str">
            <v>51 to 60</v>
          </cell>
          <cell r="BO1154">
            <v>57.395566108412801</v>
          </cell>
          <cell r="BP1154" t="str">
            <v>51 to 60</v>
          </cell>
          <cell r="BQ1154">
            <v>55.830229573610858</v>
          </cell>
          <cell r="BR1154" t="str">
            <v>51 to 60</v>
          </cell>
        </row>
        <row r="1155">
          <cell r="A1155" t="str">
            <v>10003366</v>
          </cell>
          <cell r="B1155" t="str">
            <v>VVF India Ltd</v>
          </cell>
          <cell r="C1155" t="str">
            <v>Corporate</v>
          </cell>
          <cell r="D1155" t="str">
            <v>Corporate</v>
          </cell>
          <cell r="E1155" t="str">
            <v>Oleo</v>
          </cell>
          <cell r="F1155" t="str">
            <v>1019904999</v>
          </cell>
          <cell r="G1155" t="str">
            <v>Sales &amp; Marketing</v>
          </cell>
          <cell r="H1155" t="str">
            <v>Vimal Umashankar Pathak</v>
          </cell>
          <cell r="I1155">
            <v>29591</v>
          </cell>
          <cell r="J1155">
            <v>41883</v>
          </cell>
          <cell r="L1155" t="str">
            <v>White Coller</v>
          </cell>
          <cell r="M1155" t="str">
            <v>MMC</v>
          </cell>
          <cell r="N1155" t="str">
            <v>EG-4</v>
          </cell>
          <cell r="O1155" t="str">
            <v>Assistant General Manager</v>
          </cell>
          <cell r="P1155" t="str">
            <v>Monthly</v>
          </cell>
          <cell r="Q1155">
            <v>101430</v>
          </cell>
          <cell r="R1155">
            <v>101430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50715</v>
          </cell>
          <cell r="Z1155">
            <v>32583</v>
          </cell>
          <cell r="AA1155">
            <v>12343</v>
          </cell>
          <cell r="AB1155">
            <v>0</v>
          </cell>
          <cell r="AC1155">
            <v>0</v>
          </cell>
          <cell r="AD1155">
            <v>20300</v>
          </cell>
          <cell r="AE1155">
            <v>1250</v>
          </cell>
          <cell r="AF1155">
            <v>400</v>
          </cell>
          <cell r="AG1155">
            <v>20286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12172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251479</v>
          </cell>
          <cell r="AV1155">
            <v>25000</v>
          </cell>
          <cell r="AW1155">
            <v>376070</v>
          </cell>
          <cell r="AX1155">
            <v>3418818</v>
          </cell>
          <cell r="AY1155">
            <v>341882</v>
          </cell>
          <cell r="AZ1155">
            <v>341880.99999999953</v>
          </cell>
          <cell r="BA1155" t="str">
            <v>Yes</v>
          </cell>
          <cell r="BB1155">
            <v>3</v>
          </cell>
          <cell r="BC1155">
            <v>3</v>
          </cell>
          <cell r="BD1155">
            <v>12</v>
          </cell>
          <cell r="BE1155">
            <v>341882</v>
          </cell>
          <cell r="BF1155">
            <v>239317</v>
          </cell>
          <cell r="BG1155" t="str">
            <v>YES</v>
          </cell>
          <cell r="BH1155">
            <v>42461</v>
          </cell>
          <cell r="BI1155">
            <v>42825</v>
          </cell>
          <cell r="BJ1155">
            <v>365</v>
          </cell>
          <cell r="BK1155">
            <v>225642</v>
          </cell>
          <cell r="BL1155">
            <v>3744115</v>
          </cell>
          <cell r="BM1155">
            <v>91.311778617911045</v>
          </cell>
          <cell r="BN1155" t="str">
            <v>More than 91</v>
          </cell>
          <cell r="BO1155">
            <v>100.44296182141841</v>
          </cell>
          <cell r="BP1155" t="str">
            <v>More than 91</v>
          </cell>
          <cell r="BQ1155">
            <v>97.703596176933672</v>
          </cell>
          <cell r="BR1155" t="str">
            <v>More than 91</v>
          </cell>
        </row>
        <row r="1156">
          <cell r="A1156" t="str">
            <v>10003369</v>
          </cell>
          <cell r="B1156" t="str">
            <v>VVF India Ltd</v>
          </cell>
          <cell r="C1156" t="str">
            <v>Corporate</v>
          </cell>
          <cell r="D1156" t="str">
            <v>Corporate</v>
          </cell>
          <cell r="E1156" t="str">
            <v>Oleo</v>
          </cell>
          <cell r="F1156" t="str">
            <v>1019904999</v>
          </cell>
          <cell r="G1156" t="str">
            <v>Sales &amp; Marketing</v>
          </cell>
          <cell r="H1156" t="str">
            <v>Amol Achalkumar Kulkarni</v>
          </cell>
          <cell r="I1156">
            <v>28030</v>
          </cell>
          <cell r="J1156">
            <v>41890</v>
          </cell>
          <cell r="L1156" t="str">
            <v>White Coller</v>
          </cell>
          <cell r="M1156" t="str">
            <v>MMC</v>
          </cell>
          <cell r="N1156" t="str">
            <v>EG-4</v>
          </cell>
          <cell r="O1156" t="str">
            <v>Assistant General Manager</v>
          </cell>
          <cell r="P1156" t="str">
            <v>Monthly</v>
          </cell>
          <cell r="Q1156">
            <v>89290</v>
          </cell>
          <cell r="R1156">
            <v>89290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44645</v>
          </cell>
          <cell r="Z1156">
            <v>25542</v>
          </cell>
          <cell r="AA1156">
            <v>11129</v>
          </cell>
          <cell r="AB1156">
            <v>0</v>
          </cell>
          <cell r="AC1156">
            <v>0</v>
          </cell>
          <cell r="AD1156">
            <v>20300</v>
          </cell>
          <cell r="AE1156">
            <v>1250</v>
          </cell>
          <cell r="AF1156">
            <v>400</v>
          </cell>
          <cell r="AG1156">
            <v>17858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10715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221129</v>
          </cell>
          <cell r="AV1156">
            <v>25000</v>
          </cell>
          <cell r="AW1156">
            <v>331060</v>
          </cell>
          <cell r="AX1156">
            <v>3009608</v>
          </cell>
          <cell r="AY1156">
            <v>300961</v>
          </cell>
          <cell r="AZ1156">
            <v>300966</v>
          </cell>
          <cell r="BA1156" t="str">
            <v>Yes</v>
          </cell>
          <cell r="BB1156">
            <v>4</v>
          </cell>
          <cell r="BC1156">
            <v>4</v>
          </cell>
          <cell r="BD1156">
            <v>12</v>
          </cell>
          <cell r="BE1156">
            <v>391249</v>
          </cell>
          <cell r="BF1156">
            <v>331057</v>
          </cell>
          <cell r="BG1156" t="str">
            <v>YES</v>
          </cell>
          <cell r="BH1156">
            <v>42461</v>
          </cell>
          <cell r="BI1156">
            <v>42825</v>
          </cell>
          <cell r="BJ1156">
            <v>365</v>
          </cell>
          <cell r="BK1156">
            <v>238363</v>
          </cell>
          <cell r="BL1156">
            <v>3744115</v>
          </cell>
          <cell r="BM1156">
            <v>80.382360050372384</v>
          </cell>
          <cell r="BN1156" t="str">
            <v>71 to 80</v>
          </cell>
          <cell r="BO1156">
            <v>90.832065788577538</v>
          </cell>
          <cell r="BP1156" t="str">
            <v>81 to 90</v>
          </cell>
          <cell r="BQ1156">
            <v>89.224422860943108</v>
          </cell>
          <cell r="BR1156" t="str">
            <v>81 to 90</v>
          </cell>
        </row>
        <row r="1157">
          <cell r="A1157" t="str">
            <v>10003408</v>
          </cell>
          <cell r="B1157" t="str">
            <v>VVF India Ltd</v>
          </cell>
          <cell r="C1157" t="str">
            <v>Corporate</v>
          </cell>
          <cell r="D1157" t="str">
            <v>Corporate</v>
          </cell>
          <cell r="E1157" t="str">
            <v>CPD</v>
          </cell>
          <cell r="F1157" t="str">
            <v>2519931999</v>
          </cell>
          <cell r="G1157" t="str">
            <v>Sales</v>
          </cell>
          <cell r="H1157" t="str">
            <v>Bijendra Singh Kaintura</v>
          </cell>
          <cell r="I1157">
            <v>24210</v>
          </cell>
          <cell r="J1157">
            <v>41950</v>
          </cell>
          <cell r="L1157" t="str">
            <v>White Coller</v>
          </cell>
          <cell r="M1157" t="str">
            <v>MMC</v>
          </cell>
          <cell r="N1157" t="str">
            <v>EG-5</v>
          </cell>
          <cell r="O1157" t="str">
            <v>Deputy General Manager</v>
          </cell>
          <cell r="P1157" t="str">
            <v>Monthly</v>
          </cell>
          <cell r="Q1157">
            <v>101700</v>
          </cell>
          <cell r="R1157">
            <v>101700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50850</v>
          </cell>
          <cell r="Z1157">
            <v>29853</v>
          </cell>
          <cell r="AA1157">
            <v>12370</v>
          </cell>
          <cell r="AB1157">
            <v>0</v>
          </cell>
          <cell r="AC1157">
            <v>0</v>
          </cell>
          <cell r="AD1157">
            <v>23200</v>
          </cell>
          <cell r="AE1157">
            <v>1250</v>
          </cell>
          <cell r="AF1157">
            <v>400</v>
          </cell>
          <cell r="AG1157">
            <v>20340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12204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252167</v>
          </cell>
          <cell r="AV1157">
            <v>25000</v>
          </cell>
          <cell r="AW1157">
            <v>377090</v>
          </cell>
          <cell r="AX1157">
            <v>3428094</v>
          </cell>
          <cell r="AY1157">
            <v>342809</v>
          </cell>
          <cell r="AZ1157">
            <v>342804</v>
          </cell>
          <cell r="BA1157" t="str">
            <v>Yes</v>
          </cell>
          <cell r="BB1157">
            <v>4</v>
          </cell>
          <cell r="BC1157">
            <v>4</v>
          </cell>
          <cell r="BD1157">
            <v>12</v>
          </cell>
          <cell r="BE1157">
            <v>445652</v>
          </cell>
          <cell r="BF1157">
            <v>377090</v>
          </cell>
          <cell r="BG1157" t="str">
            <v>YES</v>
          </cell>
          <cell r="BH1157">
            <v>42461</v>
          </cell>
          <cell r="BI1157">
            <v>42825</v>
          </cell>
          <cell r="BJ1157">
            <v>365</v>
          </cell>
          <cell r="BK1157">
            <v>271505</v>
          </cell>
          <cell r="BL1157">
            <v>4492937</v>
          </cell>
          <cell r="BM1157">
            <v>76.299623164090661</v>
          </cell>
          <cell r="BN1157" t="str">
            <v>71 to 80</v>
          </cell>
          <cell r="BO1157">
            <v>86.218569278848108</v>
          </cell>
          <cell r="BP1157" t="str">
            <v>81 to 90</v>
          </cell>
          <cell r="BQ1157">
            <v>84.692574144707564</v>
          </cell>
          <cell r="BR1157" t="str">
            <v>81 to 90</v>
          </cell>
        </row>
        <row r="1158">
          <cell r="A1158" t="str">
            <v>10003409</v>
          </cell>
          <cell r="B1158" t="str">
            <v>VVF India Ltd</v>
          </cell>
          <cell r="C1158" t="str">
            <v>Corporate</v>
          </cell>
          <cell r="D1158" t="str">
            <v>Corporate</v>
          </cell>
          <cell r="E1158" t="str">
            <v>CSS</v>
          </cell>
          <cell r="F1158" t="str">
            <v>9919912999</v>
          </cell>
          <cell r="G1158" t="str">
            <v>Research &amp; Development</v>
          </cell>
          <cell r="H1158" t="str">
            <v>Amit V Shukla</v>
          </cell>
          <cell r="I1158">
            <v>30595</v>
          </cell>
          <cell r="J1158">
            <v>41961</v>
          </cell>
          <cell r="L1158" t="str">
            <v>White Coller</v>
          </cell>
          <cell r="M1158" t="str">
            <v>MMC</v>
          </cell>
          <cell r="N1158" t="str">
            <v>EG-4</v>
          </cell>
          <cell r="O1158" t="str">
            <v>Assistant General Manager</v>
          </cell>
          <cell r="P1158" t="str">
            <v>Monthly</v>
          </cell>
          <cell r="Q1158">
            <v>68060</v>
          </cell>
          <cell r="R1158">
            <v>68060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34030</v>
          </cell>
          <cell r="Z1158">
            <v>13230</v>
          </cell>
          <cell r="AA1158">
            <v>9006</v>
          </cell>
          <cell r="AB1158">
            <v>0</v>
          </cell>
          <cell r="AC1158">
            <v>0</v>
          </cell>
          <cell r="AD1158">
            <v>20300</v>
          </cell>
          <cell r="AE1158">
            <v>1250</v>
          </cell>
          <cell r="AF1158">
            <v>400</v>
          </cell>
          <cell r="AG1158">
            <v>13612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8167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168055</v>
          </cell>
          <cell r="AV1158">
            <v>25000</v>
          </cell>
          <cell r="AW1158">
            <v>252350</v>
          </cell>
          <cell r="AX1158">
            <v>2294010</v>
          </cell>
          <cell r="AY1158">
            <v>229401</v>
          </cell>
          <cell r="AZ1158">
            <v>229397</v>
          </cell>
          <cell r="BA1158" t="str">
            <v>Yes</v>
          </cell>
          <cell r="BB1158">
            <v>4</v>
          </cell>
          <cell r="BC1158">
            <v>4</v>
          </cell>
          <cell r="BD1158">
            <v>12</v>
          </cell>
          <cell r="BE1158">
            <v>298221</v>
          </cell>
          <cell r="BF1158">
            <v>252341</v>
          </cell>
          <cell r="BG1158" t="str">
            <v>YES</v>
          </cell>
          <cell r="BH1158">
            <v>42461</v>
          </cell>
          <cell r="BI1158">
            <v>42825</v>
          </cell>
          <cell r="BJ1158">
            <v>365</v>
          </cell>
          <cell r="BK1158">
            <v>181692</v>
          </cell>
          <cell r="BL1158">
            <v>3744115</v>
          </cell>
          <cell r="BM1158">
            <v>61.269752665182565</v>
          </cell>
          <cell r="BN1158" t="str">
            <v>61 to 70</v>
          </cell>
          <cell r="BO1158">
            <v>69.234812499081883</v>
          </cell>
          <cell r="BP1158" t="str">
            <v>61 to 70</v>
          </cell>
          <cell r="BQ1158">
            <v>68.009422787494515</v>
          </cell>
          <cell r="BR1158" t="str">
            <v>61 to 70</v>
          </cell>
        </row>
        <row r="1159">
          <cell r="A1159" t="str">
            <v>10003434</v>
          </cell>
          <cell r="B1159" t="str">
            <v>VVF India Ltd</v>
          </cell>
          <cell r="C1159" t="str">
            <v>Corporate</v>
          </cell>
          <cell r="D1159" t="str">
            <v>Corporate</v>
          </cell>
          <cell r="E1159" t="str">
            <v>CSS</v>
          </cell>
          <cell r="F1159" t="str">
            <v>9919912999</v>
          </cell>
          <cell r="G1159" t="str">
            <v>Research &amp; Development</v>
          </cell>
          <cell r="H1159" t="str">
            <v>Laxmidhar Birabar Barik</v>
          </cell>
          <cell r="I1159">
            <v>27125</v>
          </cell>
          <cell r="J1159">
            <v>41971</v>
          </cell>
          <cell r="L1159" t="str">
            <v>White Coller</v>
          </cell>
          <cell r="M1159" t="str">
            <v>MMC</v>
          </cell>
          <cell r="N1159" t="str">
            <v>EG-3</v>
          </cell>
          <cell r="O1159" t="str">
            <v>Senior Manager</v>
          </cell>
          <cell r="P1159" t="str">
            <v>Monthly</v>
          </cell>
          <cell r="Q1159">
            <v>42870</v>
          </cell>
          <cell r="R1159">
            <v>42870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21435</v>
          </cell>
          <cell r="Z1159">
            <v>14450</v>
          </cell>
          <cell r="AA1159">
            <v>6487</v>
          </cell>
          <cell r="AB1159">
            <v>0</v>
          </cell>
          <cell r="AC1159">
            <v>0</v>
          </cell>
          <cell r="AD1159">
            <v>5300</v>
          </cell>
          <cell r="AE1159">
            <v>1250</v>
          </cell>
          <cell r="AF1159">
            <v>400</v>
          </cell>
          <cell r="AG1159">
            <v>8574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5144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105910</v>
          </cell>
          <cell r="AV1159">
            <v>15000</v>
          </cell>
          <cell r="AW1159">
            <v>82080</v>
          </cell>
          <cell r="AX1159">
            <v>1368000</v>
          </cell>
          <cell r="AY1159">
            <v>136800</v>
          </cell>
          <cell r="AZ1159">
            <v>136799</v>
          </cell>
          <cell r="BA1159" t="str">
            <v>Yes</v>
          </cell>
          <cell r="BB1159">
            <v>4</v>
          </cell>
          <cell r="BC1159">
            <v>4</v>
          </cell>
          <cell r="BD1159">
            <v>12</v>
          </cell>
          <cell r="BE1159">
            <v>177840</v>
          </cell>
          <cell r="BF1159">
            <v>150480</v>
          </cell>
          <cell r="BG1159" t="str">
            <v>YES</v>
          </cell>
          <cell r="BH1159">
            <v>42461</v>
          </cell>
          <cell r="BI1159">
            <v>42825</v>
          </cell>
          <cell r="BJ1159">
            <v>365</v>
          </cell>
          <cell r="BK1159">
            <v>59098</v>
          </cell>
          <cell r="BL1159">
            <v>2545998</v>
          </cell>
          <cell r="BM1159">
            <v>53.731385492054585</v>
          </cell>
          <cell r="BN1159" t="str">
            <v>51 to 60</v>
          </cell>
          <cell r="BO1159">
            <v>60.716465606021686</v>
          </cell>
          <cell r="BP1159" t="str">
            <v>51 to 60</v>
          </cell>
          <cell r="BQ1159">
            <v>59.641837896180597</v>
          </cell>
          <cell r="BR1159" t="str">
            <v>51 to 60</v>
          </cell>
        </row>
        <row r="1160">
          <cell r="A1160" t="str">
            <v>10003493</v>
          </cell>
          <cell r="B1160" t="str">
            <v>VVF India Ltd</v>
          </cell>
          <cell r="C1160" t="str">
            <v>Corporate</v>
          </cell>
          <cell r="D1160" t="str">
            <v>Corporate</v>
          </cell>
          <cell r="E1160" t="str">
            <v>CSS</v>
          </cell>
          <cell r="F1160" t="str">
            <v>9919907999</v>
          </cell>
          <cell r="G1160" t="str">
            <v>Engineering Purchase</v>
          </cell>
          <cell r="H1160" t="str">
            <v>Pravin Ramdas Nerkar</v>
          </cell>
          <cell r="I1160">
            <v>26661</v>
          </cell>
          <cell r="J1160">
            <v>42037</v>
          </cell>
          <cell r="L1160" t="str">
            <v>White Coller</v>
          </cell>
          <cell r="M1160" t="str">
            <v>MMC</v>
          </cell>
          <cell r="N1160" t="str">
            <v>EG-3</v>
          </cell>
          <cell r="O1160" t="str">
            <v>Senior Manager</v>
          </cell>
          <cell r="P1160" t="str">
            <v>Monthly</v>
          </cell>
          <cell r="Q1160">
            <v>66090</v>
          </cell>
          <cell r="R1160">
            <v>66090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33045</v>
          </cell>
          <cell r="Z1160">
            <v>27912</v>
          </cell>
          <cell r="AA1160">
            <v>8809</v>
          </cell>
          <cell r="AB1160">
            <v>0</v>
          </cell>
          <cell r="AC1160">
            <v>0</v>
          </cell>
          <cell r="AD1160">
            <v>5300</v>
          </cell>
          <cell r="AE1160">
            <v>1250</v>
          </cell>
          <cell r="AF1160">
            <v>400</v>
          </cell>
          <cell r="AG1160">
            <v>13218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7931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163955</v>
          </cell>
          <cell r="AV1160">
            <v>15000</v>
          </cell>
          <cell r="AW1160">
            <v>126550</v>
          </cell>
          <cell r="AX1160">
            <v>2109010</v>
          </cell>
          <cell r="AY1160">
            <v>210901</v>
          </cell>
          <cell r="AZ1160">
            <v>210903</v>
          </cell>
          <cell r="BA1160" t="str">
            <v>Yes</v>
          </cell>
          <cell r="BB1160">
            <v>3</v>
          </cell>
          <cell r="BC1160">
            <v>3</v>
          </cell>
          <cell r="BD1160">
            <v>12</v>
          </cell>
          <cell r="BE1160">
            <v>210901</v>
          </cell>
          <cell r="BF1160">
            <v>147631</v>
          </cell>
          <cell r="BG1160" t="str">
            <v>YES</v>
          </cell>
          <cell r="BH1160">
            <v>42461</v>
          </cell>
          <cell r="BI1160">
            <v>42825</v>
          </cell>
          <cell r="BJ1160">
            <v>365</v>
          </cell>
          <cell r="BK1160">
            <v>75930</v>
          </cell>
          <cell r="BL1160">
            <v>2545998</v>
          </cell>
          <cell r="BM1160">
            <v>82.836278740203255</v>
          </cell>
          <cell r="BN1160" t="str">
            <v>81 to 90</v>
          </cell>
          <cell r="BO1160">
            <v>91.119906614223581</v>
          </cell>
          <cell r="BP1160" t="str">
            <v>More than 91</v>
          </cell>
          <cell r="BQ1160">
            <v>88.634830035216055</v>
          </cell>
          <cell r="BR1160" t="str">
            <v>81 to 90</v>
          </cell>
        </row>
        <row r="1161">
          <cell r="A1161" t="str">
            <v>10003555</v>
          </cell>
          <cell r="B1161" t="str">
            <v>VVF India Ltd</v>
          </cell>
          <cell r="C1161" t="str">
            <v>Corporate</v>
          </cell>
          <cell r="D1161" t="str">
            <v>Corporate</v>
          </cell>
          <cell r="E1161" t="str">
            <v>PCP</v>
          </cell>
          <cell r="F1161" t="str">
            <v>2019914999</v>
          </cell>
          <cell r="G1161" t="str">
            <v>Supply Chain Management</v>
          </cell>
          <cell r="H1161" t="str">
            <v>Nilesh Sharad Gosavi</v>
          </cell>
          <cell r="I1161">
            <v>27297</v>
          </cell>
          <cell r="J1161">
            <v>42156</v>
          </cell>
          <cell r="L1161" t="str">
            <v>White Coller</v>
          </cell>
          <cell r="M1161" t="str">
            <v>MMC</v>
          </cell>
          <cell r="N1161" t="str">
            <v>EG-4</v>
          </cell>
          <cell r="O1161" t="str">
            <v>Assistant General Manager</v>
          </cell>
          <cell r="P1161" t="str">
            <v>Monthly</v>
          </cell>
          <cell r="Q1161">
            <v>69640</v>
          </cell>
          <cell r="R1161">
            <v>69640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34820</v>
          </cell>
          <cell r="Z1161">
            <v>14133</v>
          </cell>
          <cell r="AA1161">
            <v>9164</v>
          </cell>
          <cell r="AB1161">
            <v>0</v>
          </cell>
          <cell r="AC1161">
            <v>0</v>
          </cell>
          <cell r="AD1161">
            <v>20300</v>
          </cell>
          <cell r="AE1161">
            <v>1250</v>
          </cell>
          <cell r="AF1161">
            <v>400</v>
          </cell>
          <cell r="AG1161">
            <v>13928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8357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171992</v>
          </cell>
          <cell r="AV1161">
            <v>25000</v>
          </cell>
          <cell r="AW1161">
            <v>258180</v>
          </cell>
          <cell r="AX1161">
            <v>2347084</v>
          </cell>
          <cell r="AY1161">
            <v>234708</v>
          </cell>
          <cell r="AZ1161">
            <v>234705.99999999953</v>
          </cell>
          <cell r="BA1161" t="str">
            <v>Yes</v>
          </cell>
          <cell r="BB1161">
            <v>3</v>
          </cell>
          <cell r="BC1161">
            <v>3</v>
          </cell>
          <cell r="BD1161">
            <v>12</v>
          </cell>
          <cell r="BE1161">
            <v>234708</v>
          </cell>
          <cell r="BF1161">
            <v>164296</v>
          </cell>
          <cell r="BG1161" t="str">
            <v>YES</v>
          </cell>
          <cell r="BH1161">
            <v>42461</v>
          </cell>
          <cell r="BI1161">
            <v>42825</v>
          </cell>
          <cell r="BJ1161">
            <v>365</v>
          </cell>
          <cell r="BK1161">
            <v>154908</v>
          </cell>
          <cell r="BL1161">
            <v>3744115</v>
          </cell>
          <cell r="BM1161">
            <v>62.687283910884148</v>
          </cell>
          <cell r="BN1161" t="str">
            <v>61 to 70</v>
          </cell>
          <cell r="BO1161">
            <v>68.956001618540029</v>
          </cell>
          <cell r="BP1161" t="str">
            <v>61 to 70</v>
          </cell>
          <cell r="BQ1161">
            <v>67.075396989675795</v>
          </cell>
          <cell r="BR1161" t="str">
            <v>61 to 70</v>
          </cell>
        </row>
        <row r="1162">
          <cell r="A1162" t="str">
            <v>10003613</v>
          </cell>
          <cell r="B1162" t="str">
            <v>VVF India Ltd</v>
          </cell>
          <cell r="C1162" t="str">
            <v>Corporate</v>
          </cell>
          <cell r="D1162" t="str">
            <v>Corporate</v>
          </cell>
          <cell r="E1162" t="str">
            <v>CSS</v>
          </cell>
          <cell r="F1162" t="str">
            <v>9919913999</v>
          </cell>
          <cell r="G1162" t="str">
            <v>Strategic Procurement</v>
          </cell>
          <cell r="H1162" t="str">
            <v>Nikhil Dinesh Shrivastava</v>
          </cell>
          <cell r="I1162">
            <v>28797</v>
          </cell>
          <cell r="J1162">
            <v>42226</v>
          </cell>
          <cell r="L1162" t="str">
            <v>White Coller</v>
          </cell>
          <cell r="M1162" t="str">
            <v>MMC</v>
          </cell>
          <cell r="N1162" t="str">
            <v>EG-4</v>
          </cell>
          <cell r="O1162" t="str">
            <v>Assistant General Manager</v>
          </cell>
          <cell r="P1162" t="str">
            <v>Monthly</v>
          </cell>
          <cell r="Q1162">
            <v>73240</v>
          </cell>
          <cell r="R1162">
            <v>73240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36620</v>
          </cell>
          <cell r="Z1162">
            <v>16238</v>
          </cell>
          <cell r="AA1162">
            <v>9524</v>
          </cell>
          <cell r="AB1162">
            <v>0</v>
          </cell>
          <cell r="AC1162">
            <v>0</v>
          </cell>
          <cell r="AD1162">
            <v>20300</v>
          </cell>
          <cell r="AE1162">
            <v>1250</v>
          </cell>
          <cell r="AF1162">
            <v>400</v>
          </cell>
          <cell r="AG1162">
            <v>14648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8789</v>
          </cell>
          <cell r="AQ1162">
            <v>0</v>
          </cell>
          <cell r="AR1162">
            <v>0</v>
          </cell>
          <cell r="AS1162">
            <v>0</v>
          </cell>
          <cell r="AT1162">
            <v>0</v>
          </cell>
          <cell r="AU1162">
            <v>181009</v>
          </cell>
          <cell r="AV1162">
            <v>25000</v>
          </cell>
          <cell r="AW1162">
            <v>271560</v>
          </cell>
          <cell r="AX1162">
            <v>2468668</v>
          </cell>
          <cell r="AY1162">
            <v>246867</v>
          </cell>
          <cell r="AZ1162">
            <v>246863</v>
          </cell>
          <cell r="BA1162" t="str">
            <v>Yes</v>
          </cell>
          <cell r="BB1162">
            <v>3</v>
          </cell>
          <cell r="BC1162">
            <v>3</v>
          </cell>
          <cell r="BD1162">
            <v>12</v>
          </cell>
          <cell r="BE1162">
            <v>246867</v>
          </cell>
          <cell r="BF1162">
            <v>172807</v>
          </cell>
          <cell r="BG1162" t="str">
            <v>YES</v>
          </cell>
          <cell r="BH1162">
            <v>42461</v>
          </cell>
          <cell r="BI1162">
            <v>42825</v>
          </cell>
          <cell r="BJ1162">
            <v>365</v>
          </cell>
          <cell r="BK1162">
            <v>162936</v>
          </cell>
          <cell r="BL1162">
            <v>3744115</v>
          </cell>
          <cell r="BM1162">
            <v>65.934620063753385</v>
          </cell>
          <cell r="BN1162" t="str">
            <v>61 to 70</v>
          </cell>
          <cell r="BO1162">
            <v>72.528087411844993</v>
          </cell>
          <cell r="BP1162" t="str">
            <v>71 to 80</v>
          </cell>
          <cell r="BQ1162">
            <v>70.550049878275644</v>
          </cell>
          <cell r="BR1162" t="str">
            <v>61 to 70</v>
          </cell>
        </row>
        <row r="1163">
          <cell r="A1163" t="str">
            <v>10003724</v>
          </cell>
          <cell r="B1163" t="str">
            <v>VVF India Ltd</v>
          </cell>
          <cell r="C1163" t="str">
            <v>Corporate</v>
          </cell>
          <cell r="D1163" t="str">
            <v>Corporate</v>
          </cell>
          <cell r="E1163" t="str">
            <v>CSS</v>
          </cell>
          <cell r="F1163" t="str">
            <v>9919919999</v>
          </cell>
          <cell r="G1163" t="str">
            <v>Logistics</v>
          </cell>
          <cell r="H1163" t="str">
            <v>Venugopal Balakrishna Menon</v>
          </cell>
          <cell r="I1163">
            <v>24045</v>
          </cell>
          <cell r="J1163">
            <v>42401</v>
          </cell>
          <cell r="K1163">
            <v>42916</v>
          </cell>
          <cell r="L1163" t="str">
            <v>White Coller</v>
          </cell>
          <cell r="M1163" t="str">
            <v>MMC</v>
          </cell>
          <cell r="N1163" t="str">
            <v>EG-5</v>
          </cell>
          <cell r="O1163" t="str">
            <v>Deputy General Manager</v>
          </cell>
          <cell r="P1163" t="str">
            <v>Monthly</v>
          </cell>
          <cell r="Q1163">
            <v>114217</v>
          </cell>
          <cell r="R1163">
            <v>114217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57109</v>
          </cell>
          <cell r="Z1163">
            <v>37111</v>
          </cell>
          <cell r="AA1163">
            <v>13622</v>
          </cell>
          <cell r="AB1163">
            <v>23200</v>
          </cell>
          <cell r="AC1163">
            <v>0</v>
          </cell>
          <cell r="AD1163">
            <v>0</v>
          </cell>
          <cell r="AE1163">
            <v>1250</v>
          </cell>
          <cell r="AF1163">
            <v>400</v>
          </cell>
          <cell r="AG1163">
            <v>22843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13706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283458</v>
          </cell>
          <cell r="AV1163">
            <v>25000</v>
          </cell>
          <cell r="AW1163">
            <v>423501</v>
          </cell>
          <cell r="AX1163">
            <v>3849997</v>
          </cell>
          <cell r="AY1163">
            <v>385000</v>
          </cell>
          <cell r="AZ1163">
            <v>385005</v>
          </cell>
          <cell r="BA1163" t="str">
            <v>Yes</v>
          </cell>
          <cell r="BB1163">
            <v>0</v>
          </cell>
          <cell r="BC1163">
            <v>3</v>
          </cell>
          <cell r="BD1163">
            <v>12</v>
          </cell>
          <cell r="BE1163">
            <v>385000</v>
          </cell>
          <cell r="BF1163">
            <v>269500</v>
          </cell>
          <cell r="BG1163" t="str">
            <v>YES</v>
          </cell>
          <cell r="BH1163">
            <v>42461</v>
          </cell>
          <cell r="BI1163">
            <v>42825</v>
          </cell>
          <cell r="BJ1163">
            <v>365</v>
          </cell>
          <cell r="BK1163">
            <v>254101</v>
          </cell>
          <cell r="BL1163">
            <v>4492937</v>
          </cell>
          <cell r="BM1163">
            <v>85.689984079456266</v>
          </cell>
          <cell r="BN1163" t="str">
            <v>81 to 90</v>
          </cell>
          <cell r="BO1163">
            <v>94.258989164548709</v>
          </cell>
          <cell r="BP1163" t="str">
            <v>More than 91</v>
          </cell>
          <cell r="BQ1163">
            <v>91.688287639020984</v>
          </cell>
          <cell r="BR1163" t="str">
            <v>More than 91</v>
          </cell>
        </row>
        <row r="1164">
          <cell r="A1164" t="str">
            <v>10003755</v>
          </cell>
          <cell r="B1164" t="str">
            <v>VVF India Ltd</v>
          </cell>
          <cell r="C1164" t="str">
            <v>Corporate</v>
          </cell>
          <cell r="D1164" t="str">
            <v>Corporate</v>
          </cell>
          <cell r="E1164" t="str">
            <v>Oleo</v>
          </cell>
          <cell r="F1164" t="str">
            <v>1019914999</v>
          </cell>
          <cell r="G1164" t="str">
            <v>Supply Chain Management</v>
          </cell>
          <cell r="H1164" t="str">
            <v>Vinoo Olegario Joseph Dias</v>
          </cell>
          <cell r="I1164">
            <v>25689</v>
          </cell>
          <cell r="J1164">
            <v>42459</v>
          </cell>
          <cell r="L1164" t="str">
            <v>White Coller</v>
          </cell>
          <cell r="M1164" t="str">
            <v>MMC</v>
          </cell>
          <cell r="N1164" t="str">
            <v>EG-4</v>
          </cell>
          <cell r="O1164" t="str">
            <v>Assistant General Manager</v>
          </cell>
          <cell r="P1164" t="str">
            <v>Monthly</v>
          </cell>
          <cell r="Q1164">
            <v>71200</v>
          </cell>
          <cell r="R1164">
            <v>71200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35600</v>
          </cell>
          <cell r="Z1164">
            <v>15062</v>
          </cell>
          <cell r="AA1164">
            <v>9320</v>
          </cell>
          <cell r="AB1164">
            <v>0</v>
          </cell>
          <cell r="AC1164">
            <v>0</v>
          </cell>
          <cell r="AD1164">
            <v>20300</v>
          </cell>
          <cell r="AE1164">
            <v>1250</v>
          </cell>
          <cell r="AF1164">
            <v>400</v>
          </cell>
          <cell r="AG1164">
            <v>14240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8544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175916</v>
          </cell>
          <cell r="AV1164">
            <v>25000</v>
          </cell>
          <cell r="AW1164">
            <v>264010</v>
          </cell>
          <cell r="AX1164">
            <v>2400002</v>
          </cell>
          <cell r="AY1164">
            <v>240000</v>
          </cell>
          <cell r="AZ1164">
            <v>239995</v>
          </cell>
          <cell r="BA1164" t="str">
            <v>Yes</v>
          </cell>
          <cell r="BB1164">
            <v>0</v>
          </cell>
          <cell r="BC1164">
            <v>3</v>
          </cell>
          <cell r="BD1164">
            <v>12</v>
          </cell>
          <cell r="BE1164">
            <v>240000</v>
          </cell>
          <cell r="BF1164">
            <v>168000</v>
          </cell>
          <cell r="BG1164" t="str">
            <v>YES</v>
          </cell>
          <cell r="BH1164">
            <v>42461</v>
          </cell>
          <cell r="BI1164">
            <v>42825</v>
          </cell>
          <cell r="BJ1164">
            <v>365</v>
          </cell>
          <cell r="BK1164">
            <v>158406</v>
          </cell>
          <cell r="BL1164">
            <v>3744115</v>
          </cell>
          <cell r="BM1164">
            <v>64.100648617897676</v>
          </cell>
          <cell r="BN1164" t="str">
            <v>61 to 70</v>
          </cell>
          <cell r="BO1164">
            <v>70.510708137971193</v>
          </cell>
          <cell r="BP1164" t="str">
            <v>61 to 70</v>
          </cell>
          <cell r="BQ1164">
            <v>68.587690281949136</v>
          </cell>
          <cell r="BR1164" t="str">
            <v>61 to 70</v>
          </cell>
        </row>
        <row r="1165">
          <cell r="A1165" t="str">
            <v>10003786</v>
          </cell>
          <cell r="B1165" t="str">
            <v>VVF India Ltd</v>
          </cell>
          <cell r="C1165" t="str">
            <v>Corporate</v>
          </cell>
          <cell r="D1165" t="str">
            <v>Corporate</v>
          </cell>
          <cell r="E1165" t="str">
            <v>PCP</v>
          </cell>
          <cell r="F1165" t="str">
            <v>2019999999</v>
          </cell>
          <cell r="G1165" t="str">
            <v>Manufacturing Excellance</v>
          </cell>
          <cell r="H1165" t="str">
            <v>Aniket Pai</v>
          </cell>
          <cell r="I1165">
            <v>25311</v>
          </cell>
          <cell r="J1165">
            <v>42492</v>
          </cell>
          <cell r="L1165" t="str">
            <v>White Coller</v>
          </cell>
          <cell r="M1165" t="str">
            <v>MMC</v>
          </cell>
          <cell r="N1165" t="str">
            <v>EG-3</v>
          </cell>
          <cell r="O1165" t="str">
            <v>Senior Manager</v>
          </cell>
          <cell r="P1165" t="str">
            <v>Monthly</v>
          </cell>
          <cell r="Q1165">
            <v>59533</v>
          </cell>
          <cell r="R1165">
            <v>59533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29767</v>
          </cell>
          <cell r="Z1165">
            <v>24128</v>
          </cell>
          <cell r="AA1165">
            <v>8154</v>
          </cell>
          <cell r="AB1165">
            <v>0</v>
          </cell>
          <cell r="AC1165">
            <v>0</v>
          </cell>
          <cell r="AD1165">
            <v>5300</v>
          </cell>
          <cell r="AE1165">
            <v>1250</v>
          </cell>
          <cell r="AF1165">
            <v>400</v>
          </cell>
          <cell r="AG1165">
            <v>11907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7144</v>
          </cell>
          <cell r="AQ1165">
            <v>0</v>
          </cell>
          <cell r="AR1165">
            <v>0</v>
          </cell>
          <cell r="AS1165">
            <v>0</v>
          </cell>
          <cell r="AT1165">
            <v>0</v>
          </cell>
          <cell r="AU1165">
            <v>147583</v>
          </cell>
          <cell r="AV1165">
            <v>15000</v>
          </cell>
          <cell r="AW1165">
            <v>114010</v>
          </cell>
          <cell r="AX1165">
            <v>1900006</v>
          </cell>
          <cell r="AY1165">
            <v>190001</v>
          </cell>
          <cell r="AZ1165">
            <v>189996</v>
          </cell>
          <cell r="BA1165" t="str">
            <v>Yes</v>
          </cell>
          <cell r="BB1165">
            <v>0</v>
          </cell>
          <cell r="BC1165">
            <v>3</v>
          </cell>
          <cell r="BD1165">
            <v>11</v>
          </cell>
          <cell r="BE1165">
            <v>190001</v>
          </cell>
          <cell r="BF1165">
            <v>133000</v>
          </cell>
          <cell r="BG1165" t="str">
            <v>YES</v>
          </cell>
          <cell r="BH1165">
            <v>42492</v>
          </cell>
          <cell r="BI1165">
            <v>42825</v>
          </cell>
          <cell r="BJ1165">
            <v>334</v>
          </cell>
          <cell r="BK1165">
            <v>62596</v>
          </cell>
          <cell r="BL1165">
            <v>2545998</v>
          </cell>
          <cell r="BM1165">
            <v>74.627159958491717</v>
          </cell>
          <cell r="BN1165" t="str">
            <v>71 to 80</v>
          </cell>
          <cell r="BO1165">
            <v>82.089891665272319</v>
          </cell>
          <cell r="BP1165" t="str">
            <v>81 to 90</v>
          </cell>
          <cell r="BQ1165">
            <v>79.85104465910814</v>
          </cell>
          <cell r="BR1165" t="str">
            <v>71 to 80</v>
          </cell>
        </row>
        <row r="1166">
          <cell r="A1166" t="str">
            <v>10003837</v>
          </cell>
          <cell r="B1166" t="str">
            <v>VVF India Ltd</v>
          </cell>
          <cell r="C1166" t="str">
            <v>Corporate</v>
          </cell>
          <cell r="D1166" t="str">
            <v>Corporate</v>
          </cell>
          <cell r="E1166" t="str">
            <v>Oleo</v>
          </cell>
          <cell r="F1166" t="str">
            <v>1019904999</v>
          </cell>
          <cell r="G1166" t="str">
            <v>Sales &amp; Marketing</v>
          </cell>
          <cell r="H1166" t="str">
            <v>Pankaj Patodia</v>
          </cell>
          <cell r="I1166">
            <v>29628</v>
          </cell>
          <cell r="J1166">
            <v>42562</v>
          </cell>
          <cell r="L1166" t="str">
            <v>White Coller</v>
          </cell>
          <cell r="M1166" t="str">
            <v>MMC</v>
          </cell>
          <cell r="N1166" t="str">
            <v>EG-4</v>
          </cell>
          <cell r="O1166" t="str">
            <v>Assistant General Manager</v>
          </cell>
          <cell r="P1166" t="str">
            <v>Monthly</v>
          </cell>
          <cell r="Q1166">
            <v>83067</v>
          </cell>
          <cell r="R1166">
            <v>83067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41534</v>
          </cell>
          <cell r="Z1166">
            <v>21946</v>
          </cell>
          <cell r="AA1166">
            <v>10507</v>
          </cell>
          <cell r="AB1166">
            <v>0</v>
          </cell>
          <cell r="AC1166">
            <v>0</v>
          </cell>
          <cell r="AD1166">
            <v>20300</v>
          </cell>
          <cell r="AE1166">
            <v>1250</v>
          </cell>
          <cell r="AF1166">
            <v>400</v>
          </cell>
          <cell r="AG1166">
            <v>16613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9968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205585</v>
          </cell>
          <cell r="AV1166">
            <v>25000</v>
          </cell>
          <cell r="AW1166">
            <v>308000</v>
          </cell>
          <cell r="AX1166">
            <v>2800020</v>
          </cell>
          <cell r="AY1166">
            <v>280002</v>
          </cell>
          <cell r="AZ1166">
            <v>280003</v>
          </cell>
          <cell r="BA1166" t="str">
            <v>Yes</v>
          </cell>
          <cell r="BB1166" t="e">
            <v>#N/A</v>
          </cell>
          <cell r="BC1166">
            <v>3</v>
          </cell>
          <cell r="BD1166">
            <v>9</v>
          </cell>
          <cell r="BE1166">
            <v>280002</v>
          </cell>
          <cell r="BF1166">
            <v>196001</v>
          </cell>
          <cell r="BG1166" t="str">
            <v>YES</v>
          </cell>
          <cell r="BH1166">
            <v>42562</v>
          </cell>
          <cell r="BI1166">
            <v>42825</v>
          </cell>
          <cell r="BJ1166">
            <v>264</v>
          </cell>
          <cell r="BK1166">
            <v>133664</v>
          </cell>
          <cell r="BL1166">
            <v>3744115</v>
          </cell>
          <cell r="BM1166">
            <v>74.784561905817526</v>
          </cell>
          <cell r="BN1166" t="str">
            <v>71 to 80</v>
          </cell>
          <cell r="BO1166">
            <v>82.263018096399293</v>
          </cell>
          <cell r="BP1166" t="str">
            <v>81 to 90</v>
          </cell>
          <cell r="BQ1166">
            <v>80.019470555792225</v>
          </cell>
          <cell r="BR1166" t="str">
            <v>71 to 80</v>
          </cell>
        </row>
        <row r="1167">
          <cell r="A1167" t="str">
            <v>10003915</v>
          </cell>
          <cell r="B1167" t="str">
            <v>VVF India Ltd</v>
          </cell>
          <cell r="C1167" t="str">
            <v>Corporate</v>
          </cell>
          <cell r="D1167" t="str">
            <v>Corporate</v>
          </cell>
          <cell r="E1167" t="str">
            <v>CPD</v>
          </cell>
          <cell r="F1167" t="str">
            <v>2519904999</v>
          </cell>
          <cell r="G1167" t="str">
            <v>Marketing</v>
          </cell>
          <cell r="H1167" t="str">
            <v>Ranjankumar Binodanand Thakur</v>
          </cell>
          <cell r="I1167">
            <v>30730</v>
          </cell>
          <cell r="J1167">
            <v>42677</v>
          </cell>
          <cell r="L1167" t="str">
            <v>White Coller</v>
          </cell>
          <cell r="M1167" t="str">
            <v>MMC</v>
          </cell>
          <cell r="N1167" t="str">
            <v>EG-4</v>
          </cell>
          <cell r="O1167" t="str">
            <v>Assistant General Manager</v>
          </cell>
          <cell r="P1167" t="str">
            <v>Monthly</v>
          </cell>
          <cell r="Q1167">
            <v>53267</v>
          </cell>
          <cell r="R1167">
            <v>53267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26634</v>
          </cell>
          <cell r="Z1167">
            <v>20911</v>
          </cell>
          <cell r="AA1167">
            <v>7527</v>
          </cell>
          <cell r="AB1167">
            <v>5300</v>
          </cell>
          <cell r="AC1167">
            <v>0</v>
          </cell>
          <cell r="AD1167">
            <v>0</v>
          </cell>
          <cell r="AE1167">
            <v>1250</v>
          </cell>
          <cell r="AF1167">
            <v>400</v>
          </cell>
          <cell r="AG1167">
            <v>10653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6392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  <cell r="AU1167">
            <v>132334</v>
          </cell>
          <cell r="AV1167">
            <v>10000</v>
          </cell>
          <cell r="AW1167">
            <v>102000</v>
          </cell>
          <cell r="AX1167">
            <v>1700008</v>
          </cell>
          <cell r="AY1167">
            <v>170001</v>
          </cell>
          <cell r="AZ1167">
            <v>169998</v>
          </cell>
          <cell r="BA1167" t="str">
            <v>No</v>
          </cell>
          <cell r="BB1167" t="e">
            <v>#N/A</v>
          </cell>
          <cell r="BC1167">
            <v>3</v>
          </cell>
          <cell r="BD1167">
            <v>0</v>
          </cell>
          <cell r="BE1167">
            <v>0</v>
          </cell>
          <cell r="BF1167">
            <v>0</v>
          </cell>
          <cell r="BG1167" t="str">
            <v>YES</v>
          </cell>
          <cell r="BH1167">
            <v>42677</v>
          </cell>
          <cell r="BI1167">
            <v>42825</v>
          </cell>
          <cell r="BJ1167">
            <v>149</v>
          </cell>
          <cell r="BK1167">
            <v>24983</v>
          </cell>
          <cell r="BL1167">
            <v>3744115</v>
          </cell>
          <cell r="BM1167">
            <v>45.404801935837973</v>
          </cell>
          <cell r="BN1167" t="str">
            <v>Less than 50</v>
          </cell>
          <cell r="BO1167">
            <v>45.404801935837973</v>
          </cell>
          <cell r="BP1167" t="str">
            <v>Less than 50</v>
          </cell>
          <cell r="BQ1167">
            <v>45.404801935837973</v>
          </cell>
          <cell r="BR1167" t="str">
            <v>Less than 50</v>
          </cell>
        </row>
        <row r="1168">
          <cell r="A1168" t="str">
            <v>10001971</v>
          </cell>
          <cell r="B1168" t="str">
            <v>VVF India Ltd</v>
          </cell>
          <cell r="C1168" t="str">
            <v>Corporate</v>
          </cell>
          <cell r="D1168" t="str">
            <v>Corporate</v>
          </cell>
          <cell r="E1168" t="str">
            <v>CSS</v>
          </cell>
          <cell r="F1168" t="str">
            <v>9919909999</v>
          </cell>
          <cell r="G1168" t="str">
            <v>Projects</v>
          </cell>
          <cell r="H1168" t="str">
            <v>Govind Kashinath Ghule</v>
          </cell>
          <cell r="I1168">
            <v>25355</v>
          </cell>
          <cell r="J1168">
            <v>40563</v>
          </cell>
          <cell r="L1168" t="str">
            <v>White Coller</v>
          </cell>
          <cell r="M1168" t="str">
            <v>MMC</v>
          </cell>
          <cell r="N1168" t="str">
            <v>EG-4</v>
          </cell>
          <cell r="O1168" t="str">
            <v>Assistant General Manager</v>
          </cell>
          <cell r="P1168" t="str">
            <v>Monthly</v>
          </cell>
          <cell r="Q1168">
            <v>77610</v>
          </cell>
          <cell r="R1168">
            <v>77610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38805</v>
          </cell>
          <cell r="Z1168">
            <v>18775</v>
          </cell>
          <cell r="AA1168">
            <v>9961</v>
          </cell>
          <cell r="AB1168">
            <v>0</v>
          </cell>
          <cell r="AC1168">
            <v>0</v>
          </cell>
          <cell r="AD1168">
            <v>20300</v>
          </cell>
          <cell r="AE1168">
            <v>1250</v>
          </cell>
          <cell r="AF1168">
            <v>400</v>
          </cell>
          <cell r="AG1168">
            <v>15522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9313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191936</v>
          </cell>
          <cell r="AV1168">
            <v>25000</v>
          </cell>
          <cell r="AW1168">
            <v>287760</v>
          </cell>
          <cell r="AX1168">
            <v>2615992</v>
          </cell>
          <cell r="AY1168">
            <v>261599</v>
          </cell>
          <cell r="AZ1168">
            <v>261596</v>
          </cell>
          <cell r="BA1168" t="str">
            <v>Yes</v>
          </cell>
          <cell r="BB1168">
            <v>3</v>
          </cell>
          <cell r="BC1168">
            <v>3</v>
          </cell>
          <cell r="BD1168">
            <v>12</v>
          </cell>
          <cell r="BE1168">
            <v>261599</v>
          </cell>
          <cell r="BF1168">
            <v>183119</v>
          </cell>
          <cell r="BG1168" t="str">
            <v>YES</v>
          </cell>
          <cell r="BH1168">
            <v>42461</v>
          </cell>
          <cell r="BI1168">
            <v>42825</v>
          </cell>
          <cell r="BJ1168">
            <v>365</v>
          </cell>
          <cell r="BK1168">
            <v>172656</v>
          </cell>
          <cell r="BL1168">
            <v>3744115</v>
          </cell>
          <cell r="BM1168">
            <v>69.869435100150497</v>
          </cell>
          <cell r="BN1168" t="str">
            <v>61 to 70</v>
          </cell>
          <cell r="BO1168">
            <v>76.856373268449289</v>
          </cell>
          <cell r="BP1168" t="str">
            <v>71 to 80</v>
          </cell>
          <cell r="BQ1168">
            <v>74.760283805385257</v>
          </cell>
          <cell r="BR1168" t="str">
            <v>71 to 80</v>
          </cell>
        </row>
        <row r="1169">
          <cell r="A1169" t="str">
            <v>10002386</v>
          </cell>
          <cell r="B1169" t="str">
            <v>VVF Ltd</v>
          </cell>
          <cell r="C1169" t="str">
            <v>Corporate</v>
          </cell>
          <cell r="D1169" t="str">
            <v>Corporate</v>
          </cell>
          <cell r="E1169" t="str">
            <v>CSS</v>
          </cell>
          <cell r="F1169" t="str">
            <v>4040399999</v>
          </cell>
          <cell r="G1169" t="str">
            <v>Sewree Operation</v>
          </cell>
          <cell r="H1169" t="str">
            <v>Ritesh Prajapati</v>
          </cell>
          <cell r="I1169">
            <v>30351</v>
          </cell>
          <cell r="J1169">
            <v>40795</v>
          </cell>
          <cell r="L1169" t="str">
            <v>White Coller</v>
          </cell>
          <cell r="M1169" t="str">
            <v>MMC</v>
          </cell>
          <cell r="N1169" t="str">
            <v>EG-3</v>
          </cell>
          <cell r="O1169" t="str">
            <v>Senior Manager</v>
          </cell>
          <cell r="P1169" t="str">
            <v>Monthly</v>
          </cell>
          <cell r="Q1169">
            <v>49090</v>
          </cell>
          <cell r="R1169">
            <v>49090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24545</v>
          </cell>
          <cell r="Z1169">
            <v>18053</v>
          </cell>
          <cell r="AA1169">
            <v>7109</v>
          </cell>
          <cell r="AB1169">
            <v>0</v>
          </cell>
          <cell r="AC1169">
            <v>0</v>
          </cell>
          <cell r="AD1169">
            <v>5300</v>
          </cell>
          <cell r="AE1169">
            <v>1250</v>
          </cell>
          <cell r="AF1169">
            <v>400</v>
          </cell>
          <cell r="AG1169">
            <v>9818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5891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121456</v>
          </cell>
          <cell r="AV1169">
            <v>15000</v>
          </cell>
          <cell r="AW1169">
            <v>93990</v>
          </cell>
          <cell r="AX1169">
            <v>1566462</v>
          </cell>
          <cell r="AY1169">
            <v>156646</v>
          </cell>
          <cell r="AZ1169">
            <v>256647.00000000023</v>
          </cell>
          <cell r="BA1169" t="str">
            <v>Yes</v>
          </cell>
          <cell r="BB1169">
            <v>3</v>
          </cell>
          <cell r="BC1169">
            <v>3</v>
          </cell>
          <cell r="BD1169">
            <v>12</v>
          </cell>
          <cell r="BE1169">
            <v>156646</v>
          </cell>
          <cell r="BF1169">
            <v>109652</v>
          </cell>
          <cell r="BG1169" t="str">
            <v>YES</v>
          </cell>
          <cell r="BH1169">
            <v>42461</v>
          </cell>
          <cell r="BI1169">
            <v>42825</v>
          </cell>
          <cell r="BJ1169">
            <v>365</v>
          </cell>
          <cell r="BK1169">
            <v>56394</v>
          </cell>
          <cell r="BL1169">
            <v>2545998</v>
          </cell>
          <cell r="BM1169">
            <v>61.526442675917259</v>
          </cell>
          <cell r="BN1169" t="str">
            <v>61 to 70</v>
          </cell>
          <cell r="BO1169">
            <v>67.679079088043267</v>
          </cell>
          <cell r="BP1169" t="str">
            <v>61 to 70</v>
          </cell>
          <cell r="BQ1169">
            <v>65.833280308939763</v>
          </cell>
          <cell r="BR1169" t="str">
            <v>61 to 70</v>
          </cell>
        </row>
        <row r="1170">
          <cell r="A1170" t="str">
            <v>10003625</v>
          </cell>
          <cell r="B1170" t="str">
            <v>VVF Ltd</v>
          </cell>
          <cell r="C1170" t="str">
            <v>Corporate</v>
          </cell>
          <cell r="D1170" t="str">
            <v>Corporate</v>
          </cell>
          <cell r="E1170" t="str">
            <v>CSS</v>
          </cell>
          <cell r="F1170" t="str">
            <v>9949999999</v>
          </cell>
          <cell r="G1170" t="str">
            <v>Land &amp; Properties</v>
          </cell>
          <cell r="H1170" t="str">
            <v>Sridhar Prabhu Anantharaman</v>
          </cell>
          <cell r="I1170">
            <v>28573</v>
          </cell>
          <cell r="J1170">
            <v>42248</v>
          </cell>
          <cell r="L1170" t="str">
            <v>White Coller</v>
          </cell>
          <cell r="M1170" t="str">
            <v>MMC</v>
          </cell>
          <cell r="N1170" t="str">
            <v>EG-5</v>
          </cell>
          <cell r="O1170" t="str">
            <v xml:space="preserve">Deputy General Manager </v>
          </cell>
          <cell r="P1170" t="str">
            <v>Monthly</v>
          </cell>
          <cell r="Q1170">
            <v>109550</v>
          </cell>
          <cell r="R1170">
            <v>109550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54775</v>
          </cell>
          <cell r="Z1170">
            <v>34391</v>
          </cell>
          <cell r="AA1170">
            <v>13155</v>
          </cell>
          <cell r="AB1170">
            <v>0</v>
          </cell>
          <cell r="AC1170">
            <v>0</v>
          </cell>
          <cell r="AD1170">
            <v>23200</v>
          </cell>
          <cell r="AE1170">
            <v>1250</v>
          </cell>
          <cell r="AF1170">
            <v>400</v>
          </cell>
          <cell r="AG1170">
            <v>21910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13146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271777</v>
          </cell>
          <cell r="AV1170">
            <v>25000</v>
          </cell>
          <cell r="AW1170">
            <v>406180</v>
          </cell>
          <cell r="AX1170">
            <v>3692504</v>
          </cell>
          <cell r="AY1170">
            <v>369250</v>
          </cell>
          <cell r="AZ1170">
            <v>369252.00000000047</v>
          </cell>
          <cell r="BA1170" t="str">
            <v>Yes</v>
          </cell>
          <cell r="BB1170">
            <v>3</v>
          </cell>
          <cell r="BC1170">
            <v>3</v>
          </cell>
          <cell r="BD1170">
            <v>12</v>
          </cell>
          <cell r="BE1170">
            <v>369250</v>
          </cell>
          <cell r="BF1170">
            <v>258475</v>
          </cell>
          <cell r="BG1170" t="str">
            <v>YES</v>
          </cell>
          <cell r="BH1170">
            <v>42461</v>
          </cell>
          <cell r="BI1170">
            <v>42825</v>
          </cell>
          <cell r="BJ1170">
            <v>365</v>
          </cell>
          <cell r="BK1170">
            <v>243708</v>
          </cell>
          <cell r="BL1170">
            <v>4492937</v>
          </cell>
          <cell r="BM1170">
            <v>82.184637799283635</v>
          </cell>
          <cell r="BN1170" t="str">
            <v>81 to 90</v>
          </cell>
          <cell r="BO1170">
            <v>90.403092676349573</v>
          </cell>
          <cell r="BP1170" t="str">
            <v>81 to 90</v>
          </cell>
          <cell r="BQ1170">
            <v>87.937556213229783</v>
          </cell>
          <cell r="BR1170" t="str">
            <v>81 to 90</v>
          </cell>
        </row>
        <row r="1171">
          <cell r="A1171" t="str">
            <v>10003951</v>
          </cell>
          <cell r="B1171" t="str">
            <v>VVF India Ltd</v>
          </cell>
          <cell r="C1171" t="str">
            <v>Corporate</v>
          </cell>
          <cell r="D1171" t="str">
            <v>Taloja</v>
          </cell>
          <cell r="E1171" t="str">
            <v>Oleo</v>
          </cell>
          <cell r="F1171" t="str">
            <v>1010312999</v>
          </cell>
          <cell r="G1171" t="str">
            <v>Research &amp; Development</v>
          </cell>
          <cell r="H1171" t="str">
            <v>Dr Mumtaz Shikalgar</v>
          </cell>
          <cell r="I1171">
            <v>27912</v>
          </cell>
          <cell r="J1171">
            <v>42736</v>
          </cell>
          <cell r="L1171" t="str">
            <v>White Coller</v>
          </cell>
          <cell r="M1171" t="str">
            <v>MMC</v>
          </cell>
          <cell r="N1171" t="str">
            <v>EG-3</v>
          </cell>
          <cell r="O1171" t="str">
            <v>Senior Manager</v>
          </cell>
          <cell r="P1171" t="str">
            <v>Monthly</v>
          </cell>
          <cell r="Q1171">
            <v>78333</v>
          </cell>
          <cell r="R1171">
            <v>78333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39167</v>
          </cell>
          <cell r="Z1171">
            <v>35034</v>
          </cell>
          <cell r="AA1171">
            <v>10033</v>
          </cell>
          <cell r="AB1171">
            <v>5300</v>
          </cell>
          <cell r="AC1171">
            <v>0</v>
          </cell>
          <cell r="AD1171">
            <v>0</v>
          </cell>
          <cell r="AE1171">
            <v>1250</v>
          </cell>
          <cell r="AF1171">
            <v>400</v>
          </cell>
          <cell r="AG1171">
            <v>15667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9400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194584</v>
          </cell>
          <cell r="AV1171">
            <v>15000</v>
          </cell>
          <cell r="AW1171">
            <v>150000</v>
          </cell>
          <cell r="AX1171">
            <v>2500008</v>
          </cell>
          <cell r="AY1171">
            <v>250001</v>
          </cell>
          <cell r="AZ1171">
            <v>250001</v>
          </cell>
          <cell r="BA1171" t="str">
            <v>No</v>
          </cell>
          <cell r="BB1171" t="e">
            <v>#N/A</v>
          </cell>
          <cell r="BC1171">
            <v>3</v>
          </cell>
          <cell r="BD1171">
            <v>0</v>
          </cell>
          <cell r="BE1171">
            <v>0</v>
          </cell>
          <cell r="BF1171">
            <v>0</v>
          </cell>
          <cell r="BG1171" t="str">
            <v>YES</v>
          </cell>
          <cell r="BH1171">
            <v>42736</v>
          </cell>
          <cell r="BI1171">
            <v>42825</v>
          </cell>
          <cell r="BJ1171">
            <v>90</v>
          </cell>
          <cell r="BK1171">
            <v>22192</v>
          </cell>
          <cell r="BL1171">
            <v>2545998</v>
          </cell>
          <cell r="BM1171">
            <v>98.193635658786846</v>
          </cell>
          <cell r="BN1171" t="str">
            <v>More than 91</v>
          </cell>
          <cell r="BO1171">
            <v>98.193635658786846</v>
          </cell>
          <cell r="BP1171" t="str">
            <v>More than 91</v>
          </cell>
          <cell r="BQ1171">
            <v>98.193635658786846</v>
          </cell>
          <cell r="BR1171" t="str">
            <v>More than 91</v>
          </cell>
        </row>
        <row r="1172">
          <cell r="A1172" t="str">
            <v>10003942</v>
          </cell>
          <cell r="B1172" t="str">
            <v>VVF India Ltd</v>
          </cell>
          <cell r="C1172" t="str">
            <v>Corporate</v>
          </cell>
          <cell r="D1172" t="str">
            <v>Corporate</v>
          </cell>
          <cell r="E1172" t="str">
            <v>CPD</v>
          </cell>
          <cell r="F1172" t="str">
            <v>2519904999</v>
          </cell>
          <cell r="G1172" t="str">
            <v>Marketing</v>
          </cell>
          <cell r="H1172" t="str">
            <v>Debajyoti Srimani</v>
          </cell>
          <cell r="I1172">
            <v>31725</v>
          </cell>
          <cell r="J1172">
            <v>42736</v>
          </cell>
          <cell r="L1172" t="str">
            <v>White Coller</v>
          </cell>
          <cell r="M1172" t="str">
            <v>MMC</v>
          </cell>
          <cell r="N1172" t="str">
            <v>EG-4</v>
          </cell>
          <cell r="O1172" t="str">
            <v>Assistant General Manager</v>
          </cell>
          <cell r="P1172" t="str">
            <v>Monthly</v>
          </cell>
          <cell r="Q1172">
            <v>68233</v>
          </cell>
          <cell r="R1172">
            <v>68233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34117</v>
          </cell>
          <cell r="Z1172">
            <v>13342</v>
          </cell>
          <cell r="AA1172">
            <v>9023</v>
          </cell>
          <cell r="AB1172">
            <v>20300</v>
          </cell>
          <cell r="AC1172">
            <v>0</v>
          </cell>
          <cell r="AD1172">
            <v>0</v>
          </cell>
          <cell r="AE1172">
            <v>1250</v>
          </cell>
          <cell r="AF1172">
            <v>400</v>
          </cell>
          <cell r="AG1172">
            <v>13647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8188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168500</v>
          </cell>
          <cell r="AV1172">
            <v>25000</v>
          </cell>
          <cell r="AW1172">
            <v>253000</v>
          </cell>
          <cell r="AX1172">
            <v>2300000</v>
          </cell>
          <cell r="AY1172">
            <v>230000</v>
          </cell>
          <cell r="AZ1172">
            <v>230002</v>
          </cell>
          <cell r="BA1172" t="str">
            <v>No</v>
          </cell>
          <cell r="BB1172" t="e">
            <v>#N/A</v>
          </cell>
          <cell r="BC1172">
            <v>3</v>
          </cell>
          <cell r="BD1172">
            <v>0</v>
          </cell>
          <cell r="BE1172">
            <v>0</v>
          </cell>
          <cell r="BF1172">
            <v>0</v>
          </cell>
          <cell r="BG1172" t="str">
            <v>YES</v>
          </cell>
          <cell r="BH1172">
            <v>42736</v>
          </cell>
          <cell r="BI1172">
            <v>42825</v>
          </cell>
          <cell r="BJ1172">
            <v>90</v>
          </cell>
          <cell r="BK1172">
            <v>37430</v>
          </cell>
          <cell r="BL1172">
            <v>3744115</v>
          </cell>
          <cell r="BM1172">
            <v>61.429737067371057</v>
          </cell>
          <cell r="BN1172" t="str">
            <v>61 to 70</v>
          </cell>
          <cell r="BO1172">
            <v>61.429737067371057</v>
          </cell>
          <cell r="BP1172" t="str">
            <v>61 to 70</v>
          </cell>
          <cell r="BQ1172">
            <v>61.429737067371057</v>
          </cell>
          <cell r="BR1172" t="str">
            <v>61 to 70</v>
          </cell>
        </row>
        <row r="1173">
          <cell r="A1173" t="str">
            <v>10000631</v>
          </cell>
          <cell r="B1173" t="str">
            <v>VVF India Ltd</v>
          </cell>
          <cell r="C1173" t="str">
            <v>Corporate</v>
          </cell>
          <cell r="D1173" t="str">
            <v>Corporate</v>
          </cell>
          <cell r="E1173" t="str">
            <v>CPD</v>
          </cell>
          <cell r="F1173" t="str">
            <v>2519931999</v>
          </cell>
          <cell r="G1173" t="str">
            <v>Sales</v>
          </cell>
          <cell r="H1173" t="str">
            <v>Khushroo Rohinton Forbes</v>
          </cell>
          <cell r="I1173">
            <v>24430</v>
          </cell>
          <cell r="J1173">
            <v>39479</v>
          </cell>
          <cell r="L1173" t="str">
            <v>White Coller</v>
          </cell>
          <cell r="M1173" t="str">
            <v>SMC</v>
          </cell>
          <cell r="N1173" t="str">
            <v>EG-8</v>
          </cell>
          <cell r="O1173" t="str">
            <v>Vice President</v>
          </cell>
          <cell r="P1173" t="str">
            <v>Monthly</v>
          </cell>
          <cell r="Q1173">
            <v>204450</v>
          </cell>
          <cell r="R1173">
            <v>204450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102225</v>
          </cell>
          <cell r="Z1173">
            <v>67680</v>
          </cell>
          <cell r="AA1173">
            <v>22645</v>
          </cell>
          <cell r="AB1173">
            <v>0</v>
          </cell>
          <cell r="AC1173">
            <v>0</v>
          </cell>
          <cell r="AD1173">
            <v>40800</v>
          </cell>
          <cell r="AE1173">
            <v>1250</v>
          </cell>
          <cell r="AF1173">
            <v>400</v>
          </cell>
          <cell r="AG1173">
            <v>32557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8333</v>
          </cell>
          <cell r="AP1173">
            <v>24534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504874</v>
          </cell>
          <cell r="AV1173">
            <v>75000</v>
          </cell>
          <cell r="AW1173">
            <v>1082390</v>
          </cell>
          <cell r="AX1173">
            <v>7215878</v>
          </cell>
          <cell r="AY1173">
            <v>721588</v>
          </cell>
          <cell r="AZ1173">
            <v>721583</v>
          </cell>
          <cell r="BA1173" t="str">
            <v>Yes</v>
          </cell>
          <cell r="BB1173">
            <v>4</v>
          </cell>
          <cell r="BC1173">
            <v>4</v>
          </cell>
          <cell r="BD1173">
            <v>12</v>
          </cell>
          <cell r="BE1173">
            <v>865905</v>
          </cell>
          <cell r="BF1173">
            <v>793747</v>
          </cell>
          <cell r="BG1173" t="str">
            <v>YES</v>
          </cell>
          <cell r="BH1173">
            <v>42461</v>
          </cell>
          <cell r="BI1173">
            <v>42825</v>
          </cell>
          <cell r="BJ1173">
            <v>365</v>
          </cell>
          <cell r="BK1173">
            <v>779321</v>
          </cell>
          <cell r="BL1173">
            <v>7687938</v>
          </cell>
          <cell r="BM1173">
            <v>93.859731959336827</v>
          </cell>
          <cell r="BN1173" t="str">
            <v>More than 91</v>
          </cell>
          <cell r="BO1173">
            <v>105.12289511179719</v>
          </cell>
          <cell r="BP1173" t="str">
            <v>More than 91</v>
          </cell>
          <cell r="BQ1173">
            <v>104.18430793796725</v>
          </cell>
          <cell r="BR1173" t="str">
            <v>More than 91</v>
          </cell>
        </row>
        <row r="1174">
          <cell r="A1174" t="str">
            <v>10000680</v>
          </cell>
          <cell r="B1174" t="str">
            <v>VVF India Ltd</v>
          </cell>
          <cell r="C1174" t="str">
            <v>Corporate</v>
          </cell>
          <cell r="D1174" t="str">
            <v>Corporate</v>
          </cell>
          <cell r="E1174" t="str">
            <v>CSS</v>
          </cell>
          <cell r="F1174" t="str">
            <v>9919902999</v>
          </cell>
          <cell r="G1174" t="str">
            <v>Finance &amp; Accounts</v>
          </cell>
          <cell r="H1174" t="str">
            <v>Madhulika Tribhuvan Pathak</v>
          </cell>
          <cell r="I1174">
            <v>26099</v>
          </cell>
          <cell r="J1174">
            <v>39548</v>
          </cell>
          <cell r="L1174" t="str">
            <v>White Coller</v>
          </cell>
          <cell r="M1174" t="str">
            <v>SMC</v>
          </cell>
          <cell r="N1174" t="str">
            <v>EG-6</v>
          </cell>
          <cell r="O1174" t="str">
            <v>General Manager</v>
          </cell>
          <cell r="P1174" t="str">
            <v>Monthly</v>
          </cell>
          <cell r="Q1174">
            <v>119580</v>
          </cell>
          <cell r="R1174">
            <v>119580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59790</v>
          </cell>
          <cell r="Z1174">
            <v>32372</v>
          </cell>
          <cell r="AA1174">
            <v>14158</v>
          </cell>
          <cell r="AB1174">
            <v>0</v>
          </cell>
          <cell r="AC1174">
            <v>0</v>
          </cell>
          <cell r="AD1174">
            <v>29800</v>
          </cell>
          <cell r="AE1174">
            <v>1250</v>
          </cell>
          <cell r="AF1174">
            <v>400</v>
          </cell>
          <cell r="AG1174">
            <v>15583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8333</v>
          </cell>
          <cell r="AP1174">
            <v>14350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295616</v>
          </cell>
          <cell r="AV1174">
            <v>40000</v>
          </cell>
          <cell r="AW1174">
            <v>633080</v>
          </cell>
          <cell r="AX1174">
            <v>4220472</v>
          </cell>
          <cell r="AY1174">
            <v>422047</v>
          </cell>
          <cell r="AZ1174">
            <v>422052</v>
          </cell>
          <cell r="BA1174" t="str">
            <v>Yes</v>
          </cell>
          <cell r="BB1174">
            <v>4</v>
          </cell>
          <cell r="BC1174">
            <v>4</v>
          </cell>
          <cell r="BD1174">
            <v>12</v>
          </cell>
          <cell r="BE1174">
            <v>506457</v>
          </cell>
          <cell r="BF1174">
            <v>464252</v>
          </cell>
          <cell r="BG1174" t="str">
            <v>YES</v>
          </cell>
          <cell r="BH1174">
            <v>42461</v>
          </cell>
          <cell r="BI1174">
            <v>42825</v>
          </cell>
          <cell r="BJ1174">
            <v>365</v>
          </cell>
          <cell r="BK1174">
            <v>455818</v>
          </cell>
          <cell r="BL1174">
            <v>5091995</v>
          </cell>
          <cell r="BM1174">
            <v>82.8844490224362</v>
          </cell>
          <cell r="BN1174" t="str">
            <v>81 to 90</v>
          </cell>
          <cell r="BO1174">
            <v>92.830589975049065</v>
          </cell>
          <cell r="BP1174" t="str">
            <v>More than 91</v>
          </cell>
          <cell r="BQ1174">
            <v>92.001739985997631</v>
          </cell>
          <cell r="BR1174" t="str">
            <v>More than 91</v>
          </cell>
        </row>
        <row r="1175">
          <cell r="A1175" t="str">
            <v>10000684</v>
          </cell>
          <cell r="B1175" t="str">
            <v>VVF India Ltd</v>
          </cell>
          <cell r="C1175" t="str">
            <v>Corporate</v>
          </cell>
          <cell r="D1175" t="str">
            <v>Corporate</v>
          </cell>
          <cell r="E1175" t="str">
            <v>CSS</v>
          </cell>
          <cell r="F1175" t="str">
            <v>9919902999</v>
          </cell>
          <cell r="G1175" t="str">
            <v>Finance &amp; Accounts</v>
          </cell>
          <cell r="H1175" t="str">
            <v>Anil Kapoor Ajmera</v>
          </cell>
          <cell r="I1175">
            <v>26146</v>
          </cell>
          <cell r="J1175">
            <v>39664</v>
          </cell>
          <cell r="L1175" t="str">
            <v>White Coller</v>
          </cell>
          <cell r="M1175" t="str">
            <v>SMC</v>
          </cell>
          <cell r="N1175" t="str">
            <v>EG-6</v>
          </cell>
          <cell r="O1175" t="str">
            <v>General Manager</v>
          </cell>
          <cell r="P1175" t="str">
            <v>Monthly</v>
          </cell>
          <cell r="Q1175">
            <v>117420</v>
          </cell>
          <cell r="R1175">
            <v>117420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58710</v>
          </cell>
          <cell r="Z1175">
            <v>31115</v>
          </cell>
          <cell r="AA1175">
            <v>13942</v>
          </cell>
          <cell r="AB1175">
            <v>0</v>
          </cell>
          <cell r="AC1175">
            <v>0</v>
          </cell>
          <cell r="AD1175">
            <v>29800</v>
          </cell>
          <cell r="AE1175">
            <v>1250</v>
          </cell>
          <cell r="AF1175">
            <v>400</v>
          </cell>
          <cell r="AG1175">
            <v>15151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8333</v>
          </cell>
          <cell r="AP1175">
            <v>14090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290211</v>
          </cell>
          <cell r="AV1175">
            <v>40000</v>
          </cell>
          <cell r="AW1175">
            <v>621630</v>
          </cell>
          <cell r="AX1175">
            <v>4144162</v>
          </cell>
          <cell r="AY1175">
            <v>414416</v>
          </cell>
          <cell r="AZ1175">
            <v>414414</v>
          </cell>
          <cell r="BA1175" t="str">
            <v>Yes</v>
          </cell>
          <cell r="BB1175">
            <v>3</v>
          </cell>
          <cell r="BC1175">
            <v>3</v>
          </cell>
          <cell r="BD1175">
            <v>12</v>
          </cell>
          <cell r="BE1175">
            <v>372975</v>
          </cell>
          <cell r="BF1175">
            <v>290091</v>
          </cell>
          <cell r="BG1175" t="str">
            <v>YES</v>
          </cell>
          <cell r="BH1175">
            <v>42461</v>
          </cell>
          <cell r="BI1175">
            <v>42825</v>
          </cell>
          <cell r="BJ1175">
            <v>365</v>
          </cell>
          <cell r="BK1175">
            <v>372978</v>
          </cell>
          <cell r="BL1175">
            <v>5091995</v>
          </cell>
          <cell r="BM1175">
            <v>81.385822256306213</v>
          </cell>
          <cell r="BN1175" t="str">
            <v>81 to 90</v>
          </cell>
          <cell r="BO1175">
            <v>88.710554507614404</v>
          </cell>
          <cell r="BP1175" t="str">
            <v>81 to 90</v>
          </cell>
          <cell r="BQ1175">
            <v>87.08282313710049</v>
          </cell>
          <cell r="BR1175" t="str">
            <v>81 to 90</v>
          </cell>
        </row>
        <row r="1176">
          <cell r="A1176" t="str">
            <v>10000687</v>
          </cell>
          <cell r="B1176" t="str">
            <v>VVF India Ltd</v>
          </cell>
          <cell r="C1176" t="str">
            <v>Corporate</v>
          </cell>
          <cell r="D1176" t="str">
            <v>Corporate</v>
          </cell>
          <cell r="E1176" t="str">
            <v>CSS</v>
          </cell>
          <cell r="F1176" t="str">
            <v>9919902999</v>
          </cell>
          <cell r="G1176" t="str">
            <v>Finance &amp; Accounts</v>
          </cell>
          <cell r="H1176" t="str">
            <v>Gajendra Kumar Palo</v>
          </cell>
          <cell r="I1176">
            <v>25322</v>
          </cell>
          <cell r="J1176">
            <v>39735</v>
          </cell>
          <cell r="L1176" t="str">
            <v>White Coller</v>
          </cell>
          <cell r="M1176" t="str">
            <v>SMC</v>
          </cell>
          <cell r="N1176" t="str">
            <v>EG-8</v>
          </cell>
          <cell r="O1176" t="str">
            <v>Chief Financial Officer</v>
          </cell>
          <cell r="P1176" t="str">
            <v>Monthly</v>
          </cell>
          <cell r="Q1176">
            <v>215940</v>
          </cell>
          <cell r="R1176">
            <v>215940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107970</v>
          </cell>
          <cell r="Z1176">
            <v>74344</v>
          </cell>
          <cell r="AA1176">
            <v>23794</v>
          </cell>
          <cell r="AB1176">
            <v>0</v>
          </cell>
          <cell r="AC1176">
            <v>0</v>
          </cell>
          <cell r="AD1176">
            <v>40800</v>
          </cell>
          <cell r="AE1176">
            <v>1250</v>
          </cell>
          <cell r="AF1176">
            <v>400</v>
          </cell>
          <cell r="AG1176">
            <v>34855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8333</v>
          </cell>
          <cell r="AP1176">
            <v>25913</v>
          </cell>
          <cell r="AQ1176">
            <v>0</v>
          </cell>
          <cell r="AR1176">
            <v>0</v>
          </cell>
          <cell r="AS1176">
            <v>0</v>
          </cell>
          <cell r="AT1176">
            <v>0</v>
          </cell>
          <cell r="AU1176">
            <v>533599</v>
          </cell>
          <cell r="AV1176">
            <v>75000</v>
          </cell>
          <cell r="AW1176">
            <v>1143220</v>
          </cell>
          <cell r="AX1176">
            <v>7621408</v>
          </cell>
          <cell r="AY1176">
            <v>762141</v>
          </cell>
          <cell r="AZ1176">
            <v>762140.00000000093</v>
          </cell>
          <cell r="BA1176" t="str">
            <v>Yes</v>
          </cell>
          <cell r="BB1176">
            <v>3</v>
          </cell>
          <cell r="BC1176">
            <v>3</v>
          </cell>
          <cell r="BD1176">
            <v>12</v>
          </cell>
          <cell r="BE1176">
            <v>685927</v>
          </cell>
          <cell r="BF1176">
            <v>533499</v>
          </cell>
          <cell r="BG1176" t="str">
            <v>YES</v>
          </cell>
          <cell r="BH1176">
            <v>42461</v>
          </cell>
          <cell r="BI1176">
            <v>42825</v>
          </cell>
          <cell r="BJ1176">
            <v>365</v>
          </cell>
          <cell r="BK1176">
            <v>685932</v>
          </cell>
          <cell r="BL1176">
            <v>7687938</v>
          </cell>
          <cell r="BM1176">
            <v>99.134618411334742</v>
          </cell>
          <cell r="BN1176" t="str">
            <v>More than 91</v>
          </cell>
          <cell r="BO1176">
            <v>108.05673771042379</v>
          </cell>
          <cell r="BP1176" t="str">
            <v>More than 91</v>
          </cell>
          <cell r="BQ1176">
            <v>106.07404742337931</v>
          </cell>
          <cell r="BR1176" t="str">
            <v>More than 91</v>
          </cell>
        </row>
        <row r="1177">
          <cell r="A1177" t="str">
            <v>10000714</v>
          </cell>
          <cell r="B1177" t="str">
            <v>VVF India Ltd</v>
          </cell>
          <cell r="C1177" t="str">
            <v>Corporate</v>
          </cell>
          <cell r="D1177" t="str">
            <v>Corporate</v>
          </cell>
          <cell r="E1177" t="str">
            <v>CSS</v>
          </cell>
          <cell r="F1177" t="str">
            <v>9919906999</v>
          </cell>
          <cell r="G1177" t="str">
            <v>Legal &amp; Secretarial</v>
          </cell>
          <cell r="H1177" t="str">
            <v>Mohan Parshuram Sonar</v>
          </cell>
          <cell r="I1177">
            <v>24638</v>
          </cell>
          <cell r="J1177">
            <v>39279</v>
          </cell>
          <cell r="L1177" t="str">
            <v>White Coller</v>
          </cell>
          <cell r="M1177" t="str">
            <v>SMC</v>
          </cell>
          <cell r="N1177" t="str">
            <v>EG-8</v>
          </cell>
          <cell r="O1177" t="str">
            <v>Vice President</v>
          </cell>
          <cell r="P1177" t="str">
            <v>Monthly</v>
          </cell>
          <cell r="Q1177">
            <v>242890</v>
          </cell>
          <cell r="R1177">
            <v>242890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121445</v>
          </cell>
          <cell r="Z1177">
            <v>89954</v>
          </cell>
          <cell r="AA1177">
            <v>26489</v>
          </cell>
          <cell r="AB1177">
            <v>0</v>
          </cell>
          <cell r="AC1177">
            <v>0</v>
          </cell>
          <cell r="AD1177">
            <v>40800</v>
          </cell>
          <cell r="AE1177">
            <v>1250</v>
          </cell>
          <cell r="AF1177">
            <v>400</v>
          </cell>
          <cell r="AG1177">
            <v>40245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8333</v>
          </cell>
          <cell r="AP1177">
            <v>29147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600953</v>
          </cell>
          <cell r="AV1177">
            <v>75000</v>
          </cell>
          <cell r="AW1177">
            <v>1285850</v>
          </cell>
          <cell r="AX1177">
            <v>8572286</v>
          </cell>
          <cell r="AY1177">
            <v>857229</v>
          </cell>
          <cell r="AZ1177">
            <v>857224.99999999814</v>
          </cell>
          <cell r="BA1177" t="str">
            <v>Yes</v>
          </cell>
          <cell r="BB1177">
            <v>3</v>
          </cell>
          <cell r="BC1177">
            <v>3</v>
          </cell>
          <cell r="BD1177">
            <v>12</v>
          </cell>
          <cell r="BE1177">
            <v>771506</v>
          </cell>
          <cell r="BF1177">
            <v>600060</v>
          </cell>
          <cell r="BG1177" t="str">
            <v>YES</v>
          </cell>
          <cell r="BH1177">
            <v>42461</v>
          </cell>
          <cell r="BI1177">
            <v>42825</v>
          </cell>
          <cell r="BJ1177">
            <v>365</v>
          </cell>
          <cell r="BK1177">
            <v>771510</v>
          </cell>
          <cell r="BL1177">
            <v>7687938</v>
          </cell>
          <cell r="BM1177">
            <v>111.50305842737025</v>
          </cell>
          <cell r="BN1177" t="str">
            <v>More than 91</v>
          </cell>
          <cell r="BO1177">
            <v>121.5383370677547</v>
          </cell>
          <cell r="BP1177" t="str">
            <v>More than 91</v>
          </cell>
          <cell r="BQ1177">
            <v>119.30827225713838</v>
          </cell>
          <cell r="BR1177" t="str">
            <v>More than 91</v>
          </cell>
        </row>
        <row r="1178">
          <cell r="A1178" t="str">
            <v>10000737</v>
          </cell>
          <cell r="B1178" t="str">
            <v>VVF India Ltd</v>
          </cell>
          <cell r="C1178" t="str">
            <v>Corporate</v>
          </cell>
          <cell r="D1178" t="str">
            <v>Corporate</v>
          </cell>
          <cell r="E1178" t="str">
            <v>Oleo</v>
          </cell>
          <cell r="F1178" t="str">
            <v>1019911999</v>
          </cell>
          <cell r="G1178" t="str">
            <v>Special Projects</v>
          </cell>
          <cell r="H1178" t="str">
            <v>Balasaheb Ramchandra Gaikwad</v>
          </cell>
          <cell r="I1178">
            <v>21057</v>
          </cell>
          <cell r="J1178">
            <v>34731</v>
          </cell>
          <cell r="K1178">
            <v>42971</v>
          </cell>
          <cell r="L1178" t="str">
            <v>White Coller</v>
          </cell>
          <cell r="M1178" t="str">
            <v>SMC</v>
          </cell>
          <cell r="N1178" t="str">
            <v>EG-10</v>
          </cell>
          <cell r="O1178" t="str">
            <v>Director &amp; President</v>
          </cell>
          <cell r="P1178" t="str">
            <v>Monthly</v>
          </cell>
          <cell r="Q1178">
            <v>518313</v>
          </cell>
          <cell r="R1178">
            <v>518313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259157</v>
          </cell>
          <cell r="Z1178">
            <v>229364</v>
          </cell>
          <cell r="AA1178">
            <v>71204</v>
          </cell>
          <cell r="AB1178">
            <v>0</v>
          </cell>
          <cell r="AC1178">
            <v>0</v>
          </cell>
          <cell r="AD1178">
            <v>42100</v>
          </cell>
          <cell r="AE1178">
            <v>1250</v>
          </cell>
          <cell r="AF1178">
            <v>200</v>
          </cell>
          <cell r="AG1178">
            <v>95330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8333</v>
          </cell>
          <cell r="AP1178">
            <v>62198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1287449</v>
          </cell>
          <cell r="AV1178">
            <v>100000</v>
          </cell>
          <cell r="AW1178">
            <v>3887300</v>
          </cell>
          <cell r="AX1178">
            <v>19436688</v>
          </cell>
          <cell r="AY1178">
            <v>1943668</v>
          </cell>
          <cell r="AZ1178">
            <v>1943668</v>
          </cell>
          <cell r="BA1178" t="str">
            <v>Yes</v>
          </cell>
          <cell r="BB1178">
            <v>0</v>
          </cell>
          <cell r="BC1178">
            <v>3</v>
          </cell>
          <cell r="BD1178">
            <v>12</v>
          </cell>
          <cell r="BE1178">
            <v>1749302</v>
          </cell>
          <cell r="BF1178">
            <v>1360568</v>
          </cell>
          <cell r="BG1178" t="str">
            <v>YES</v>
          </cell>
          <cell r="BH1178">
            <v>42461</v>
          </cell>
          <cell r="BI1178">
            <v>42825</v>
          </cell>
          <cell r="BJ1178">
            <v>365</v>
          </cell>
          <cell r="BK1178">
            <v>2332380</v>
          </cell>
          <cell r="BL1178">
            <v>0</v>
          </cell>
          <cell r="BM1178" t="e">
            <v>#DIV/0!</v>
          </cell>
          <cell r="BN1178" t="e">
            <v>#DIV/0!</v>
          </cell>
          <cell r="BO1178" t="e">
            <v>#DIV/0!</v>
          </cell>
          <cell r="BP1178" t="e">
            <v>#DIV/0!</v>
          </cell>
          <cell r="BQ1178" t="e">
            <v>#DIV/0!</v>
          </cell>
          <cell r="BR1178" t="e">
            <v>#DIV/0!</v>
          </cell>
        </row>
        <row r="1179">
          <cell r="A1179" t="str">
            <v>10000739</v>
          </cell>
          <cell r="B1179" t="str">
            <v>VVF India Ltd</v>
          </cell>
          <cell r="C1179" t="str">
            <v>Corporate</v>
          </cell>
          <cell r="D1179" t="str">
            <v>Corporate</v>
          </cell>
          <cell r="E1179" t="str">
            <v>CSS</v>
          </cell>
          <cell r="F1179" t="str">
            <v>9919913999</v>
          </cell>
          <cell r="G1179" t="str">
            <v>Strategic Procurement</v>
          </cell>
          <cell r="H1179" t="str">
            <v>Rayomand Rusi Mirzan</v>
          </cell>
          <cell r="I1179">
            <v>25133</v>
          </cell>
          <cell r="J1179">
            <v>32709</v>
          </cell>
          <cell r="L1179" t="str">
            <v>White Coller</v>
          </cell>
          <cell r="M1179" t="str">
            <v>SMC</v>
          </cell>
          <cell r="N1179" t="str">
            <v>EG-6</v>
          </cell>
          <cell r="O1179" t="str">
            <v>General Manager</v>
          </cell>
          <cell r="P1179" t="str">
            <v>Monthly</v>
          </cell>
          <cell r="Q1179">
            <v>134020</v>
          </cell>
          <cell r="R1179">
            <v>134020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67010</v>
          </cell>
          <cell r="Z1179">
            <v>40731</v>
          </cell>
          <cell r="AA1179">
            <v>15602</v>
          </cell>
          <cell r="AB1179">
            <v>0</v>
          </cell>
          <cell r="AC1179">
            <v>0</v>
          </cell>
          <cell r="AD1179">
            <v>29800</v>
          </cell>
          <cell r="AE1179">
            <v>1250</v>
          </cell>
          <cell r="AF1179">
            <v>400</v>
          </cell>
          <cell r="AG1179">
            <v>26804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16082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331699</v>
          </cell>
          <cell r="AV1179">
            <v>40000</v>
          </cell>
          <cell r="AW1179">
            <v>709490</v>
          </cell>
          <cell r="AX1179">
            <v>4729878</v>
          </cell>
          <cell r="AY1179">
            <v>472988</v>
          </cell>
          <cell r="AZ1179">
            <v>472991</v>
          </cell>
          <cell r="BA1179" t="str">
            <v>Yes</v>
          </cell>
          <cell r="BB1179">
            <v>4</v>
          </cell>
          <cell r="BC1179">
            <v>4</v>
          </cell>
          <cell r="BD1179">
            <v>12</v>
          </cell>
          <cell r="BE1179">
            <v>567585</v>
          </cell>
          <cell r="BF1179">
            <v>520287</v>
          </cell>
          <cell r="BG1179" t="str">
            <v>YES</v>
          </cell>
          <cell r="BH1179">
            <v>42461</v>
          </cell>
          <cell r="BI1179">
            <v>42825</v>
          </cell>
          <cell r="BJ1179">
            <v>365</v>
          </cell>
          <cell r="BK1179">
            <v>510833</v>
          </cell>
          <cell r="BL1179">
            <v>5091995</v>
          </cell>
          <cell r="BM1179">
            <v>92.888504407408107</v>
          </cell>
          <cell r="BN1179" t="str">
            <v>More than 91</v>
          </cell>
          <cell r="BO1179">
            <v>104.03511786637654</v>
          </cell>
          <cell r="BP1179" t="str">
            <v>More than 91</v>
          </cell>
          <cell r="BQ1179">
            <v>103.10624814046361</v>
          </cell>
          <cell r="BR1179" t="str">
            <v>More than 91</v>
          </cell>
        </row>
        <row r="1180">
          <cell r="A1180" t="str">
            <v>10000787</v>
          </cell>
          <cell r="B1180" t="str">
            <v>VVF India Ltd</v>
          </cell>
          <cell r="C1180" t="str">
            <v>Corporate</v>
          </cell>
          <cell r="D1180" t="str">
            <v>Corporate</v>
          </cell>
          <cell r="E1180" t="str">
            <v>Oleo</v>
          </cell>
          <cell r="F1180" t="str">
            <v>1019914999</v>
          </cell>
          <cell r="G1180" t="str">
            <v>Oleo Commercials</v>
          </cell>
          <cell r="H1180" t="str">
            <v>Mahesh Durgadas Kasbekar</v>
          </cell>
          <cell r="I1180">
            <v>23403</v>
          </cell>
          <cell r="J1180">
            <v>38149</v>
          </cell>
          <cell r="L1180" t="str">
            <v>White Coller</v>
          </cell>
          <cell r="M1180" t="str">
            <v>SMC</v>
          </cell>
          <cell r="N1180" t="str">
            <v>EG-7</v>
          </cell>
          <cell r="O1180" t="str">
            <v>Associate Vice President</v>
          </cell>
          <cell r="P1180" t="str">
            <v>Monthly</v>
          </cell>
          <cell r="Q1180">
            <v>157700</v>
          </cell>
          <cell r="R1180">
            <v>157700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78850</v>
          </cell>
          <cell r="Z1180">
            <v>44936</v>
          </cell>
          <cell r="AA1180">
            <v>17970</v>
          </cell>
          <cell r="AB1180">
            <v>0</v>
          </cell>
          <cell r="AC1180">
            <v>0</v>
          </cell>
          <cell r="AD1180">
            <v>38500</v>
          </cell>
          <cell r="AE1180">
            <v>1250</v>
          </cell>
          <cell r="AF1180">
            <v>400</v>
          </cell>
          <cell r="AG1180">
            <v>23207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8333</v>
          </cell>
          <cell r="AP1180">
            <v>18924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390070</v>
          </cell>
          <cell r="AV1180">
            <v>50000</v>
          </cell>
          <cell r="AW1180">
            <v>834860</v>
          </cell>
          <cell r="AX1180">
            <v>5565700</v>
          </cell>
          <cell r="AY1180">
            <v>556570</v>
          </cell>
          <cell r="AZ1180">
            <v>556572.99999999907</v>
          </cell>
          <cell r="BA1180" t="str">
            <v>Yes</v>
          </cell>
          <cell r="BB1180">
            <v>3</v>
          </cell>
          <cell r="BC1180">
            <v>3</v>
          </cell>
          <cell r="BD1180">
            <v>12</v>
          </cell>
          <cell r="BE1180">
            <v>500913</v>
          </cell>
          <cell r="BF1180">
            <v>389599</v>
          </cell>
          <cell r="BG1180" t="str">
            <v>YES</v>
          </cell>
          <cell r="BH1180">
            <v>42461</v>
          </cell>
          <cell r="BI1180">
            <v>42825</v>
          </cell>
          <cell r="BJ1180">
            <v>365</v>
          </cell>
          <cell r="BK1180">
            <v>500916</v>
          </cell>
          <cell r="BL1180">
            <v>6499135</v>
          </cell>
          <cell r="BM1180">
            <v>85.637550227838005</v>
          </cell>
          <cell r="BN1180" t="str">
            <v>81 to 90</v>
          </cell>
          <cell r="BO1180">
            <v>93.344929748343432</v>
          </cell>
          <cell r="BP1180" t="str">
            <v>More than 91</v>
          </cell>
          <cell r="BQ1180">
            <v>91.632178743786667</v>
          </cell>
          <cell r="BR1180" t="str">
            <v>More than 91</v>
          </cell>
        </row>
        <row r="1181">
          <cell r="A1181" t="str">
            <v>10001469</v>
          </cell>
          <cell r="B1181" t="str">
            <v>VVF India Ltd</v>
          </cell>
          <cell r="C1181" t="str">
            <v>Corporate</v>
          </cell>
          <cell r="D1181" t="str">
            <v>Corporate</v>
          </cell>
          <cell r="E1181" t="str">
            <v>CSS</v>
          </cell>
          <cell r="F1181" t="str">
            <v>9919902999</v>
          </cell>
          <cell r="G1181" t="str">
            <v>Finance &amp; Accounts</v>
          </cell>
          <cell r="H1181" t="str">
            <v>Abhay Kumar Bhudolia</v>
          </cell>
          <cell r="I1181">
            <v>28661</v>
          </cell>
          <cell r="J1181">
            <v>40179</v>
          </cell>
          <cell r="L1181" t="str">
            <v>White Coller</v>
          </cell>
          <cell r="M1181" t="str">
            <v>SMC</v>
          </cell>
          <cell r="N1181" t="str">
            <v>EG-6</v>
          </cell>
          <cell r="O1181" t="str">
            <v>General Manager</v>
          </cell>
          <cell r="P1181" t="str">
            <v>Monthly</v>
          </cell>
          <cell r="Q1181">
            <v>137110</v>
          </cell>
          <cell r="R1181">
            <v>137110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68555</v>
          </cell>
          <cell r="Z1181">
            <v>42519</v>
          </cell>
          <cell r="AA1181">
            <v>15911</v>
          </cell>
          <cell r="AB1181">
            <v>0</v>
          </cell>
          <cell r="AC1181">
            <v>0</v>
          </cell>
          <cell r="AD1181">
            <v>29800</v>
          </cell>
          <cell r="AE1181">
            <v>1250</v>
          </cell>
          <cell r="AF1181">
            <v>400</v>
          </cell>
          <cell r="AG1181">
            <v>27422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16453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339420</v>
          </cell>
          <cell r="AV1181">
            <v>40000</v>
          </cell>
          <cell r="AW1181">
            <v>725840</v>
          </cell>
          <cell r="AX1181">
            <v>4838880</v>
          </cell>
          <cell r="AY1181">
            <v>483888</v>
          </cell>
          <cell r="AZ1181">
            <v>483883</v>
          </cell>
          <cell r="BA1181" t="str">
            <v>Yes</v>
          </cell>
          <cell r="BB1181">
            <v>4</v>
          </cell>
          <cell r="BC1181">
            <v>4</v>
          </cell>
          <cell r="BD1181">
            <v>12</v>
          </cell>
          <cell r="BE1181">
            <v>580666</v>
          </cell>
          <cell r="BF1181">
            <v>532277</v>
          </cell>
          <cell r="BG1181" t="str">
            <v>YES</v>
          </cell>
          <cell r="BH1181">
            <v>42461</v>
          </cell>
          <cell r="BI1181">
            <v>42825</v>
          </cell>
          <cell r="BJ1181">
            <v>365</v>
          </cell>
          <cell r="BK1181">
            <v>522605</v>
          </cell>
          <cell r="BL1181">
            <v>5091995</v>
          </cell>
          <cell r="BM1181">
            <v>95.029158512527999</v>
          </cell>
          <cell r="BN1181" t="str">
            <v>More than 91</v>
          </cell>
          <cell r="BO1181">
            <v>106.43266538949861</v>
          </cell>
          <cell r="BP1181" t="str">
            <v>More than 91</v>
          </cell>
          <cell r="BQ1181">
            <v>105.48236987663971</v>
          </cell>
          <cell r="BR1181" t="str">
            <v>More than 91</v>
          </cell>
        </row>
        <row r="1182">
          <cell r="A1182" t="str">
            <v>10002269</v>
          </cell>
          <cell r="B1182" t="str">
            <v>VVF India Ltd</v>
          </cell>
          <cell r="C1182" t="str">
            <v>Corporate</v>
          </cell>
          <cell r="D1182" t="str">
            <v>Corporate</v>
          </cell>
          <cell r="E1182" t="str">
            <v>CSS</v>
          </cell>
          <cell r="F1182" t="str">
            <v>9919909999</v>
          </cell>
          <cell r="G1182" t="str">
            <v>Projects</v>
          </cell>
          <cell r="H1182" t="str">
            <v>Pramath Sanghavi</v>
          </cell>
          <cell r="I1182">
            <v>22236</v>
          </cell>
          <cell r="J1182">
            <v>40709</v>
          </cell>
          <cell r="L1182" t="str">
            <v>White Coller</v>
          </cell>
          <cell r="M1182" t="str">
            <v>SMC</v>
          </cell>
          <cell r="N1182" t="str">
            <v>EG-7</v>
          </cell>
          <cell r="O1182" t="str">
            <v>Associate Vice President</v>
          </cell>
          <cell r="P1182" t="str">
            <v>Monthly</v>
          </cell>
          <cell r="Q1182">
            <v>157690</v>
          </cell>
          <cell r="R1182">
            <v>157690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78845</v>
          </cell>
          <cell r="Z1182">
            <v>44924</v>
          </cell>
          <cell r="AA1182">
            <v>17969</v>
          </cell>
          <cell r="AB1182">
            <v>0</v>
          </cell>
          <cell r="AC1182">
            <v>0</v>
          </cell>
          <cell r="AD1182">
            <v>38500</v>
          </cell>
          <cell r="AE1182">
            <v>1250</v>
          </cell>
          <cell r="AF1182">
            <v>400</v>
          </cell>
          <cell r="AG1182">
            <v>31538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18923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390039</v>
          </cell>
          <cell r="AV1182">
            <v>50000</v>
          </cell>
          <cell r="AW1182">
            <v>834800</v>
          </cell>
          <cell r="AX1182">
            <v>5565268</v>
          </cell>
          <cell r="AY1182">
            <v>556527</v>
          </cell>
          <cell r="AZ1182">
            <v>556526</v>
          </cell>
          <cell r="BA1182" t="str">
            <v>Yes</v>
          </cell>
          <cell r="BB1182">
            <v>3</v>
          </cell>
          <cell r="BC1182">
            <v>3</v>
          </cell>
          <cell r="BD1182">
            <v>12</v>
          </cell>
          <cell r="BE1182">
            <v>500874</v>
          </cell>
          <cell r="BF1182">
            <v>389569</v>
          </cell>
          <cell r="BG1182" t="str">
            <v>YES</v>
          </cell>
          <cell r="BH1182">
            <v>42461</v>
          </cell>
          <cell r="BI1182">
            <v>42825</v>
          </cell>
          <cell r="BJ1182">
            <v>365</v>
          </cell>
          <cell r="BK1182">
            <v>500880</v>
          </cell>
          <cell r="BL1182">
            <v>6499135</v>
          </cell>
          <cell r="BM1182">
            <v>85.63090318942443</v>
          </cell>
          <cell r="BN1182" t="str">
            <v>81 to 90</v>
          </cell>
          <cell r="BO1182">
            <v>93.337682630073076</v>
          </cell>
          <cell r="BP1182" t="str">
            <v>More than 91</v>
          </cell>
          <cell r="BQ1182">
            <v>91.62507010548326</v>
          </cell>
          <cell r="BR1182" t="str">
            <v>More than 91</v>
          </cell>
        </row>
        <row r="1183">
          <cell r="A1183" t="str">
            <v>10002487</v>
          </cell>
          <cell r="B1183" t="str">
            <v>VVF India Ltd</v>
          </cell>
          <cell r="C1183" t="str">
            <v>Corporate</v>
          </cell>
          <cell r="D1183" t="str">
            <v>Corporate</v>
          </cell>
          <cell r="E1183" t="str">
            <v>Oleo</v>
          </cell>
          <cell r="F1183" t="str">
            <v>1019904999</v>
          </cell>
          <cell r="G1183" t="str">
            <v>Sales &amp; Marketing</v>
          </cell>
          <cell r="H1183" t="str">
            <v>Pragnesh P Buch</v>
          </cell>
          <cell r="I1183">
            <v>21853</v>
          </cell>
          <cell r="J1183">
            <v>40882</v>
          </cell>
          <cell r="L1183" t="str">
            <v>White Coller</v>
          </cell>
          <cell r="M1183" t="str">
            <v>SMC</v>
          </cell>
          <cell r="N1183" t="str">
            <v>EG-8</v>
          </cell>
          <cell r="O1183" t="str">
            <v>Vice President</v>
          </cell>
          <cell r="P1183" t="str">
            <v>Monthly</v>
          </cell>
          <cell r="Q1183">
            <v>294220</v>
          </cell>
          <cell r="R1183">
            <v>294220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147110</v>
          </cell>
          <cell r="Z1183">
            <v>119736</v>
          </cell>
          <cell r="AA1183">
            <v>31622</v>
          </cell>
          <cell r="AB1183">
            <v>0</v>
          </cell>
          <cell r="AC1183">
            <v>0</v>
          </cell>
          <cell r="AD1183">
            <v>40800</v>
          </cell>
          <cell r="AE1183">
            <v>1250</v>
          </cell>
          <cell r="AF1183">
            <v>400</v>
          </cell>
          <cell r="AG1183">
            <v>58844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35306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729288</v>
          </cell>
          <cell r="AV1183">
            <v>75000</v>
          </cell>
          <cell r="AW1183">
            <v>1557610</v>
          </cell>
          <cell r="AX1183">
            <v>10384066</v>
          </cell>
          <cell r="AY1183">
            <v>1038407</v>
          </cell>
          <cell r="AZ1183">
            <v>1038402</v>
          </cell>
          <cell r="BA1183" t="str">
            <v>Yes</v>
          </cell>
          <cell r="BB1183">
            <v>4</v>
          </cell>
          <cell r="BC1183">
            <v>4</v>
          </cell>
          <cell r="BD1183">
            <v>12</v>
          </cell>
          <cell r="BE1183">
            <v>1246088</v>
          </cell>
          <cell r="BF1183">
            <v>1142247</v>
          </cell>
          <cell r="BG1183" t="str">
            <v>YES</v>
          </cell>
          <cell r="BH1183">
            <v>42461</v>
          </cell>
          <cell r="BI1183">
            <v>42825</v>
          </cell>
          <cell r="BJ1183">
            <v>365</v>
          </cell>
          <cell r="BK1183">
            <v>1121479</v>
          </cell>
          <cell r="BL1183">
            <v>7687938</v>
          </cell>
          <cell r="BM1183">
            <v>135.06958562881232</v>
          </cell>
          <cell r="BN1183" t="str">
            <v>More than 91</v>
          </cell>
          <cell r="BO1183">
            <v>151.2779369448609</v>
          </cell>
          <cell r="BP1183" t="str">
            <v>More than 91</v>
          </cell>
          <cell r="BQ1183">
            <v>149.92723666606051</v>
          </cell>
          <cell r="BR1183" t="str">
            <v>More than 91</v>
          </cell>
        </row>
        <row r="1184">
          <cell r="A1184" t="str">
            <v>10002540</v>
          </cell>
          <cell r="B1184" t="str">
            <v>VVF India Ltd</v>
          </cell>
          <cell r="C1184" t="str">
            <v>Corporate</v>
          </cell>
          <cell r="D1184" t="str">
            <v>Corporate</v>
          </cell>
          <cell r="E1184" t="str">
            <v>PCP</v>
          </cell>
          <cell r="F1184" t="str">
            <v>2019914999</v>
          </cell>
          <cell r="G1184" t="str">
            <v>Supply Chain Management</v>
          </cell>
          <cell r="H1184" t="str">
            <v>Sunilkumar Jogendra Singh</v>
          </cell>
          <cell r="I1184">
            <v>24289</v>
          </cell>
          <cell r="J1184">
            <v>40945</v>
          </cell>
          <cell r="L1184" t="str">
            <v>White Coller</v>
          </cell>
          <cell r="M1184" t="str">
            <v>SMC</v>
          </cell>
          <cell r="N1184" t="str">
            <v>EG-8</v>
          </cell>
          <cell r="O1184" t="str">
            <v>Vice President</v>
          </cell>
          <cell r="P1184" t="str">
            <v>Monthly</v>
          </cell>
          <cell r="Q1184">
            <v>215520</v>
          </cell>
          <cell r="R1184">
            <v>215520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107760</v>
          </cell>
          <cell r="Z1184">
            <v>74085</v>
          </cell>
          <cell r="AA1184">
            <v>23752</v>
          </cell>
          <cell r="AB1184">
            <v>0</v>
          </cell>
          <cell r="AC1184">
            <v>0</v>
          </cell>
          <cell r="AD1184">
            <v>40800</v>
          </cell>
          <cell r="AE1184">
            <v>1250</v>
          </cell>
          <cell r="AF1184">
            <v>400</v>
          </cell>
          <cell r="AG1184">
            <v>34771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8333</v>
          </cell>
          <cell r="AP1184">
            <v>25862</v>
          </cell>
          <cell r="AQ1184">
            <v>29000</v>
          </cell>
          <cell r="AR1184">
            <v>6000</v>
          </cell>
          <cell r="AS1184">
            <v>15000</v>
          </cell>
          <cell r="AT1184">
            <v>0</v>
          </cell>
          <cell r="AU1184">
            <v>582533</v>
          </cell>
          <cell r="AV1184">
            <v>75000</v>
          </cell>
          <cell r="AW1184">
            <v>1140960</v>
          </cell>
          <cell r="AX1184">
            <v>8206356</v>
          </cell>
          <cell r="AY1184">
            <v>760636</v>
          </cell>
          <cell r="AZ1184">
            <v>760639</v>
          </cell>
          <cell r="BA1184" t="str">
            <v>Yes</v>
          </cell>
          <cell r="BB1184">
            <v>3</v>
          </cell>
          <cell r="BC1184">
            <v>3</v>
          </cell>
          <cell r="BD1184">
            <v>12</v>
          </cell>
          <cell r="BE1184">
            <v>738572</v>
          </cell>
          <cell r="BF1184">
            <v>574445</v>
          </cell>
          <cell r="BG1184" t="str">
            <v>YES</v>
          </cell>
          <cell r="BH1184">
            <v>42461</v>
          </cell>
          <cell r="BI1184">
            <v>42825</v>
          </cell>
          <cell r="BJ1184">
            <v>365</v>
          </cell>
          <cell r="BK1184">
            <v>684576</v>
          </cell>
          <cell r="BL1184">
            <v>7687938</v>
          </cell>
          <cell r="BM1184">
            <v>106.74326457887669</v>
          </cell>
          <cell r="BN1184" t="str">
            <v>More than 91</v>
          </cell>
          <cell r="BO1184">
            <v>116.35015787068002</v>
          </cell>
          <cell r="BP1184" t="str">
            <v>More than 91</v>
          </cell>
          <cell r="BQ1184">
            <v>114.21529413998917</v>
          </cell>
          <cell r="BR1184" t="str">
            <v>More than 91</v>
          </cell>
        </row>
        <row r="1185">
          <cell r="A1185" t="str">
            <v>10002768</v>
          </cell>
          <cell r="B1185" t="str">
            <v>VVF India Ltd</v>
          </cell>
          <cell r="C1185" t="str">
            <v>Corporate</v>
          </cell>
          <cell r="D1185" t="str">
            <v>Corporate</v>
          </cell>
          <cell r="E1185" t="str">
            <v>CSS</v>
          </cell>
          <cell r="F1185" t="str">
            <v>9919908999</v>
          </cell>
          <cell r="G1185" t="str">
            <v>Human Resources</v>
          </cell>
          <cell r="H1185" t="str">
            <v>Mohit Hirendra Sharma</v>
          </cell>
          <cell r="I1185">
            <v>27106</v>
          </cell>
          <cell r="J1185">
            <v>41169</v>
          </cell>
          <cell r="L1185" t="str">
            <v>White Coller</v>
          </cell>
          <cell r="M1185" t="str">
            <v>SMC</v>
          </cell>
          <cell r="N1185" t="str">
            <v>EG-9</v>
          </cell>
          <cell r="O1185" t="str">
            <v>Senior Vice President</v>
          </cell>
          <cell r="P1185" t="str">
            <v>Monthly</v>
          </cell>
          <cell r="Q1185">
            <v>319010</v>
          </cell>
          <cell r="R1185">
            <v>319010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159505</v>
          </cell>
          <cell r="Z1185">
            <v>151935</v>
          </cell>
          <cell r="AA1185">
            <v>34101</v>
          </cell>
          <cell r="AB1185">
            <v>0</v>
          </cell>
          <cell r="AC1185">
            <v>0</v>
          </cell>
          <cell r="AD1185">
            <v>50900</v>
          </cell>
          <cell r="AE1185">
            <v>1250</v>
          </cell>
          <cell r="AF1185">
            <v>400</v>
          </cell>
          <cell r="AG1185">
            <v>55469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8333</v>
          </cell>
          <cell r="AP1185">
            <v>38281</v>
          </cell>
          <cell r="AQ1185">
            <v>0</v>
          </cell>
          <cell r="AR1185">
            <v>0</v>
          </cell>
          <cell r="AS1185">
            <v>0</v>
          </cell>
          <cell r="AT1185">
            <v>0</v>
          </cell>
          <cell r="AU1185">
            <v>819184</v>
          </cell>
          <cell r="AV1185">
            <v>90000</v>
          </cell>
          <cell r="AW1185">
            <v>1750630</v>
          </cell>
          <cell r="AX1185">
            <v>11670838</v>
          </cell>
          <cell r="AY1185">
            <v>1167084</v>
          </cell>
          <cell r="AZ1185">
            <v>1167079</v>
          </cell>
          <cell r="BA1185" t="str">
            <v>Yes</v>
          </cell>
          <cell r="BB1185">
            <v>4</v>
          </cell>
          <cell r="BC1185">
            <v>4</v>
          </cell>
          <cell r="BD1185">
            <v>12</v>
          </cell>
          <cell r="BE1185">
            <v>1400501</v>
          </cell>
          <cell r="BF1185">
            <v>1283792</v>
          </cell>
          <cell r="BG1185" t="str">
            <v>YES</v>
          </cell>
          <cell r="BH1185">
            <v>42461</v>
          </cell>
          <cell r="BI1185">
            <v>42825</v>
          </cell>
          <cell r="BJ1185">
            <v>365</v>
          </cell>
          <cell r="BK1185">
            <v>1260454</v>
          </cell>
          <cell r="BL1185">
            <v>1279480</v>
          </cell>
          <cell r="BM1185">
            <v>912.15478163003729</v>
          </cell>
          <cell r="BN1185" t="str">
            <v>More than 91</v>
          </cell>
          <cell r="BO1185">
            <v>1021.6133898146122</v>
          </cell>
          <cell r="BP1185" t="str">
            <v>More than 91</v>
          </cell>
          <cell r="BQ1185">
            <v>1012.4917935411261</v>
          </cell>
          <cell r="BR1185" t="str">
            <v>More than 91</v>
          </cell>
        </row>
        <row r="1186">
          <cell r="A1186" t="str">
            <v>10002914</v>
          </cell>
          <cell r="B1186" t="str">
            <v>VVF India Ltd</v>
          </cell>
          <cell r="C1186" t="str">
            <v>Corporate</v>
          </cell>
          <cell r="D1186" t="str">
            <v>Corporate</v>
          </cell>
          <cell r="E1186" t="str">
            <v>CSS</v>
          </cell>
          <cell r="F1186" t="str">
            <v>9919901999</v>
          </cell>
          <cell r="G1186" t="str">
            <v>CMD'S Office</v>
          </cell>
          <cell r="H1186" t="str">
            <v>Ramesh Krishna Doraiswami</v>
          </cell>
          <cell r="I1186">
            <v>23739</v>
          </cell>
          <cell r="J1186">
            <v>41281</v>
          </cell>
          <cell r="L1186" t="str">
            <v>White Coller</v>
          </cell>
          <cell r="M1186" t="str">
            <v>SMC</v>
          </cell>
          <cell r="N1186" t="str">
            <v>EG-10</v>
          </cell>
          <cell r="O1186" t="str">
            <v xml:space="preserve">Managing Director </v>
          </cell>
          <cell r="P1186" t="str">
            <v>Monthly</v>
          </cell>
          <cell r="Q1186">
            <v>856010</v>
          </cell>
          <cell r="R1186">
            <v>856010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428005</v>
          </cell>
          <cell r="Z1186">
            <v>433378</v>
          </cell>
          <cell r="AA1186">
            <v>87801</v>
          </cell>
          <cell r="AB1186">
            <v>0</v>
          </cell>
          <cell r="AC1186">
            <v>0</v>
          </cell>
          <cell r="AD1186">
            <v>50900</v>
          </cell>
          <cell r="AE1186">
            <v>1250</v>
          </cell>
          <cell r="AF1186">
            <v>400</v>
          </cell>
          <cell r="AG1186">
            <v>171202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102721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2131667</v>
          </cell>
          <cell r="AV1186">
            <v>100000</v>
          </cell>
          <cell r="AW1186">
            <v>6420010</v>
          </cell>
          <cell r="AX1186">
            <v>32100014</v>
          </cell>
          <cell r="AY1186">
            <v>3210001</v>
          </cell>
          <cell r="AZ1186">
            <v>3210003</v>
          </cell>
          <cell r="BA1186" t="str">
            <v>Yes</v>
          </cell>
          <cell r="BB1186">
            <v>3</v>
          </cell>
          <cell r="BC1186">
            <v>3</v>
          </cell>
          <cell r="BD1186">
            <v>12</v>
          </cell>
          <cell r="BE1186">
            <v>2889001</v>
          </cell>
          <cell r="BF1186">
            <v>2247001</v>
          </cell>
          <cell r="BG1186" t="str">
            <v>YES</v>
          </cell>
          <cell r="BH1186">
            <v>42461</v>
          </cell>
          <cell r="BI1186">
            <v>42825</v>
          </cell>
          <cell r="BJ1186">
            <v>365</v>
          </cell>
          <cell r="BK1186">
            <v>3852006</v>
          </cell>
          <cell r="BL1186">
            <v>0</v>
          </cell>
          <cell r="BM1186" t="e">
            <v>#DIV/0!</v>
          </cell>
          <cell r="BN1186" t="e">
            <v>#DIV/0!</v>
          </cell>
          <cell r="BO1186" t="e">
            <v>#DIV/0!</v>
          </cell>
          <cell r="BP1186" t="e">
            <v>#DIV/0!</v>
          </cell>
          <cell r="BQ1186" t="e">
            <v>#DIV/0!</v>
          </cell>
          <cell r="BR1186" t="e">
            <v>#DIV/0!</v>
          </cell>
        </row>
        <row r="1187">
          <cell r="A1187" t="str">
            <v>10003028</v>
          </cell>
          <cell r="B1187" t="str">
            <v>VVF India Ltd</v>
          </cell>
          <cell r="C1187" t="str">
            <v>Corporate</v>
          </cell>
          <cell r="D1187" t="str">
            <v>Corporate</v>
          </cell>
          <cell r="E1187" t="str">
            <v>CM</v>
          </cell>
          <cell r="F1187" t="str">
            <v>2019904999</v>
          </cell>
          <cell r="G1187" t="str">
            <v>Sales &amp; Marketing</v>
          </cell>
          <cell r="H1187" t="str">
            <v>Vivek Achyut Pawaskar</v>
          </cell>
          <cell r="I1187">
            <v>26097</v>
          </cell>
          <cell r="J1187">
            <v>41414</v>
          </cell>
          <cell r="L1187" t="str">
            <v>White Coller</v>
          </cell>
          <cell r="M1187" t="str">
            <v>SMC</v>
          </cell>
          <cell r="N1187" t="str">
            <v>EG-6</v>
          </cell>
          <cell r="O1187" t="str">
            <v>General Manager</v>
          </cell>
          <cell r="P1187" t="str">
            <v>Monthly</v>
          </cell>
          <cell r="Q1187">
            <v>159180</v>
          </cell>
          <cell r="R1187">
            <v>159180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79590</v>
          </cell>
          <cell r="Z1187">
            <v>55317</v>
          </cell>
          <cell r="AA1187">
            <v>18118</v>
          </cell>
          <cell r="AB1187">
            <v>0</v>
          </cell>
          <cell r="AC1187">
            <v>0</v>
          </cell>
          <cell r="AD1187">
            <v>29800</v>
          </cell>
          <cell r="AE1187">
            <v>1250</v>
          </cell>
          <cell r="AF1187">
            <v>400</v>
          </cell>
          <cell r="AG1187">
            <v>31836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19102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394593</v>
          </cell>
          <cell r="AV1187">
            <v>40000</v>
          </cell>
          <cell r="AW1187">
            <v>842670</v>
          </cell>
          <cell r="AX1187">
            <v>5617786</v>
          </cell>
          <cell r="AY1187">
            <v>561779</v>
          </cell>
          <cell r="AZ1187">
            <v>561785</v>
          </cell>
          <cell r="BA1187" t="str">
            <v>Yes</v>
          </cell>
          <cell r="BB1187">
            <v>3</v>
          </cell>
          <cell r="BC1187">
            <v>3</v>
          </cell>
          <cell r="BD1187">
            <v>12</v>
          </cell>
          <cell r="BE1187">
            <v>505601</v>
          </cell>
          <cell r="BF1187">
            <v>393245</v>
          </cell>
          <cell r="BG1187" t="str">
            <v>YES</v>
          </cell>
          <cell r="BH1187">
            <v>42461</v>
          </cell>
          <cell r="BI1187">
            <v>42825</v>
          </cell>
          <cell r="BJ1187">
            <v>365</v>
          </cell>
          <cell r="BK1187">
            <v>505602</v>
          </cell>
          <cell r="BL1187">
            <v>5091995</v>
          </cell>
          <cell r="BM1187">
            <v>110.32583496252451</v>
          </cell>
          <cell r="BN1187" t="str">
            <v>More than 91</v>
          </cell>
          <cell r="BO1187">
            <v>120.25516521520542</v>
          </cell>
          <cell r="BP1187" t="str">
            <v>More than 91</v>
          </cell>
          <cell r="BQ1187">
            <v>118.04864301712787</v>
          </cell>
          <cell r="BR1187" t="str">
            <v>More than 91</v>
          </cell>
        </row>
        <row r="1188">
          <cell r="A1188" t="str">
            <v>10003175</v>
          </cell>
          <cell r="B1188" t="str">
            <v>VVF India Ltd</v>
          </cell>
          <cell r="C1188" t="str">
            <v>Corporate</v>
          </cell>
          <cell r="D1188" t="str">
            <v>Corporate</v>
          </cell>
          <cell r="E1188" t="str">
            <v>CSS</v>
          </cell>
          <cell r="F1188" t="str">
            <v>9919903999</v>
          </cell>
          <cell r="G1188" t="str">
            <v>Information Technology</v>
          </cell>
          <cell r="H1188" t="str">
            <v>Hemant Vasant Deshmukh</v>
          </cell>
          <cell r="I1188">
            <v>27969</v>
          </cell>
          <cell r="J1188">
            <v>41610</v>
          </cell>
          <cell r="L1188" t="str">
            <v>White Coller</v>
          </cell>
          <cell r="M1188" t="str">
            <v>SMC</v>
          </cell>
          <cell r="N1188" t="str">
            <v>EG-6</v>
          </cell>
          <cell r="O1188" t="str">
            <v>General Manager</v>
          </cell>
          <cell r="P1188" t="str">
            <v>Monthly</v>
          </cell>
          <cell r="Q1188">
            <v>127880</v>
          </cell>
          <cell r="R1188">
            <v>127880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63940</v>
          </cell>
          <cell r="Z1188">
            <v>37177</v>
          </cell>
          <cell r="AA1188">
            <v>14988</v>
          </cell>
          <cell r="AB1188">
            <v>0</v>
          </cell>
          <cell r="AC1188">
            <v>0</v>
          </cell>
          <cell r="AD1188">
            <v>29800</v>
          </cell>
          <cell r="AE1188">
            <v>1250</v>
          </cell>
          <cell r="AF1188">
            <v>400</v>
          </cell>
          <cell r="AG1188">
            <v>25576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15346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316357</v>
          </cell>
          <cell r="AV1188">
            <v>40000</v>
          </cell>
          <cell r="AW1188">
            <v>677000</v>
          </cell>
          <cell r="AX1188">
            <v>4513284</v>
          </cell>
          <cell r="AY1188">
            <v>451328</v>
          </cell>
          <cell r="AZ1188">
            <v>451332</v>
          </cell>
          <cell r="BA1188" t="str">
            <v>Yes</v>
          </cell>
          <cell r="BB1188">
            <v>3</v>
          </cell>
          <cell r="BC1188">
            <v>3</v>
          </cell>
          <cell r="BD1188">
            <v>12</v>
          </cell>
          <cell r="BE1188">
            <v>406196</v>
          </cell>
          <cell r="BF1188">
            <v>315930</v>
          </cell>
          <cell r="BG1188" t="str">
            <v>YES</v>
          </cell>
          <cell r="BH1188">
            <v>42461</v>
          </cell>
          <cell r="BI1188">
            <v>42825</v>
          </cell>
          <cell r="BJ1188">
            <v>365</v>
          </cell>
          <cell r="BK1188">
            <v>406200</v>
          </cell>
          <cell r="BL1188">
            <v>5091995</v>
          </cell>
          <cell r="BM1188">
            <v>88.634886719252464</v>
          </cell>
          <cell r="BN1188" t="str">
            <v>81 to 90</v>
          </cell>
          <cell r="BO1188">
            <v>96.61203516499917</v>
          </cell>
          <cell r="BP1188" t="str">
            <v>More than 91</v>
          </cell>
          <cell r="BQ1188">
            <v>94.839331146240326</v>
          </cell>
          <cell r="BR1188" t="str">
            <v>More than 91</v>
          </cell>
        </row>
        <row r="1189">
          <cell r="A1189" t="str">
            <v>10003231</v>
          </cell>
          <cell r="B1189" t="str">
            <v>VVF India Ltd</v>
          </cell>
          <cell r="C1189" t="str">
            <v>Corporate</v>
          </cell>
          <cell r="D1189" t="str">
            <v>Corporate</v>
          </cell>
          <cell r="E1189" t="str">
            <v>Oleo</v>
          </cell>
          <cell r="F1189" t="str">
            <v>1019911999</v>
          </cell>
          <cell r="G1189" t="str">
            <v>Finance &amp; Accounts</v>
          </cell>
          <cell r="H1189" t="str">
            <v xml:space="preserve">S Gurumurthy Sundararaman </v>
          </cell>
          <cell r="I1189">
            <v>22987</v>
          </cell>
          <cell r="J1189">
            <v>41708</v>
          </cell>
          <cell r="L1189" t="str">
            <v>White Coller</v>
          </cell>
          <cell r="M1189" t="str">
            <v>SMC</v>
          </cell>
          <cell r="N1189" t="str">
            <v>EG-7</v>
          </cell>
          <cell r="O1189" t="str">
            <v>Associate Vice President</v>
          </cell>
          <cell r="P1189" t="str">
            <v>Monthly</v>
          </cell>
          <cell r="Q1189">
            <v>163070</v>
          </cell>
          <cell r="R1189">
            <v>163070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81535</v>
          </cell>
          <cell r="Z1189">
            <v>48044</v>
          </cell>
          <cell r="AA1189">
            <v>18507</v>
          </cell>
          <cell r="AB1189">
            <v>0</v>
          </cell>
          <cell r="AC1189">
            <v>0</v>
          </cell>
          <cell r="AD1189">
            <v>38500</v>
          </cell>
          <cell r="AE1189">
            <v>1250</v>
          </cell>
          <cell r="AF1189">
            <v>400</v>
          </cell>
          <cell r="AG1189">
            <v>24281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8333</v>
          </cell>
          <cell r="AP1189">
            <v>19568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403488</v>
          </cell>
          <cell r="AV1189">
            <v>50000</v>
          </cell>
          <cell r="AW1189">
            <v>863270</v>
          </cell>
          <cell r="AX1189">
            <v>5755126</v>
          </cell>
          <cell r="AY1189">
            <v>575513</v>
          </cell>
          <cell r="AZ1189">
            <v>2575511</v>
          </cell>
          <cell r="BA1189" t="str">
            <v>Yes</v>
          </cell>
          <cell r="BB1189">
            <v>4</v>
          </cell>
          <cell r="BC1189">
            <v>4</v>
          </cell>
          <cell r="BD1189">
            <v>12</v>
          </cell>
          <cell r="BE1189">
            <v>690615</v>
          </cell>
          <cell r="BF1189">
            <v>633064</v>
          </cell>
          <cell r="BG1189" t="str">
            <v>YES</v>
          </cell>
          <cell r="BH1189">
            <v>42461</v>
          </cell>
          <cell r="BI1189">
            <v>42825</v>
          </cell>
          <cell r="BJ1189">
            <v>365</v>
          </cell>
          <cell r="BK1189">
            <v>621554</v>
          </cell>
          <cell r="BL1189">
            <v>6499135</v>
          </cell>
          <cell r="BM1189">
            <v>88.552184252212029</v>
          </cell>
          <cell r="BN1189" t="str">
            <v>81 to 90</v>
          </cell>
          <cell r="BO1189">
            <v>99.178444516077917</v>
          </cell>
          <cell r="BP1189" t="str">
            <v>More than 91</v>
          </cell>
          <cell r="BQ1189">
            <v>98.292926674088164</v>
          </cell>
          <cell r="BR1189" t="str">
            <v>More than 91</v>
          </cell>
        </row>
        <row r="1190">
          <cell r="A1190" t="str">
            <v>10003280</v>
          </cell>
          <cell r="B1190" t="str">
            <v>VVF India Ltd</v>
          </cell>
          <cell r="C1190" t="str">
            <v>Corporate</v>
          </cell>
          <cell r="D1190" t="str">
            <v>Corporate</v>
          </cell>
          <cell r="E1190" t="str">
            <v>CSS</v>
          </cell>
          <cell r="F1190" t="str">
            <v>9919902999</v>
          </cell>
          <cell r="G1190" t="str">
            <v>Finance &amp; Accounts</v>
          </cell>
          <cell r="H1190" t="str">
            <v>Anand Lakshminarayan Kasturi</v>
          </cell>
          <cell r="I1190">
            <v>28252</v>
          </cell>
          <cell r="J1190">
            <v>41795</v>
          </cell>
          <cell r="L1190" t="str">
            <v>White Coller</v>
          </cell>
          <cell r="M1190" t="str">
            <v>SMC</v>
          </cell>
          <cell r="N1190" t="str">
            <v>EG-6</v>
          </cell>
          <cell r="O1190" t="str">
            <v>General Manager</v>
          </cell>
          <cell r="P1190" t="str">
            <v>Monthly</v>
          </cell>
          <cell r="Q1190">
            <v>141900</v>
          </cell>
          <cell r="R1190">
            <v>141900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70950</v>
          </cell>
          <cell r="Z1190">
            <v>45302</v>
          </cell>
          <cell r="AA1190">
            <v>16390</v>
          </cell>
          <cell r="AB1190">
            <v>0</v>
          </cell>
          <cell r="AC1190">
            <v>0</v>
          </cell>
          <cell r="AD1190">
            <v>29800</v>
          </cell>
          <cell r="AE1190">
            <v>1250</v>
          </cell>
          <cell r="AF1190">
            <v>400</v>
          </cell>
          <cell r="AG1190">
            <v>28380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17028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  <cell r="AU1190">
            <v>351400</v>
          </cell>
          <cell r="AV1190">
            <v>40000</v>
          </cell>
          <cell r="AW1190">
            <v>751200</v>
          </cell>
          <cell r="AX1190">
            <v>5008000</v>
          </cell>
          <cell r="AY1190">
            <v>500800</v>
          </cell>
          <cell r="AZ1190">
            <v>500801.00000000093</v>
          </cell>
          <cell r="BA1190" t="str">
            <v>Yes</v>
          </cell>
          <cell r="BB1190">
            <v>3</v>
          </cell>
          <cell r="BC1190">
            <v>3</v>
          </cell>
          <cell r="BD1190">
            <v>12</v>
          </cell>
          <cell r="BE1190">
            <v>450720</v>
          </cell>
          <cell r="BF1190">
            <v>350560</v>
          </cell>
          <cell r="BG1190" t="str">
            <v>YES</v>
          </cell>
          <cell r="BH1190">
            <v>42461</v>
          </cell>
          <cell r="BI1190">
            <v>42825</v>
          </cell>
          <cell r="BJ1190">
            <v>365</v>
          </cell>
          <cell r="BK1190">
            <v>450720</v>
          </cell>
          <cell r="BL1190">
            <v>5091995</v>
          </cell>
          <cell r="BM1190">
            <v>98.350450069177214</v>
          </cell>
          <cell r="BN1190" t="str">
            <v>More than 91</v>
          </cell>
          <cell r="BO1190">
            <v>107.20199057540316</v>
          </cell>
          <cell r="BP1190" t="str">
            <v>More than 91</v>
          </cell>
          <cell r="BQ1190">
            <v>105.2349815740196</v>
          </cell>
          <cell r="BR1190" t="str">
            <v>More than 91</v>
          </cell>
        </row>
        <row r="1191">
          <cell r="A1191" t="str">
            <v>10003281</v>
          </cell>
          <cell r="B1191" t="str">
            <v>VVF India Ltd</v>
          </cell>
          <cell r="C1191" t="str">
            <v>Corporate</v>
          </cell>
          <cell r="D1191" t="str">
            <v>Corporate</v>
          </cell>
          <cell r="E1191" t="str">
            <v>CSS</v>
          </cell>
          <cell r="F1191" t="str">
            <v>9919913999</v>
          </cell>
          <cell r="G1191" t="str">
            <v>Strategic Procurement</v>
          </cell>
          <cell r="H1191" t="str">
            <v>Kannan Sethuraman</v>
          </cell>
          <cell r="I1191">
            <v>27032</v>
          </cell>
          <cell r="J1191">
            <v>41800</v>
          </cell>
          <cell r="L1191" t="str">
            <v>White Coller</v>
          </cell>
          <cell r="M1191" t="str">
            <v>SMC</v>
          </cell>
          <cell r="N1191" t="str">
            <v>EG-8</v>
          </cell>
          <cell r="O1191" t="str">
            <v>Vice President</v>
          </cell>
          <cell r="P1191" t="str">
            <v>Monthly</v>
          </cell>
          <cell r="Q1191">
            <v>390680</v>
          </cell>
          <cell r="R1191">
            <v>390680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195340</v>
          </cell>
          <cell r="Z1191">
            <v>118219</v>
          </cell>
          <cell r="AA1191">
            <v>41268</v>
          </cell>
          <cell r="AB1191">
            <v>0</v>
          </cell>
          <cell r="AC1191">
            <v>0</v>
          </cell>
          <cell r="AD1191">
            <v>40800</v>
          </cell>
          <cell r="AE1191">
            <v>1250</v>
          </cell>
          <cell r="AF1191">
            <v>400</v>
          </cell>
          <cell r="AG1191">
            <v>78136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46882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912975</v>
          </cell>
          <cell r="AV1191">
            <v>75000</v>
          </cell>
          <cell r="AW1191">
            <v>2757680</v>
          </cell>
          <cell r="AX1191">
            <v>13788380</v>
          </cell>
          <cell r="AY1191">
            <v>1378838</v>
          </cell>
          <cell r="AZ1191">
            <v>1378844</v>
          </cell>
          <cell r="BA1191" t="str">
            <v>Yes</v>
          </cell>
          <cell r="BB1191">
            <v>4</v>
          </cell>
          <cell r="BC1191">
            <v>4</v>
          </cell>
          <cell r="BD1191">
            <v>12</v>
          </cell>
          <cell r="BE1191">
            <v>1654606</v>
          </cell>
          <cell r="BF1191">
            <v>1516722</v>
          </cell>
          <cell r="BG1191" t="str">
            <v>YES</v>
          </cell>
          <cell r="BH1191">
            <v>42461</v>
          </cell>
          <cell r="BI1191">
            <v>42825</v>
          </cell>
          <cell r="BJ1191">
            <v>365</v>
          </cell>
          <cell r="BK1191">
            <v>1985530</v>
          </cell>
          <cell r="BL1191">
            <v>7687938</v>
          </cell>
          <cell r="BM1191">
            <v>179.35082202796119</v>
          </cell>
          <cell r="BN1191" t="str">
            <v>More than 91</v>
          </cell>
          <cell r="BO1191">
            <v>200.87292587427211</v>
          </cell>
          <cell r="BP1191" t="str">
            <v>More than 91</v>
          </cell>
          <cell r="BQ1191">
            <v>199.07941505251475</v>
          </cell>
          <cell r="BR1191" t="str">
            <v>More than 91</v>
          </cell>
        </row>
        <row r="1192">
          <cell r="A1192" t="str">
            <v>10003368</v>
          </cell>
          <cell r="B1192" t="str">
            <v>VVF India Ltd</v>
          </cell>
          <cell r="C1192" t="str">
            <v>Corporate</v>
          </cell>
          <cell r="D1192" t="str">
            <v>Corporate</v>
          </cell>
          <cell r="E1192" t="str">
            <v>CSS</v>
          </cell>
          <cell r="F1192" t="str">
            <v>9919912999</v>
          </cell>
          <cell r="G1192" t="str">
            <v>Research &amp; Development</v>
          </cell>
          <cell r="H1192" t="str">
            <v>Vadiraj Subbanna Ekkundi</v>
          </cell>
          <cell r="I1192">
            <v>21179</v>
          </cell>
          <cell r="J1192">
            <v>41886</v>
          </cell>
          <cell r="K1192">
            <v>43093</v>
          </cell>
          <cell r="L1192" t="str">
            <v>White Coller</v>
          </cell>
          <cell r="M1192" t="str">
            <v>SMC</v>
          </cell>
          <cell r="N1192" t="str">
            <v>EG-8</v>
          </cell>
          <cell r="O1192" t="str">
            <v>Vice President</v>
          </cell>
          <cell r="P1192" t="str">
            <v>Monthly</v>
          </cell>
          <cell r="Q1192">
            <v>264370</v>
          </cell>
          <cell r="R1192">
            <v>264370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132185</v>
          </cell>
          <cell r="Z1192">
            <v>63537</v>
          </cell>
          <cell r="AA1192">
            <v>28637</v>
          </cell>
          <cell r="AB1192">
            <v>0</v>
          </cell>
          <cell r="AC1192">
            <v>0</v>
          </cell>
          <cell r="AD1192">
            <v>40800</v>
          </cell>
          <cell r="AE1192">
            <v>1250</v>
          </cell>
          <cell r="AF1192">
            <v>400</v>
          </cell>
          <cell r="AG1192">
            <v>52874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31724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615777</v>
          </cell>
          <cell r="AV1192">
            <v>75000</v>
          </cell>
          <cell r="AW1192">
            <v>1866090</v>
          </cell>
          <cell r="AX1192">
            <v>9330414</v>
          </cell>
          <cell r="AY1192">
            <v>933041</v>
          </cell>
          <cell r="AZ1192">
            <v>933044</v>
          </cell>
          <cell r="BA1192" t="str">
            <v>Yes</v>
          </cell>
          <cell r="BB1192">
            <v>3</v>
          </cell>
          <cell r="BC1192">
            <v>3</v>
          </cell>
          <cell r="BD1192">
            <v>12</v>
          </cell>
          <cell r="BE1192">
            <v>839737</v>
          </cell>
          <cell r="BF1192">
            <v>653129</v>
          </cell>
          <cell r="BG1192" t="str">
            <v>YES</v>
          </cell>
          <cell r="BH1192">
            <v>42461</v>
          </cell>
          <cell r="BI1192">
            <v>42825</v>
          </cell>
          <cell r="BJ1192">
            <v>365</v>
          </cell>
          <cell r="BK1192">
            <v>1119654</v>
          </cell>
          <cell r="BL1192">
            <v>7687938</v>
          </cell>
          <cell r="BM1192">
            <v>121.36432421801528</v>
          </cell>
          <cell r="BN1192" t="str">
            <v>More than 91</v>
          </cell>
          <cell r="BO1192">
            <v>132.28711001571554</v>
          </cell>
          <cell r="BP1192" t="str">
            <v>More than 91</v>
          </cell>
          <cell r="BQ1192">
            <v>129.85982717342412</v>
          </cell>
          <cell r="BR1192" t="str">
            <v>More than 91</v>
          </cell>
        </row>
        <row r="1193">
          <cell r="A1193" t="str">
            <v>10003402</v>
          </cell>
          <cell r="B1193" t="str">
            <v>VVF India Ltd</v>
          </cell>
          <cell r="C1193" t="str">
            <v>Corporate</v>
          </cell>
          <cell r="D1193" t="str">
            <v>Corporate</v>
          </cell>
          <cell r="E1193" t="str">
            <v>Oleo</v>
          </cell>
          <cell r="F1193" t="str">
            <v>1019904999</v>
          </cell>
          <cell r="G1193" t="str">
            <v>Sales &amp; Marketing</v>
          </cell>
          <cell r="H1193" t="str">
            <v>Vijay Anand Rao</v>
          </cell>
          <cell r="I1193">
            <v>23853</v>
          </cell>
          <cell r="J1193">
            <v>41953</v>
          </cell>
          <cell r="L1193" t="str">
            <v>White Coller</v>
          </cell>
          <cell r="M1193" t="str">
            <v>SMC</v>
          </cell>
          <cell r="N1193" t="str">
            <v>EG-8</v>
          </cell>
          <cell r="O1193" t="str">
            <v>Vice President</v>
          </cell>
          <cell r="P1193" t="str">
            <v>Monthly</v>
          </cell>
          <cell r="Q1193">
            <v>130370</v>
          </cell>
          <cell r="R1193">
            <v>130370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65185</v>
          </cell>
          <cell r="Z1193">
            <v>24694</v>
          </cell>
          <cell r="AA1193">
            <v>15237</v>
          </cell>
          <cell r="AB1193">
            <v>0</v>
          </cell>
          <cell r="AC1193">
            <v>0</v>
          </cell>
          <cell r="AD1193">
            <v>40800</v>
          </cell>
          <cell r="AE1193">
            <v>1250</v>
          </cell>
          <cell r="AF1193">
            <v>400</v>
          </cell>
          <cell r="AG1193">
            <v>26074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15644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319654</v>
          </cell>
          <cell r="AV1193">
            <v>75000</v>
          </cell>
          <cell r="AW1193">
            <v>690150</v>
          </cell>
          <cell r="AX1193">
            <v>4600998</v>
          </cell>
          <cell r="AY1193">
            <v>460100</v>
          </cell>
          <cell r="AZ1193">
            <v>460103</v>
          </cell>
          <cell r="BA1193" t="str">
            <v>Yes</v>
          </cell>
          <cell r="BB1193">
            <v>3</v>
          </cell>
          <cell r="BC1193">
            <v>3</v>
          </cell>
          <cell r="BD1193">
            <v>12</v>
          </cell>
          <cell r="BE1193">
            <v>414090</v>
          </cell>
          <cell r="BF1193">
            <v>322070</v>
          </cell>
          <cell r="BG1193" t="str">
            <v>YES</v>
          </cell>
          <cell r="BH1193">
            <v>42461</v>
          </cell>
          <cell r="BI1193">
            <v>42825</v>
          </cell>
          <cell r="BJ1193">
            <v>365</v>
          </cell>
          <cell r="BK1193">
            <v>414090</v>
          </cell>
          <cell r="BL1193">
            <v>7687938</v>
          </cell>
          <cell r="BM1193">
            <v>59.846970670158896</v>
          </cell>
          <cell r="BN1193" t="str">
            <v>51 to 60</v>
          </cell>
          <cell r="BO1193">
            <v>65.233200371803207</v>
          </cell>
          <cell r="BP1193" t="str">
            <v>61 to 70</v>
          </cell>
          <cell r="BQ1193">
            <v>64.036260438104463</v>
          </cell>
          <cell r="BR1193" t="str">
            <v>61 to 70</v>
          </cell>
        </row>
        <row r="1194">
          <cell r="A1194" t="str">
            <v>10003578</v>
          </cell>
          <cell r="B1194" t="str">
            <v>VVF India Ltd</v>
          </cell>
          <cell r="C1194" t="str">
            <v>Corporate</v>
          </cell>
          <cell r="D1194" t="str">
            <v>Corporate</v>
          </cell>
          <cell r="E1194" t="str">
            <v>CSS</v>
          </cell>
          <cell r="F1194" t="str">
            <v>9919907999</v>
          </cell>
          <cell r="G1194" t="str">
            <v>Engineering Purchase</v>
          </cell>
          <cell r="H1194" t="str">
            <v>Pratik Digant Mehta</v>
          </cell>
          <cell r="I1194">
            <v>26470</v>
          </cell>
          <cell r="J1194">
            <v>42177</v>
          </cell>
          <cell r="L1194" t="str">
            <v>White Coller</v>
          </cell>
          <cell r="M1194" t="str">
            <v>SMC</v>
          </cell>
          <cell r="N1194" t="str">
            <v>EG-6</v>
          </cell>
          <cell r="O1194" t="str">
            <v>General Manager</v>
          </cell>
          <cell r="P1194" t="str">
            <v>Monthly</v>
          </cell>
          <cell r="Q1194">
            <v>110500</v>
          </cell>
          <cell r="R1194">
            <v>110500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55250</v>
          </cell>
          <cell r="Z1194">
            <v>27106</v>
          </cell>
          <cell r="AA1194">
            <v>13250</v>
          </cell>
          <cell r="AB1194">
            <v>0</v>
          </cell>
          <cell r="AC1194">
            <v>0</v>
          </cell>
          <cell r="AD1194">
            <v>29800</v>
          </cell>
          <cell r="AE1194">
            <v>1250</v>
          </cell>
          <cell r="AF1194">
            <v>400</v>
          </cell>
          <cell r="AG1194">
            <v>22100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13260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272916</v>
          </cell>
          <cell r="AV1194">
            <v>40000</v>
          </cell>
          <cell r="AW1194">
            <v>585010</v>
          </cell>
          <cell r="AX1194">
            <v>3900002</v>
          </cell>
          <cell r="AY1194">
            <v>390000</v>
          </cell>
          <cell r="AZ1194">
            <v>390000</v>
          </cell>
          <cell r="BA1194" t="str">
            <v>Yes</v>
          </cell>
          <cell r="BB1194">
            <v>4</v>
          </cell>
          <cell r="BC1194">
            <v>4</v>
          </cell>
          <cell r="BD1194">
            <v>12</v>
          </cell>
          <cell r="BE1194">
            <v>468000</v>
          </cell>
          <cell r="BF1194">
            <v>429000</v>
          </cell>
          <cell r="BG1194" t="str">
            <v>YES</v>
          </cell>
          <cell r="BH1194">
            <v>42461</v>
          </cell>
          <cell r="BI1194">
            <v>42825</v>
          </cell>
          <cell r="BJ1194">
            <v>365</v>
          </cell>
          <cell r="BK1194">
            <v>421207</v>
          </cell>
          <cell r="BL1194">
            <v>5091995</v>
          </cell>
          <cell r="BM1194">
            <v>76.590845042070939</v>
          </cell>
          <cell r="BN1194" t="str">
            <v>71 to 80</v>
          </cell>
          <cell r="BO1194">
            <v>85.781741733839084</v>
          </cell>
          <cell r="BP1194" t="str">
            <v>81 to 90</v>
          </cell>
          <cell r="BQ1194">
            <v>85.015833676191747</v>
          </cell>
          <cell r="BR1194" t="str">
            <v>81 to 90</v>
          </cell>
        </row>
        <row r="1195">
          <cell r="A1195" t="str">
            <v>10003630</v>
          </cell>
          <cell r="B1195" t="str">
            <v>VVF India Ltd</v>
          </cell>
          <cell r="C1195" t="str">
            <v>Corporate</v>
          </cell>
          <cell r="D1195" t="str">
            <v>Corporate</v>
          </cell>
          <cell r="E1195" t="str">
            <v>PCP</v>
          </cell>
          <cell r="F1195" t="str">
            <v>2019999999</v>
          </cell>
          <cell r="G1195" t="str">
            <v>Contract Manufacturing</v>
          </cell>
          <cell r="H1195" t="str">
            <v>Pratyaya Chakrabarti Prabir</v>
          </cell>
          <cell r="I1195">
            <v>25886</v>
          </cell>
          <cell r="J1195">
            <v>42254</v>
          </cell>
          <cell r="L1195" t="str">
            <v>White Coller</v>
          </cell>
          <cell r="M1195" t="str">
            <v>SMC</v>
          </cell>
          <cell r="N1195" t="str">
            <v>EG-9</v>
          </cell>
          <cell r="O1195" t="str">
            <v>Business Head-Contract Manufacturing Business</v>
          </cell>
          <cell r="P1195" t="str">
            <v>Monthly</v>
          </cell>
          <cell r="Q1195">
            <v>452640</v>
          </cell>
          <cell r="R1195">
            <v>452640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226320</v>
          </cell>
          <cell r="Z1195">
            <v>172681</v>
          </cell>
          <cell r="AA1195">
            <v>47464</v>
          </cell>
          <cell r="AB1195">
            <v>0</v>
          </cell>
          <cell r="AC1195">
            <v>0</v>
          </cell>
          <cell r="AD1195">
            <v>50900</v>
          </cell>
          <cell r="AE1195">
            <v>1250</v>
          </cell>
          <cell r="AF1195">
            <v>400</v>
          </cell>
          <cell r="AG1195">
            <v>90528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54317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1096500</v>
          </cell>
          <cell r="AV1195">
            <v>90000</v>
          </cell>
          <cell r="AW1195">
            <v>3312010</v>
          </cell>
          <cell r="AX1195">
            <v>16560010</v>
          </cell>
          <cell r="AY1195">
            <v>1656001</v>
          </cell>
          <cell r="AZ1195">
            <v>1656007</v>
          </cell>
          <cell r="BA1195" t="str">
            <v>Yes</v>
          </cell>
          <cell r="BB1195">
            <v>3</v>
          </cell>
          <cell r="BC1195">
            <v>3</v>
          </cell>
          <cell r="BD1195">
            <v>12</v>
          </cell>
          <cell r="BE1195">
            <v>1490401</v>
          </cell>
          <cell r="BF1195">
            <v>1159201</v>
          </cell>
          <cell r="BG1195" t="str">
            <v>YES</v>
          </cell>
          <cell r="BH1195">
            <v>42461</v>
          </cell>
          <cell r="BI1195">
            <v>42825</v>
          </cell>
          <cell r="BJ1195">
            <v>365</v>
          </cell>
          <cell r="BK1195">
            <v>1987206</v>
          </cell>
          <cell r="BL1195">
            <v>1279480</v>
          </cell>
          <cell r="BM1195">
            <v>1294.2765811110764</v>
          </cell>
          <cell r="BN1195" t="str">
            <v>More than 91</v>
          </cell>
          <cell r="BO1195">
            <v>1410.7614812267484</v>
          </cell>
          <cell r="BP1195" t="str">
            <v>More than 91</v>
          </cell>
          <cell r="BQ1195">
            <v>1384.8759652358772</v>
          </cell>
          <cell r="BR1195" t="str">
            <v>More than 91</v>
          </cell>
        </row>
        <row r="1196">
          <cell r="A1196" t="str">
            <v>10003791</v>
          </cell>
          <cell r="B1196" t="str">
            <v>VVF India Ltd</v>
          </cell>
          <cell r="C1196" t="str">
            <v>Corporate</v>
          </cell>
          <cell r="D1196" t="str">
            <v>Corporate</v>
          </cell>
          <cell r="E1196" t="str">
            <v>CPD</v>
          </cell>
          <cell r="F1196" t="str">
            <v>2519904999</v>
          </cell>
          <cell r="G1196" t="str">
            <v>Marketing</v>
          </cell>
          <cell r="H1196" t="str">
            <v>Amarjit Mishra</v>
          </cell>
          <cell r="I1196">
            <v>24926</v>
          </cell>
          <cell r="J1196">
            <v>42507</v>
          </cell>
          <cell r="L1196" t="str">
            <v>White Coller</v>
          </cell>
          <cell r="M1196" t="str">
            <v>SMC</v>
          </cell>
          <cell r="N1196" t="str">
            <v>EG-9</v>
          </cell>
          <cell r="O1196" t="str">
            <v>Senior Vice President</v>
          </cell>
          <cell r="P1196" t="str">
            <v>Monthly</v>
          </cell>
          <cell r="Q1196">
            <v>253333</v>
          </cell>
          <cell r="R1196">
            <v>253333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126667</v>
          </cell>
          <cell r="Z1196">
            <v>84682</v>
          </cell>
          <cell r="AA1196">
            <v>27534</v>
          </cell>
          <cell r="AB1196">
            <v>0</v>
          </cell>
          <cell r="AC1196">
            <v>0</v>
          </cell>
          <cell r="AD1196">
            <v>50900</v>
          </cell>
          <cell r="AE1196">
            <v>1250</v>
          </cell>
          <cell r="AF1196">
            <v>400</v>
          </cell>
          <cell r="AG1196">
            <v>50667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30400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625833</v>
          </cell>
          <cell r="AV1196">
            <v>90000</v>
          </cell>
          <cell r="AW1196">
            <v>1900000</v>
          </cell>
          <cell r="AX1196">
            <v>9499996</v>
          </cell>
          <cell r="AY1196">
            <v>950000</v>
          </cell>
          <cell r="AZ1196">
            <v>950000</v>
          </cell>
          <cell r="BA1196" t="str">
            <v>Yes</v>
          </cell>
          <cell r="BB1196">
            <v>0</v>
          </cell>
          <cell r="BC1196">
            <v>3</v>
          </cell>
          <cell r="BD1196">
            <v>11</v>
          </cell>
          <cell r="BE1196">
            <v>855000</v>
          </cell>
          <cell r="BF1196">
            <v>665000</v>
          </cell>
          <cell r="BG1196" t="str">
            <v>YES</v>
          </cell>
          <cell r="BH1196">
            <v>42507</v>
          </cell>
          <cell r="BI1196">
            <v>42825</v>
          </cell>
          <cell r="BJ1196">
            <v>319</v>
          </cell>
          <cell r="BK1196">
            <v>996329</v>
          </cell>
          <cell r="BL1196">
            <v>1279480</v>
          </cell>
          <cell r="BM1196">
            <v>742.48882358458127</v>
          </cell>
          <cell r="BN1196" t="str">
            <v>More than 91</v>
          </cell>
          <cell r="BO1196">
            <v>809.31284584362402</v>
          </cell>
          <cell r="BP1196" t="str">
            <v>More than 91</v>
          </cell>
          <cell r="BQ1196">
            <v>794.46306311939225</v>
          </cell>
          <cell r="BR1196" t="str">
            <v>More than 91</v>
          </cell>
        </row>
        <row r="1197">
          <cell r="A1197" t="str">
            <v>10003887</v>
          </cell>
          <cell r="B1197" t="str">
            <v>VVF India Ltd</v>
          </cell>
          <cell r="C1197" t="str">
            <v>Corporate</v>
          </cell>
          <cell r="D1197" t="str">
            <v>Corporate</v>
          </cell>
          <cell r="E1197" t="str">
            <v>PCP</v>
          </cell>
          <cell r="F1197" t="str">
            <v>2019999999</v>
          </cell>
          <cell r="G1197" t="str">
            <v>Quality Assurance</v>
          </cell>
          <cell r="H1197" t="str">
            <v>Sudhakar D</v>
          </cell>
          <cell r="I1197">
            <v>29813</v>
          </cell>
          <cell r="J1197">
            <v>42619</v>
          </cell>
          <cell r="L1197" t="str">
            <v>White Coller</v>
          </cell>
          <cell r="M1197" t="str">
            <v>SMC</v>
          </cell>
          <cell r="N1197" t="str">
            <v>EG-6</v>
          </cell>
          <cell r="O1197" t="str">
            <v>General Manager</v>
          </cell>
          <cell r="P1197" t="str">
            <v>Monthly</v>
          </cell>
          <cell r="Q1197">
            <v>99167</v>
          </cell>
          <cell r="R1197">
            <v>99167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49584</v>
          </cell>
          <cell r="Z1197">
            <v>20533</v>
          </cell>
          <cell r="AA1197">
            <v>12117</v>
          </cell>
          <cell r="AB1197">
            <v>0</v>
          </cell>
          <cell r="AC1197">
            <v>0</v>
          </cell>
          <cell r="AD1197">
            <v>29800</v>
          </cell>
          <cell r="AE1197">
            <v>1250</v>
          </cell>
          <cell r="AF1197">
            <v>400</v>
          </cell>
          <cell r="AG1197">
            <v>19833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11900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244584</v>
          </cell>
          <cell r="AV1197">
            <v>40000</v>
          </cell>
          <cell r="AW1197">
            <v>525000</v>
          </cell>
          <cell r="AX1197">
            <v>3500008</v>
          </cell>
          <cell r="AY1197">
            <v>350001</v>
          </cell>
          <cell r="AZ1197">
            <v>350000.99999999953</v>
          </cell>
          <cell r="BA1197" t="str">
            <v>Yes</v>
          </cell>
          <cell r="BB1197" t="e">
            <v>#N/A</v>
          </cell>
          <cell r="BC1197">
            <v>3</v>
          </cell>
          <cell r="BD1197">
            <v>7</v>
          </cell>
          <cell r="BE1197">
            <v>315001</v>
          </cell>
          <cell r="BF1197">
            <v>245001</v>
          </cell>
          <cell r="BG1197" t="str">
            <v>YES</v>
          </cell>
          <cell r="BH1197">
            <v>42619</v>
          </cell>
          <cell r="BI1197">
            <v>42825</v>
          </cell>
          <cell r="BJ1197">
            <v>207</v>
          </cell>
          <cell r="BK1197">
            <v>178644</v>
          </cell>
          <cell r="BL1197">
            <v>5091995</v>
          </cell>
          <cell r="BM1197">
            <v>68.735495616158303</v>
          </cell>
          <cell r="BN1197" t="str">
            <v>61 to 70</v>
          </cell>
          <cell r="BO1197">
            <v>74.921695720439629</v>
          </cell>
          <cell r="BP1197" t="str">
            <v>71 to 80</v>
          </cell>
          <cell r="BQ1197">
            <v>73.546988950303373</v>
          </cell>
          <cell r="BR1197" t="str">
            <v>71 to 80</v>
          </cell>
        </row>
        <row r="1198">
          <cell r="A1198" t="str">
            <v>10002013</v>
          </cell>
          <cell r="B1198" t="str">
            <v>VVF Ltd</v>
          </cell>
          <cell r="C1198" t="str">
            <v>Corporate</v>
          </cell>
          <cell r="D1198" t="str">
            <v>Corporate</v>
          </cell>
          <cell r="E1198" t="str">
            <v>CSS</v>
          </cell>
          <cell r="F1198" t="str">
            <v>4040399999</v>
          </cell>
          <cell r="G1198" t="str">
            <v>Sewree Operation</v>
          </cell>
          <cell r="H1198" t="str">
            <v>Anant Vasudev Pednekar</v>
          </cell>
          <cell r="I1198">
            <v>22081</v>
          </cell>
          <cell r="J1198">
            <v>40581</v>
          </cell>
          <cell r="L1198" t="str">
            <v>White Coller</v>
          </cell>
          <cell r="M1198" t="str">
            <v>SMC</v>
          </cell>
          <cell r="N1198" t="str">
            <v>EG-7</v>
          </cell>
          <cell r="O1198" t="str">
            <v>Associate Vice President</v>
          </cell>
          <cell r="P1198" t="str">
            <v>Monthly</v>
          </cell>
          <cell r="Q1198">
            <v>155520</v>
          </cell>
          <cell r="R1198">
            <v>155520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77760</v>
          </cell>
          <cell r="Z1198">
            <v>43681</v>
          </cell>
          <cell r="AA1198">
            <v>17752</v>
          </cell>
          <cell r="AB1198">
            <v>0</v>
          </cell>
          <cell r="AC1198">
            <v>0</v>
          </cell>
          <cell r="AD1198">
            <v>38500</v>
          </cell>
          <cell r="AE1198">
            <v>1250</v>
          </cell>
          <cell r="AF1198">
            <v>400</v>
          </cell>
          <cell r="AG1198">
            <v>31104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18662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384629</v>
          </cell>
          <cell r="AV1198">
            <v>50000</v>
          </cell>
          <cell r="AW1198">
            <v>823340</v>
          </cell>
          <cell r="AX1198">
            <v>5488888</v>
          </cell>
          <cell r="AY1198">
            <v>548889</v>
          </cell>
          <cell r="AZ1198">
            <v>548884</v>
          </cell>
          <cell r="BA1198" t="str">
            <v>Yes</v>
          </cell>
          <cell r="BB1198">
            <v>4</v>
          </cell>
          <cell r="BC1198">
            <v>4</v>
          </cell>
          <cell r="BD1198">
            <v>12</v>
          </cell>
          <cell r="BE1198">
            <v>658667</v>
          </cell>
          <cell r="BF1198">
            <v>603778</v>
          </cell>
          <cell r="BG1198" t="str">
            <v>YES</v>
          </cell>
          <cell r="BH1198">
            <v>42461</v>
          </cell>
          <cell r="BI1198">
            <v>42825</v>
          </cell>
          <cell r="BJ1198">
            <v>365</v>
          </cell>
          <cell r="BK1198">
            <v>592805</v>
          </cell>
          <cell r="BL1198">
            <v>6499135</v>
          </cell>
          <cell r="BM1198">
            <v>84.45566986991345</v>
          </cell>
          <cell r="BN1198" t="str">
            <v>81 to 90</v>
          </cell>
          <cell r="BO1198">
            <v>94.590357024434795</v>
          </cell>
          <cell r="BP1198" t="str">
            <v>More than 91</v>
          </cell>
          <cell r="BQ1198">
            <v>93.745798479336102</v>
          </cell>
          <cell r="BR1198" t="str">
            <v>More than 91</v>
          </cell>
        </row>
        <row r="1199">
          <cell r="A1199" t="str">
            <v>10003819</v>
          </cell>
          <cell r="B1199" t="str">
            <v>VVF Ltd</v>
          </cell>
          <cell r="C1199" t="str">
            <v>Corporate</v>
          </cell>
          <cell r="D1199" t="str">
            <v>Corporate</v>
          </cell>
          <cell r="E1199" t="str">
            <v>CSS</v>
          </cell>
          <cell r="F1199" t="str">
            <v>9949999999</v>
          </cell>
          <cell r="G1199" t="str">
            <v>Quality Assurance</v>
          </cell>
          <cell r="H1199" t="str">
            <v>Raghuvir Singh Hemsingh Rathore</v>
          </cell>
          <cell r="I1199">
            <v>26280</v>
          </cell>
          <cell r="J1199">
            <v>42541</v>
          </cell>
          <cell r="K1199">
            <v>43008</v>
          </cell>
          <cell r="L1199" t="str">
            <v>White Coller</v>
          </cell>
          <cell r="M1199" t="str">
            <v>SMC</v>
          </cell>
          <cell r="N1199" t="str">
            <v>EG-9</v>
          </cell>
          <cell r="O1199" t="str">
            <v>Senior Vice President</v>
          </cell>
          <cell r="P1199" t="str">
            <v>Monthly</v>
          </cell>
          <cell r="Q1199">
            <v>283333</v>
          </cell>
          <cell r="R1199">
            <v>283333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141667</v>
          </cell>
          <cell r="Z1199">
            <v>141616</v>
          </cell>
          <cell r="AA1199">
            <v>0</v>
          </cell>
          <cell r="AB1199">
            <v>0</v>
          </cell>
          <cell r="AC1199">
            <v>0</v>
          </cell>
          <cell r="AD1199">
            <v>42100</v>
          </cell>
          <cell r="AE1199">
            <v>1250</v>
          </cell>
          <cell r="AF1199">
            <v>200</v>
          </cell>
          <cell r="AG1199">
            <v>56667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34000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700833</v>
          </cell>
          <cell r="AV1199">
            <v>90000</v>
          </cell>
          <cell r="AW1199">
            <v>1500000</v>
          </cell>
          <cell r="AX1199">
            <v>9999996</v>
          </cell>
          <cell r="AY1199">
            <v>1000000</v>
          </cell>
          <cell r="AZ1199">
            <v>1000000</v>
          </cell>
          <cell r="BA1199" t="str">
            <v>Yes</v>
          </cell>
          <cell r="BB1199" t="e">
            <v>#N/A</v>
          </cell>
          <cell r="BC1199">
            <v>3</v>
          </cell>
          <cell r="BD1199">
            <v>10</v>
          </cell>
          <cell r="BE1199">
            <v>900000</v>
          </cell>
          <cell r="BF1199">
            <v>700000</v>
          </cell>
          <cell r="BG1199" t="str">
            <v>YES</v>
          </cell>
          <cell r="BH1199">
            <v>42541</v>
          </cell>
          <cell r="BI1199">
            <v>42825</v>
          </cell>
          <cell r="BJ1199">
            <v>285</v>
          </cell>
          <cell r="BK1199">
            <v>702740</v>
          </cell>
          <cell r="BL1199">
            <v>1279480</v>
          </cell>
          <cell r="BM1199">
            <v>781.56719917466478</v>
          </cell>
          <cell r="BN1199" t="str">
            <v>More than 91</v>
          </cell>
          <cell r="BO1199">
            <v>851.90827523681492</v>
          </cell>
          <cell r="BP1199" t="str">
            <v>More than 91</v>
          </cell>
          <cell r="BQ1199">
            <v>836.2769250007816</v>
          </cell>
          <cell r="BR1199" t="str">
            <v>More than 91</v>
          </cell>
        </row>
        <row r="1200">
          <cell r="A1200" t="str">
            <v>10001321</v>
          </cell>
          <cell r="B1200" t="str">
            <v>VVF India Ltd</v>
          </cell>
          <cell r="C1200" t="str">
            <v>Daman</v>
          </cell>
          <cell r="D1200" t="str">
            <v>Daman</v>
          </cell>
          <cell r="E1200" t="str">
            <v>PCP</v>
          </cell>
          <cell r="F1200" t="str">
            <v>2011299999</v>
          </cell>
          <cell r="G1200" t="str">
            <v>Engineering Services</v>
          </cell>
          <cell r="H1200" t="str">
            <v>Cyrus Cawasji Bamji</v>
          </cell>
          <cell r="I1200">
            <v>23091</v>
          </cell>
          <cell r="J1200">
            <v>40695</v>
          </cell>
          <cell r="L1200" t="str">
            <v>White Coller</v>
          </cell>
          <cell r="M1200" t="str">
            <v>JMC</v>
          </cell>
          <cell r="N1200" t="str">
            <v>EG</v>
          </cell>
          <cell r="O1200" t="str">
            <v>Executive</v>
          </cell>
          <cell r="P1200" t="str">
            <v>Monthly</v>
          </cell>
          <cell r="Q1200">
            <v>15960</v>
          </cell>
          <cell r="R1200">
            <v>15960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7980</v>
          </cell>
          <cell r="Z1200">
            <v>3368</v>
          </cell>
          <cell r="AA1200">
            <v>3796</v>
          </cell>
          <cell r="AB1200">
            <v>1600</v>
          </cell>
          <cell r="AC1200">
            <v>0</v>
          </cell>
          <cell r="AD1200">
            <v>0</v>
          </cell>
          <cell r="AE1200">
            <v>1250</v>
          </cell>
          <cell r="AF1200">
            <v>400</v>
          </cell>
          <cell r="AG1200">
            <v>3192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1915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39461</v>
          </cell>
          <cell r="AV1200">
            <v>5000</v>
          </cell>
          <cell r="AW1200">
            <v>14810</v>
          </cell>
          <cell r="AX1200">
            <v>493342</v>
          </cell>
          <cell r="AY1200">
            <v>49334</v>
          </cell>
          <cell r="AZ1200">
            <v>49339</v>
          </cell>
          <cell r="BA1200" t="str">
            <v>Yes</v>
          </cell>
          <cell r="BB1200">
            <v>3</v>
          </cell>
          <cell r="BC1200">
            <v>3</v>
          </cell>
          <cell r="BD1200">
            <v>12</v>
          </cell>
          <cell r="BE1200">
            <v>49334</v>
          </cell>
          <cell r="BF1200">
            <v>34534</v>
          </cell>
          <cell r="BG1200" t="str">
            <v>YES</v>
          </cell>
          <cell r="BH1200">
            <v>42461</v>
          </cell>
          <cell r="BI1200">
            <v>42825</v>
          </cell>
          <cell r="BJ1200">
            <v>365</v>
          </cell>
          <cell r="BK1200">
            <v>8886</v>
          </cell>
          <cell r="BL1200">
            <v>673941</v>
          </cell>
          <cell r="BM1200">
            <v>73.202550371620063</v>
          </cell>
          <cell r="BN1200" t="str">
            <v>71 to 80</v>
          </cell>
          <cell r="BO1200">
            <v>80.5227757325938</v>
          </cell>
          <cell r="BP1200" t="str">
            <v>71 to 80</v>
          </cell>
          <cell r="BQ1200">
            <v>78.326737800489951</v>
          </cell>
          <cell r="BR1200" t="str">
            <v>71 to 80</v>
          </cell>
        </row>
        <row r="1201">
          <cell r="A1201" t="str">
            <v>10002156</v>
          </cell>
          <cell r="B1201" t="str">
            <v>VVF India Ltd</v>
          </cell>
          <cell r="C1201" t="str">
            <v>Daman</v>
          </cell>
          <cell r="D1201" t="str">
            <v>Daman</v>
          </cell>
          <cell r="E1201" t="str">
            <v>PCP</v>
          </cell>
          <cell r="F1201" t="str">
            <v>2011299999</v>
          </cell>
          <cell r="G1201" t="str">
            <v>Production</v>
          </cell>
          <cell r="H1201" t="str">
            <v>Sharad Eknathrao Dahake</v>
          </cell>
          <cell r="I1201">
            <v>25076</v>
          </cell>
          <cell r="J1201">
            <v>36664</v>
          </cell>
          <cell r="L1201" t="str">
            <v>White Coller</v>
          </cell>
          <cell r="M1201" t="str">
            <v>JMC</v>
          </cell>
          <cell r="N1201" t="str">
            <v>EG-2</v>
          </cell>
          <cell r="O1201" t="str">
            <v>Manager</v>
          </cell>
          <cell r="P1201" t="str">
            <v>Monthly</v>
          </cell>
          <cell r="Q1201">
            <v>38290</v>
          </cell>
          <cell r="R1201">
            <v>38290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19145</v>
          </cell>
          <cell r="Z1201">
            <v>12208</v>
          </cell>
          <cell r="AA1201">
            <v>6029</v>
          </cell>
          <cell r="AB1201">
            <v>0</v>
          </cell>
          <cell r="AC1201">
            <v>0</v>
          </cell>
          <cell r="AD1201">
            <v>5300</v>
          </cell>
          <cell r="AE1201">
            <v>1250</v>
          </cell>
          <cell r="AF1201">
            <v>400</v>
          </cell>
          <cell r="AG1201">
            <v>7658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4595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94875</v>
          </cell>
          <cell r="AV1201">
            <v>10000</v>
          </cell>
          <cell r="AW1201">
            <v>73310</v>
          </cell>
          <cell r="AX1201">
            <v>1221810</v>
          </cell>
          <cell r="AY1201">
            <v>122181</v>
          </cell>
          <cell r="AZ1201">
            <v>122176</v>
          </cell>
          <cell r="BA1201" t="str">
            <v>Yes</v>
          </cell>
          <cell r="BB1201">
            <v>4</v>
          </cell>
          <cell r="BC1201">
            <v>4</v>
          </cell>
          <cell r="BD1201">
            <v>12</v>
          </cell>
          <cell r="BE1201">
            <v>171053</v>
          </cell>
          <cell r="BF1201">
            <v>134399</v>
          </cell>
          <cell r="BG1201" t="str">
            <v>YES</v>
          </cell>
          <cell r="BH1201">
            <v>42461</v>
          </cell>
          <cell r="BI1201">
            <v>42825</v>
          </cell>
          <cell r="BJ1201">
            <v>365</v>
          </cell>
          <cell r="BK1201">
            <v>52783</v>
          </cell>
          <cell r="BL1201">
            <v>1684852</v>
          </cell>
          <cell r="BM1201">
            <v>72.517348704812051</v>
          </cell>
          <cell r="BN1201" t="str">
            <v>71 to 80</v>
          </cell>
          <cell r="BO1201">
            <v>82.669753782528076</v>
          </cell>
          <cell r="BP1201" t="str">
            <v>81 to 90</v>
          </cell>
          <cell r="BQ1201">
            <v>80.494251127101961</v>
          </cell>
          <cell r="BR1201" t="str">
            <v>71 to 80</v>
          </cell>
        </row>
        <row r="1202">
          <cell r="A1202" t="str">
            <v>10002157</v>
          </cell>
          <cell r="B1202" t="str">
            <v>VVF India Ltd</v>
          </cell>
          <cell r="C1202" t="str">
            <v>Daman</v>
          </cell>
          <cell r="D1202" t="str">
            <v>Daman</v>
          </cell>
          <cell r="E1202" t="str">
            <v>PCP</v>
          </cell>
          <cell r="F1202" t="str">
            <v>2011299999</v>
          </cell>
          <cell r="G1202" t="str">
            <v>Engineering Services</v>
          </cell>
          <cell r="H1202" t="str">
            <v>Sunil Karsanbhai Patel</v>
          </cell>
          <cell r="I1202">
            <v>24809</v>
          </cell>
          <cell r="J1202">
            <v>36678</v>
          </cell>
          <cell r="L1202" t="str">
            <v>White Coller</v>
          </cell>
          <cell r="M1202" t="str">
            <v>JMC</v>
          </cell>
          <cell r="N1202" t="str">
            <v>EG-0</v>
          </cell>
          <cell r="O1202" t="str">
            <v>Junior Executive</v>
          </cell>
          <cell r="P1202" t="str">
            <v>Monthly</v>
          </cell>
          <cell r="Q1202">
            <v>15730</v>
          </cell>
          <cell r="R1202">
            <v>15730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7865</v>
          </cell>
          <cell r="Z1202">
            <v>818</v>
          </cell>
          <cell r="AA1202">
            <v>3773</v>
          </cell>
          <cell r="AB1202">
            <v>1600</v>
          </cell>
          <cell r="AC1202">
            <v>0</v>
          </cell>
          <cell r="AD1202">
            <v>0</v>
          </cell>
          <cell r="AE1202">
            <v>1250</v>
          </cell>
          <cell r="AF1202">
            <v>400</v>
          </cell>
          <cell r="AG1202">
            <v>3146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1888</v>
          </cell>
          <cell r="AQ1202">
            <v>0</v>
          </cell>
          <cell r="AR1202">
            <v>0</v>
          </cell>
          <cell r="AS1202">
            <v>0</v>
          </cell>
          <cell r="AT1202">
            <v>0</v>
          </cell>
          <cell r="AU1202">
            <v>36470</v>
          </cell>
          <cell r="AV1202">
            <v>5000</v>
          </cell>
          <cell r="AW1202">
            <v>9040</v>
          </cell>
          <cell r="AX1202">
            <v>451680</v>
          </cell>
          <cell r="AY1202">
            <v>45168</v>
          </cell>
          <cell r="AZ1202">
            <v>45171.999999999942</v>
          </cell>
          <cell r="BA1202" t="str">
            <v>Yes</v>
          </cell>
          <cell r="BB1202">
            <v>3</v>
          </cell>
          <cell r="BC1202">
            <v>3</v>
          </cell>
          <cell r="BD1202">
            <v>12</v>
          </cell>
          <cell r="BE1202">
            <v>45168</v>
          </cell>
          <cell r="BF1202">
            <v>31618</v>
          </cell>
          <cell r="BG1202" t="str">
            <v>YES</v>
          </cell>
          <cell r="BH1202">
            <v>42461</v>
          </cell>
          <cell r="BI1202">
            <v>42825</v>
          </cell>
          <cell r="BJ1202">
            <v>365</v>
          </cell>
          <cell r="BK1202">
            <v>5424</v>
          </cell>
          <cell r="BL1202">
            <v>588700</v>
          </cell>
          <cell r="BM1202">
            <v>76.724987260064552</v>
          </cell>
          <cell r="BN1202" t="str">
            <v>71 to 80</v>
          </cell>
          <cell r="BO1202">
            <v>84.397485986071004</v>
          </cell>
          <cell r="BP1202" t="str">
            <v>81 to 90</v>
          </cell>
          <cell r="BQ1202">
            <v>82.095804314591476</v>
          </cell>
          <cell r="BR1202" t="str">
            <v>81 to 90</v>
          </cell>
        </row>
        <row r="1203">
          <cell r="A1203" t="str">
            <v>10002158</v>
          </cell>
          <cell r="B1203" t="str">
            <v>VVF India Ltd</v>
          </cell>
          <cell r="C1203" t="str">
            <v>Daman</v>
          </cell>
          <cell r="D1203" t="str">
            <v>Daman</v>
          </cell>
          <cell r="E1203" t="str">
            <v>PCP</v>
          </cell>
          <cell r="F1203" t="str">
            <v>2011299999</v>
          </cell>
          <cell r="G1203" t="str">
            <v>Finance &amp; Accounts</v>
          </cell>
          <cell r="H1203" t="str">
            <v>Dinesh Vasantrai Mistry</v>
          </cell>
          <cell r="I1203">
            <v>23889</v>
          </cell>
          <cell r="J1203">
            <v>36984</v>
          </cell>
          <cell r="L1203" t="str">
            <v>White Coller</v>
          </cell>
          <cell r="M1203" t="str">
            <v>JMC</v>
          </cell>
          <cell r="N1203" t="str">
            <v>EG-2</v>
          </cell>
          <cell r="O1203" t="str">
            <v>Manager</v>
          </cell>
          <cell r="P1203" t="str">
            <v>Monthly</v>
          </cell>
          <cell r="Q1203">
            <v>28990</v>
          </cell>
          <cell r="R1203">
            <v>28990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14495</v>
          </cell>
          <cell r="Z1203">
            <v>6829</v>
          </cell>
          <cell r="AA1203">
            <v>5099</v>
          </cell>
          <cell r="AB1203">
            <v>0</v>
          </cell>
          <cell r="AC1203">
            <v>0</v>
          </cell>
          <cell r="AD1203">
            <v>5300</v>
          </cell>
          <cell r="AE1203">
            <v>1250</v>
          </cell>
          <cell r="AF1203">
            <v>400</v>
          </cell>
          <cell r="AG1203">
            <v>5798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3479</v>
          </cell>
          <cell r="AQ1203">
            <v>0</v>
          </cell>
          <cell r="AR1203">
            <v>0</v>
          </cell>
          <cell r="AS1203">
            <v>0</v>
          </cell>
          <cell r="AT1203">
            <v>0</v>
          </cell>
          <cell r="AU1203">
            <v>71640</v>
          </cell>
          <cell r="AV1203">
            <v>10000</v>
          </cell>
          <cell r="AW1203">
            <v>55520</v>
          </cell>
          <cell r="AX1203">
            <v>925200</v>
          </cell>
          <cell r="AY1203">
            <v>92520</v>
          </cell>
          <cell r="AZ1203">
            <v>92524</v>
          </cell>
          <cell r="BA1203" t="str">
            <v>Yes</v>
          </cell>
          <cell r="BB1203">
            <v>3</v>
          </cell>
          <cell r="BC1203">
            <v>3</v>
          </cell>
          <cell r="BD1203">
            <v>12</v>
          </cell>
          <cell r="BE1203">
            <v>92520</v>
          </cell>
          <cell r="BF1203">
            <v>64764</v>
          </cell>
          <cell r="BG1203" t="str">
            <v>YES</v>
          </cell>
          <cell r="BH1203">
            <v>42461</v>
          </cell>
          <cell r="BI1203">
            <v>42825</v>
          </cell>
          <cell r="BJ1203">
            <v>365</v>
          </cell>
          <cell r="BK1203">
            <v>33312</v>
          </cell>
          <cell r="BL1203">
            <v>1684852</v>
          </cell>
          <cell r="BM1203">
            <v>54.91283507394121</v>
          </cell>
          <cell r="BN1203" t="str">
            <v>51 to 60</v>
          </cell>
          <cell r="BO1203">
            <v>60.404118581335332</v>
          </cell>
          <cell r="BP1203" t="str">
            <v>51 to 60</v>
          </cell>
          <cell r="BQ1203">
            <v>58.756733529117099</v>
          </cell>
          <cell r="BR1203" t="str">
            <v>51 to 60</v>
          </cell>
        </row>
        <row r="1204">
          <cell r="A1204" t="str">
            <v>10002162</v>
          </cell>
          <cell r="B1204" t="str">
            <v>VVF India Ltd</v>
          </cell>
          <cell r="C1204" t="str">
            <v>Daman</v>
          </cell>
          <cell r="D1204" t="str">
            <v>Daman</v>
          </cell>
          <cell r="E1204" t="str">
            <v>PCP</v>
          </cell>
          <cell r="F1204" t="str">
            <v>2011299999</v>
          </cell>
          <cell r="G1204" t="str">
            <v>Production</v>
          </cell>
          <cell r="H1204" t="str">
            <v>Hitesh Bhagubhai Patel</v>
          </cell>
          <cell r="I1204">
            <v>29744</v>
          </cell>
          <cell r="J1204">
            <v>38178</v>
          </cell>
          <cell r="L1204" t="str">
            <v>White Coller</v>
          </cell>
          <cell r="M1204" t="str">
            <v>JMC</v>
          </cell>
          <cell r="N1204" t="str">
            <v>EG-0</v>
          </cell>
          <cell r="O1204" t="str">
            <v>Junior Executive</v>
          </cell>
          <cell r="P1204" t="str">
            <v>Monthly</v>
          </cell>
          <cell r="Q1204">
            <v>10680</v>
          </cell>
          <cell r="R1204">
            <v>10680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5340</v>
          </cell>
          <cell r="Z1204">
            <v>3372</v>
          </cell>
          <cell r="AA1204">
            <v>0</v>
          </cell>
          <cell r="AB1204">
            <v>800</v>
          </cell>
          <cell r="AC1204">
            <v>0</v>
          </cell>
          <cell r="AD1204">
            <v>0</v>
          </cell>
          <cell r="AE1204">
            <v>1250</v>
          </cell>
          <cell r="AF1204">
            <v>200</v>
          </cell>
          <cell r="AG1204">
            <v>2136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1282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25060</v>
          </cell>
          <cell r="AV1204">
            <v>5000</v>
          </cell>
          <cell r="AW1204">
            <v>6240</v>
          </cell>
          <cell r="AX1204">
            <v>311960</v>
          </cell>
          <cell r="AY1204">
            <v>31196</v>
          </cell>
          <cell r="AZ1204">
            <v>31194</v>
          </cell>
          <cell r="BA1204" t="str">
            <v>Yes</v>
          </cell>
          <cell r="BB1204">
            <v>3</v>
          </cell>
          <cell r="BC1204">
            <v>3</v>
          </cell>
          <cell r="BD1204">
            <v>12</v>
          </cell>
          <cell r="BE1204">
            <v>31196</v>
          </cell>
          <cell r="BF1204">
            <v>21837</v>
          </cell>
          <cell r="BG1204" t="str">
            <v>YES</v>
          </cell>
          <cell r="BH1204">
            <v>42461</v>
          </cell>
          <cell r="BI1204">
            <v>42825</v>
          </cell>
          <cell r="BJ1204">
            <v>365</v>
          </cell>
          <cell r="BK1204">
            <v>3744</v>
          </cell>
          <cell r="BL1204">
            <v>588700</v>
          </cell>
          <cell r="BM1204">
            <v>52.991336843893322</v>
          </cell>
          <cell r="BN1204" t="str">
            <v>51 to 60</v>
          </cell>
          <cell r="BO1204">
            <v>58.290470528282654</v>
          </cell>
          <cell r="BP1204" t="str">
            <v>51 to 60</v>
          </cell>
          <cell r="BQ1204">
            <v>56.700696449804653</v>
          </cell>
          <cell r="BR1204" t="str">
            <v>51 to 60</v>
          </cell>
        </row>
        <row r="1205">
          <cell r="A1205" t="str">
            <v>10002167</v>
          </cell>
          <cell r="B1205" t="str">
            <v>VVF India Ltd</v>
          </cell>
          <cell r="C1205" t="str">
            <v>Daman</v>
          </cell>
          <cell r="D1205" t="str">
            <v>Daman</v>
          </cell>
          <cell r="E1205" t="str">
            <v>PCP</v>
          </cell>
          <cell r="F1205" t="str">
            <v>2011299999</v>
          </cell>
          <cell r="G1205" t="str">
            <v>Quality Control</v>
          </cell>
          <cell r="H1205" t="str">
            <v>Hitesh Ishwarlal Patel</v>
          </cell>
          <cell r="I1205">
            <v>30837</v>
          </cell>
          <cell r="J1205">
            <v>38488</v>
          </cell>
          <cell r="L1205" t="str">
            <v>White Coller</v>
          </cell>
          <cell r="M1205" t="str">
            <v>JMC</v>
          </cell>
          <cell r="N1205" t="str">
            <v>EG-0</v>
          </cell>
          <cell r="O1205" t="str">
            <v>Junior Executive</v>
          </cell>
          <cell r="P1205" t="str">
            <v>Monthly</v>
          </cell>
          <cell r="Q1205">
            <v>12460</v>
          </cell>
          <cell r="R1205">
            <v>12460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6230</v>
          </cell>
          <cell r="Z1205">
            <v>1338</v>
          </cell>
          <cell r="AA1205">
            <v>3446</v>
          </cell>
          <cell r="AB1205">
            <v>1600</v>
          </cell>
          <cell r="AC1205">
            <v>0</v>
          </cell>
          <cell r="AD1205">
            <v>0</v>
          </cell>
          <cell r="AE1205">
            <v>1250</v>
          </cell>
          <cell r="AF1205">
            <v>400</v>
          </cell>
          <cell r="AG1205">
            <v>2492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1495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30711</v>
          </cell>
          <cell r="AV1205">
            <v>5000</v>
          </cell>
          <cell r="AW1205">
            <v>7630</v>
          </cell>
          <cell r="AX1205">
            <v>381162</v>
          </cell>
          <cell r="AY1205">
            <v>38116</v>
          </cell>
          <cell r="AZ1205">
            <v>38121</v>
          </cell>
          <cell r="BA1205" t="str">
            <v>Yes</v>
          </cell>
          <cell r="BB1205">
            <v>2</v>
          </cell>
          <cell r="BC1205">
            <v>2</v>
          </cell>
          <cell r="BD1205">
            <v>12</v>
          </cell>
          <cell r="BE1205">
            <v>11435</v>
          </cell>
          <cell r="BF1205">
            <v>11435</v>
          </cell>
          <cell r="BG1205" t="str">
            <v>YES</v>
          </cell>
          <cell r="BH1205">
            <v>42461</v>
          </cell>
          <cell r="BI1205">
            <v>42825</v>
          </cell>
          <cell r="BJ1205">
            <v>365</v>
          </cell>
          <cell r="BK1205">
            <v>2289</v>
          </cell>
          <cell r="BL1205">
            <v>588700</v>
          </cell>
          <cell r="BM1205">
            <v>64.746390351622225</v>
          </cell>
          <cell r="BN1205" t="str">
            <v>61 to 70</v>
          </cell>
          <cell r="BO1205">
            <v>66.688805843383719</v>
          </cell>
          <cell r="BP1205" t="str">
            <v>61 to 70</v>
          </cell>
          <cell r="BQ1205">
            <v>66.688805843383719</v>
          </cell>
          <cell r="BR1205" t="str">
            <v>61 to 70</v>
          </cell>
        </row>
        <row r="1206">
          <cell r="A1206" t="str">
            <v>10002191</v>
          </cell>
          <cell r="B1206" t="str">
            <v>VVF India Ltd</v>
          </cell>
          <cell r="C1206" t="str">
            <v>Daman</v>
          </cell>
          <cell r="D1206" t="str">
            <v>Daman</v>
          </cell>
          <cell r="E1206" t="str">
            <v>PCP</v>
          </cell>
          <cell r="F1206" t="str">
            <v>2011299999</v>
          </cell>
          <cell r="G1206" t="str">
            <v>Production</v>
          </cell>
          <cell r="H1206" t="str">
            <v>Manish Dhirubhai Patel</v>
          </cell>
          <cell r="I1206">
            <v>26084</v>
          </cell>
          <cell r="J1206">
            <v>37492</v>
          </cell>
          <cell r="L1206" t="str">
            <v>White Coller</v>
          </cell>
          <cell r="M1206" t="str">
            <v>JMC</v>
          </cell>
          <cell r="N1206" t="str">
            <v>EG-0</v>
          </cell>
          <cell r="O1206" t="str">
            <v>Junior Executive</v>
          </cell>
          <cell r="P1206" t="str">
            <v>Monthly</v>
          </cell>
          <cell r="Q1206">
            <v>12860</v>
          </cell>
          <cell r="R1206">
            <v>12860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6430</v>
          </cell>
          <cell r="Z1206">
            <v>2853</v>
          </cell>
          <cell r="AA1206">
            <v>0</v>
          </cell>
          <cell r="AB1206">
            <v>800</v>
          </cell>
          <cell r="AC1206">
            <v>0</v>
          </cell>
          <cell r="AD1206">
            <v>0</v>
          </cell>
          <cell r="AE1206">
            <v>1250</v>
          </cell>
          <cell r="AF1206">
            <v>200</v>
          </cell>
          <cell r="AG1206">
            <v>2572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1543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28508</v>
          </cell>
          <cell r="AV1206">
            <v>5000</v>
          </cell>
          <cell r="AW1206">
            <v>7090</v>
          </cell>
          <cell r="AX1206">
            <v>354186</v>
          </cell>
          <cell r="AY1206">
            <v>35419</v>
          </cell>
          <cell r="AZ1206">
            <v>35424</v>
          </cell>
          <cell r="BA1206" t="str">
            <v>Yes</v>
          </cell>
          <cell r="BB1206">
            <v>3</v>
          </cell>
          <cell r="BC1206">
            <v>3</v>
          </cell>
          <cell r="BD1206">
            <v>12</v>
          </cell>
          <cell r="BE1206">
            <v>35419</v>
          </cell>
          <cell r="BF1206">
            <v>24793</v>
          </cell>
          <cell r="BG1206" t="str">
            <v>YES</v>
          </cell>
          <cell r="BH1206">
            <v>42461</v>
          </cell>
          <cell r="BI1206">
            <v>42825</v>
          </cell>
          <cell r="BJ1206">
            <v>365</v>
          </cell>
          <cell r="BK1206">
            <v>4254</v>
          </cell>
          <cell r="BL1206">
            <v>588700</v>
          </cell>
          <cell r="BM1206">
            <v>60.164090368608804</v>
          </cell>
          <cell r="BN1206" t="str">
            <v>51 to 60</v>
          </cell>
          <cell r="BO1206">
            <v>66.180567351792092</v>
          </cell>
          <cell r="BP1206" t="str">
            <v>61 to 70</v>
          </cell>
          <cell r="BQ1206">
            <v>64.375573297095286</v>
          </cell>
          <cell r="BR1206" t="str">
            <v>61 to 70</v>
          </cell>
        </row>
        <row r="1207">
          <cell r="A1207" t="str">
            <v>10002231</v>
          </cell>
          <cell r="B1207" t="str">
            <v>VVF India Ltd</v>
          </cell>
          <cell r="C1207" t="str">
            <v>Daman</v>
          </cell>
          <cell r="D1207" t="str">
            <v>Daman</v>
          </cell>
          <cell r="E1207" t="str">
            <v>PCP</v>
          </cell>
          <cell r="F1207" t="str">
            <v>2011299999</v>
          </cell>
          <cell r="G1207" t="str">
            <v>Production</v>
          </cell>
          <cell r="H1207" t="str">
            <v>Jayantibhai Someshwar Bhatt</v>
          </cell>
          <cell r="I1207">
            <v>22068</v>
          </cell>
          <cell r="J1207">
            <v>40459</v>
          </cell>
          <cell r="L1207" t="str">
            <v>White Coller</v>
          </cell>
          <cell r="M1207" t="str">
            <v>JMC</v>
          </cell>
          <cell r="N1207" t="str">
            <v>EG-2</v>
          </cell>
          <cell r="O1207" t="str">
            <v>Manager</v>
          </cell>
          <cell r="P1207" t="str">
            <v>Monthly</v>
          </cell>
          <cell r="Q1207">
            <v>16900</v>
          </cell>
          <cell r="R1207">
            <v>16900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8450</v>
          </cell>
          <cell r="Z1207">
            <v>8408</v>
          </cell>
          <cell r="AA1207">
            <v>0</v>
          </cell>
          <cell r="AB1207">
            <v>800</v>
          </cell>
          <cell r="AC1207">
            <v>0</v>
          </cell>
          <cell r="AD1207">
            <v>0</v>
          </cell>
          <cell r="AE1207">
            <v>1250</v>
          </cell>
          <cell r="AF1207">
            <v>200</v>
          </cell>
          <cell r="AG1207">
            <v>3380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2028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41416</v>
          </cell>
          <cell r="AV1207">
            <v>10000</v>
          </cell>
          <cell r="AW1207">
            <v>32370</v>
          </cell>
          <cell r="AX1207">
            <v>539362</v>
          </cell>
          <cell r="AY1207">
            <v>53936</v>
          </cell>
          <cell r="AZ1207">
            <v>53938</v>
          </cell>
          <cell r="BA1207" t="str">
            <v>Yes</v>
          </cell>
          <cell r="BB1207">
            <v>2</v>
          </cell>
          <cell r="BC1207">
            <v>2</v>
          </cell>
          <cell r="BD1207">
            <v>12</v>
          </cell>
          <cell r="BE1207">
            <v>16181</v>
          </cell>
          <cell r="BF1207">
            <v>16181</v>
          </cell>
          <cell r="BG1207" t="str">
            <v>YES</v>
          </cell>
          <cell r="BH1207">
            <v>42461</v>
          </cell>
          <cell r="BI1207">
            <v>42825</v>
          </cell>
          <cell r="BJ1207">
            <v>365</v>
          </cell>
          <cell r="BK1207">
            <v>9711</v>
          </cell>
          <cell r="BL1207">
            <v>1684852</v>
          </cell>
          <cell r="BM1207">
            <v>32.012426017240685</v>
          </cell>
          <cell r="BN1207" t="str">
            <v>Less than 50</v>
          </cell>
          <cell r="BO1207">
            <v>32.972807107093089</v>
          </cell>
          <cell r="BP1207" t="str">
            <v>Less than 50</v>
          </cell>
          <cell r="BQ1207">
            <v>32.972807107093089</v>
          </cell>
          <cell r="BR1207" t="str">
            <v>Less than 50</v>
          </cell>
        </row>
        <row r="1208">
          <cell r="A1208" t="str">
            <v>10002235</v>
          </cell>
          <cell r="B1208" t="str">
            <v>VVF India Ltd</v>
          </cell>
          <cell r="C1208" t="str">
            <v>Daman</v>
          </cell>
          <cell r="D1208" t="str">
            <v>Daman</v>
          </cell>
          <cell r="E1208" t="str">
            <v>PCP</v>
          </cell>
          <cell r="F1208" t="str">
            <v>2011299999</v>
          </cell>
          <cell r="G1208" t="str">
            <v>Stores</v>
          </cell>
          <cell r="H1208" t="str">
            <v>Prasanna Dhruba Charan Behera</v>
          </cell>
          <cell r="I1208">
            <v>30073</v>
          </cell>
          <cell r="J1208">
            <v>39814</v>
          </cell>
          <cell r="L1208" t="str">
            <v>White Coller</v>
          </cell>
          <cell r="M1208" t="str">
            <v>JMC</v>
          </cell>
          <cell r="N1208" t="str">
            <v>EG</v>
          </cell>
          <cell r="O1208" t="str">
            <v>Executive</v>
          </cell>
          <cell r="P1208" t="str">
            <v>Monthly</v>
          </cell>
          <cell r="Q1208">
            <v>15760</v>
          </cell>
          <cell r="R1208">
            <v>15760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7880</v>
          </cell>
          <cell r="Z1208">
            <v>3250</v>
          </cell>
          <cell r="AA1208">
            <v>3776</v>
          </cell>
          <cell r="AB1208">
            <v>1600</v>
          </cell>
          <cell r="AC1208">
            <v>0</v>
          </cell>
          <cell r="AD1208">
            <v>0</v>
          </cell>
          <cell r="AE1208">
            <v>1250</v>
          </cell>
          <cell r="AF1208">
            <v>400</v>
          </cell>
          <cell r="AG1208">
            <v>3152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1891</v>
          </cell>
          <cell r="AQ1208">
            <v>0</v>
          </cell>
          <cell r="AR1208">
            <v>0</v>
          </cell>
          <cell r="AS1208">
            <v>0</v>
          </cell>
          <cell r="AT1208">
            <v>0</v>
          </cell>
          <cell r="AU1208">
            <v>38959</v>
          </cell>
          <cell r="AV1208">
            <v>5000</v>
          </cell>
          <cell r="AW1208">
            <v>14620</v>
          </cell>
          <cell r="AX1208">
            <v>487128</v>
          </cell>
          <cell r="AY1208">
            <v>48713</v>
          </cell>
          <cell r="AZ1208">
            <v>48712</v>
          </cell>
          <cell r="BA1208" t="str">
            <v>Yes</v>
          </cell>
          <cell r="BB1208">
            <v>4</v>
          </cell>
          <cell r="BC1208">
            <v>4</v>
          </cell>
          <cell r="BD1208">
            <v>12</v>
          </cell>
          <cell r="BE1208">
            <v>68198</v>
          </cell>
          <cell r="BF1208">
            <v>53584</v>
          </cell>
          <cell r="BG1208" t="str">
            <v>YES</v>
          </cell>
          <cell r="BH1208">
            <v>42461</v>
          </cell>
          <cell r="BI1208">
            <v>42825</v>
          </cell>
          <cell r="BJ1208">
            <v>365</v>
          </cell>
          <cell r="BK1208">
            <v>10526</v>
          </cell>
          <cell r="BL1208">
            <v>673941</v>
          </cell>
          <cell r="BM1208">
            <v>72.28051120201917</v>
          </cell>
          <cell r="BN1208" t="str">
            <v>71 to 80</v>
          </cell>
          <cell r="BO1208">
            <v>82.399794640777159</v>
          </cell>
          <cell r="BP1208" t="str">
            <v>81 to 90</v>
          </cell>
          <cell r="BQ1208">
            <v>80.231355563765973</v>
          </cell>
          <cell r="BR1208" t="str">
            <v>71 to 80</v>
          </cell>
        </row>
        <row r="1209">
          <cell r="A1209" t="str">
            <v>10002289</v>
          </cell>
          <cell r="B1209" t="str">
            <v>VVF India Ltd</v>
          </cell>
          <cell r="C1209" t="str">
            <v>Daman</v>
          </cell>
          <cell r="D1209" t="str">
            <v>Daman</v>
          </cell>
          <cell r="E1209" t="str">
            <v>PCP</v>
          </cell>
          <cell r="F1209" t="str">
            <v>2011299999</v>
          </cell>
          <cell r="G1209" t="str">
            <v>Information Technology</v>
          </cell>
          <cell r="H1209" t="str">
            <v>Deepak Prahladbhai Patel</v>
          </cell>
          <cell r="I1209">
            <v>29789</v>
          </cell>
          <cell r="J1209">
            <v>40728</v>
          </cell>
          <cell r="L1209" t="str">
            <v>White Coller</v>
          </cell>
          <cell r="M1209" t="str">
            <v>JMC</v>
          </cell>
          <cell r="N1209" t="str">
            <v>EG</v>
          </cell>
          <cell r="O1209" t="str">
            <v>Executive</v>
          </cell>
          <cell r="P1209" t="str">
            <v>Monthly</v>
          </cell>
          <cell r="Q1209">
            <v>13050</v>
          </cell>
          <cell r="R1209">
            <v>13050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6525</v>
          </cell>
          <cell r="Z1209">
            <v>1697</v>
          </cell>
          <cell r="AA1209">
            <v>3505</v>
          </cell>
          <cell r="AB1209">
            <v>1600</v>
          </cell>
          <cell r="AC1209">
            <v>0</v>
          </cell>
          <cell r="AD1209">
            <v>0</v>
          </cell>
          <cell r="AE1209">
            <v>1250</v>
          </cell>
          <cell r="AF1209">
            <v>400</v>
          </cell>
          <cell r="AG1209">
            <v>2610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1566</v>
          </cell>
          <cell r="AQ1209">
            <v>0</v>
          </cell>
          <cell r="AR1209">
            <v>3000</v>
          </cell>
          <cell r="AS1209">
            <v>5000</v>
          </cell>
          <cell r="AT1209">
            <v>0</v>
          </cell>
          <cell r="AU1209">
            <v>40203</v>
          </cell>
          <cell r="AV1209">
            <v>5000</v>
          </cell>
          <cell r="AW1209">
            <v>12110</v>
          </cell>
          <cell r="AX1209">
            <v>499546</v>
          </cell>
          <cell r="AY1209">
            <v>40355</v>
          </cell>
          <cell r="AZ1209">
            <v>40351</v>
          </cell>
          <cell r="BA1209" t="str">
            <v>Yes</v>
          </cell>
          <cell r="BB1209">
            <v>3</v>
          </cell>
          <cell r="BC1209">
            <v>3</v>
          </cell>
          <cell r="BD1209">
            <v>12</v>
          </cell>
          <cell r="BE1209">
            <v>49955</v>
          </cell>
          <cell r="BF1209">
            <v>34968</v>
          </cell>
          <cell r="BG1209" t="str">
            <v>YES</v>
          </cell>
          <cell r="BH1209">
            <v>42461</v>
          </cell>
          <cell r="BI1209">
            <v>42825</v>
          </cell>
          <cell r="BJ1209">
            <v>365</v>
          </cell>
          <cell r="BK1209">
            <v>7266</v>
          </cell>
          <cell r="BL1209">
            <v>673941</v>
          </cell>
          <cell r="BM1209">
            <v>74.123105731807385</v>
          </cell>
          <cell r="BN1209" t="str">
            <v>71 to 80</v>
          </cell>
          <cell r="BO1209">
            <v>81.535475657364671</v>
          </cell>
          <cell r="BP1209" t="str">
            <v>81 to 90</v>
          </cell>
          <cell r="BQ1209">
            <v>79.311690489226805</v>
          </cell>
          <cell r="BR1209" t="str">
            <v>71 to 80</v>
          </cell>
        </row>
        <row r="1210">
          <cell r="A1210" t="str">
            <v>10002496</v>
          </cell>
          <cell r="B1210" t="str">
            <v>VVF India Ltd</v>
          </cell>
          <cell r="C1210" t="str">
            <v>Daman</v>
          </cell>
          <cell r="D1210" t="str">
            <v>Daman</v>
          </cell>
          <cell r="E1210" t="str">
            <v>PCP</v>
          </cell>
          <cell r="F1210" t="str">
            <v>2011299999</v>
          </cell>
          <cell r="G1210" t="str">
            <v>Quality Control</v>
          </cell>
          <cell r="H1210" t="str">
            <v>Tejal Brijesh Lad</v>
          </cell>
          <cell r="I1210">
            <v>30133</v>
          </cell>
          <cell r="J1210">
            <v>40865</v>
          </cell>
          <cell r="L1210" t="str">
            <v>White Coller</v>
          </cell>
          <cell r="M1210" t="str">
            <v>JMC</v>
          </cell>
          <cell r="N1210" t="str">
            <v>EG-0</v>
          </cell>
          <cell r="O1210" t="str">
            <v>Junior Executive</v>
          </cell>
          <cell r="P1210" t="str">
            <v>Monthly</v>
          </cell>
          <cell r="Q1210">
            <v>13550</v>
          </cell>
          <cell r="R1210">
            <v>13550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6775</v>
          </cell>
          <cell r="Z1210">
            <v>1985</v>
          </cell>
          <cell r="AA1210">
            <v>3555</v>
          </cell>
          <cell r="AB1210">
            <v>1600</v>
          </cell>
          <cell r="AC1210">
            <v>0</v>
          </cell>
          <cell r="AD1210">
            <v>0</v>
          </cell>
          <cell r="AE1210">
            <v>1250</v>
          </cell>
          <cell r="AF1210">
            <v>400</v>
          </cell>
          <cell r="AG1210">
            <v>2710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1626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33451</v>
          </cell>
          <cell r="AV1210">
            <v>5000</v>
          </cell>
          <cell r="AW1210">
            <v>8300</v>
          </cell>
          <cell r="AX1210">
            <v>414712</v>
          </cell>
          <cell r="AY1210">
            <v>41471</v>
          </cell>
          <cell r="AZ1210">
            <v>41468</v>
          </cell>
          <cell r="BA1210" t="str">
            <v>Yes</v>
          </cell>
          <cell r="BB1210">
            <v>3</v>
          </cell>
          <cell r="BC1210">
            <v>3</v>
          </cell>
          <cell r="BD1210">
            <v>12</v>
          </cell>
          <cell r="BE1210">
            <v>41471</v>
          </cell>
          <cell r="BF1210">
            <v>29030</v>
          </cell>
          <cell r="BG1210" t="str">
            <v>YES</v>
          </cell>
          <cell r="BH1210">
            <v>42461</v>
          </cell>
          <cell r="BI1210">
            <v>42825</v>
          </cell>
          <cell r="BJ1210">
            <v>365</v>
          </cell>
          <cell r="BK1210">
            <v>4980</v>
          </cell>
          <cell r="BL1210">
            <v>588700</v>
          </cell>
          <cell r="BM1210">
            <v>70.445388143366742</v>
          </cell>
          <cell r="BN1210" t="str">
            <v>61 to 70</v>
          </cell>
          <cell r="BO1210">
            <v>77.489892984542209</v>
          </cell>
          <cell r="BP1210" t="str">
            <v>71 to 80</v>
          </cell>
          <cell r="BQ1210">
            <v>75.376592491931376</v>
          </cell>
          <cell r="BR1210" t="str">
            <v>71 to 80</v>
          </cell>
        </row>
        <row r="1211">
          <cell r="A1211" t="str">
            <v>10003524</v>
          </cell>
          <cell r="B1211" t="str">
            <v>VVF India Ltd</v>
          </cell>
          <cell r="C1211" t="str">
            <v>Daman</v>
          </cell>
          <cell r="D1211" t="str">
            <v>Daman</v>
          </cell>
          <cell r="E1211" t="str">
            <v>PCP</v>
          </cell>
          <cell r="F1211" t="str">
            <v>2011299999</v>
          </cell>
          <cell r="G1211" t="str">
            <v>Security Administration</v>
          </cell>
          <cell r="H1211" t="str">
            <v>Adityakumar Mijajilal Dubey</v>
          </cell>
          <cell r="I1211">
            <v>24958</v>
          </cell>
          <cell r="J1211">
            <v>42095</v>
          </cell>
          <cell r="L1211" t="str">
            <v>White Coller</v>
          </cell>
          <cell r="M1211" t="str">
            <v>JMC</v>
          </cell>
          <cell r="N1211" t="str">
            <v>EG-0</v>
          </cell>
          <cell r="O1211" t="str">
            <v>Junior Executive</v>
          </cell>
          <cell r="P1211" t="str">
            <v>Monthly</v>
          </cell>
          <cell r="Q1211">
            <v>14510</v>
          </cell>
          <cell r="R1211">
            <v>14510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7255</v>
          </cell>
          <cell r="Z1211">
            <v>2534</v>
          </cell>
          <cell r="AA1211">
            <v>3651</v>
          </cell>
          <cell r="AB1211">
            <v>1600</v>
          </cell>
          <cell r="AC1211">
            <v>0</v>
          </cell>
          <cell r="AD1211">
            <v>0</v>
          </cell>
          <cell r="AE1211">
            <v>1250</v>
          </cell>
          <cell r="AF1211">
            <v>400</v>
          </cell>
          <cell r="AG1211">
            <v>2902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1741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35843</v>
          </cell>
          <cell r="AV1211">
            <v>5000</v>
          </cell>
          <cell r="AW1211">
            <v>8880</v>
          </cell>
          <cell r="AX1211">
            <v>443996</v>
          </cell>
          <cell r="AY1211">
            <v>44400</v>
          </cell>
          <cell r="AZ1211">
            <v>44406</v>
          </cell>
          <cell r="BA1211" t="str">
            <v>Yes</v>
          </cell>
          <cell r="BB1211">
            <v>3</v>
          </cell>
          <cell r="BC1211">
            <v>3</v>
          </cell>
          <cell r="BD1211">
            <v>12</v>
          </cell>
          <cell r="BE1211">
            <v>44400</v>
          </cell>
          <cell r="BF1211">
            <v>31080</v>
          </cell>
          <cell r="BG1211" t="str">
            <v>YES</v>
          </cell>
          <cell r="BH1211">
            <v>42461</v>
          </cell>
          <cell r="BI1211">
            <v>42825</v>
          </cell>
          <cell r="BJ1211">
            <v>365</v>
          </cell>
          <cell r="BK1211">
            <v>5328</v>
          </cell>
          <cell r="BL1211">
            <v>588700</v>
          </cell>
          <cell r="BM1211">
            <v>75.419738406658738</v>
          </cell>
          <cell r="BN1211" t="str">
            <v>71 to 80</v>
          </cell>
          <cell r="BO1211">
            <v>82.961780193647016</v>
          </cell>
          <cell r="BP1211" t="str">
            <v>81 to 90</v>
          </cell>
          <cell r="BQ1211">
            <v>80.699167657550532</v>
          </cell>
          <cell r="BR1211" t="str">
            <v>71 to 80</v>
          </cell>
        </row>
        <row r="1212">
          <cell r="A1212" t="str">
            <v>10003557</v>
          </cell>
          <cell r="B1212" t="str">
            <v>VVF India Ltd</v>
          </cell>
          <cell r="C1212" t="str">
            <v>Daman</v>
          </cell>
          <cell r="D1212" t="str">
            <v>Daman</v>
          </cell>
          <cell r="E1212" t="str">
            <v>PCP</v>
          </cell>
          <cell r="F1212" t="str">
            <v>2011299999</v>
          </cell>
          <cell r="G1212" t="str">
            <v>Indirect Taxation</v>
          </cell>
          <cell r="H1212" t="str">
            <v>Bhagirath Haradhan Gope</v>
          </cell>
          <cell r="I1212">
            <v>23682</v>
          </cell>
          <cell r="J1212">
            <v>42156</v>
          </cell>
          <cell r="L1212" t="str">
            <v>White Coller</v>
          </cell>
          <cell r="M1212" t="str">
            <v>JMC</v>
          </cell>
          <cell r="N1212" t="str">
            <v>EG-1</v>
          </cell>
          <cell r="O1212" t="str">
            <v>Assistant Manager</v>
          </cell>
          <cell r="P1212" t="str">
            <v>Monthly</v>
          </cell>
          <cell r="Q1212">
            <v>22950</v>
          </cell>
          <cell r="R1212">
            <v>22950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11475</v>
          </cell>
          <cell r="Z1212">
            <v>7011</v>
          </cell>
          <cell r="AA1212">
            <v>4495</v>
          </cell>
          <cell r="AB1212">
            <v>1600</v>
          </cell>
          <cell r="AC1212">
            <v>0</v>
          </cell>
          <cell r="AD1212">
            <v>0</v>
          </cell>
          <cell r="AE1212">
            <v>1250</v>
          </cell>
          <cell r="AF1212">
            <v>400</v>
          </cell>
          <cell r="AG1212">
            <v>4590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2754</v>
          </cell>
          <cell r="AQ1212">
            <v>0</v>
          </cell>
          <cell r="AR1212">
            <v>0</v>
          </cell>
          <cell r="AS1212">
            <v>0</v>
          </cell>
          <cell r="AT1212">
            <v>0</v>
          </cell>
          <cell r="AU1212">
            <v>56525</v>
          </cell>
          <cell r="AV1212">
            <v>10000</v>
          </cell>
          <cell r="AW1212">
            <v>21290</v>
          </cell>
          <cell r="AX1212">
            <v>709590</v>
          </cell>
          <cell r="AY1212">
            <v>70959</v>
          </cell>
          <cell r="AZ1212">
            <v>70965</v>
          </cell>
          <cell r="BA1212" t="str">
            <v>Yes</v>
          </cell>
          <cell r="BB1212">
            <v>3</v>
          </cell>
          <cell r="BC1212">
            <v>3</v>
          </cell>
          <cell r="BD1212">
            <v>12</v>
          </cell>
          <cell r="BE1212">
            <v>70959</v>
          </cell>
          <cell r="BF1212">
            <v>49671</v>
          </cell>
          <cell r="BG1212" t="str">
            <v>YES</v>
          </cell>
          <cell r="BH1212">
            <v>42461</v>
          </cell>
          <cell r="BI1212">
            <v>42825</v>
          </cell>
          <cell r="BJ1212">
            <v>365</v>
          </cell>
          <cell r="BK1212">
            <v>12774</v>
          </cell>
          <cell r="BL1212">
            <v>1198116</v>
          </cell>
          <cell r="BM1212">
            <v>59.225484009895538</v>
          </cell>
          <cell r="BN1212" t="str">
            <v>51 to 60</v>
          </cell>
          <cell r="BO1212">
            <v>65.148032410885094</v>
          </cell>
          <cell r="BP1212" t="str">
            <v>61 to 70</v>
          </cell>
          <cell r="BQ1212">
            <v>63.371242851276499</v>
          </cell>
          <cell r="BR1212" t="str">
            <v>61 to 70</v>
          </cell>
        </row>
        <row r="1213">
          <cell r="A1213" t="str">
            <v>10003571</v>
          </cell>
          <cell r="B1213" t="str">
            <v>VVF India Ltd</v>
          </cell>
          <cell r="C1213" t="str">
            <v>Daman</v>
          </cell>
          <cell r="D1213" t="str">
            <v>Daman</v>
          </cell>
          <cell r="E1213" t="str">
            <v>PCP</v>
          </cell>
          <cell r="F1213" t="str">
            <v>2011299999</v>
          </cell>
          <cell r="G1213" t="str">
            <v>Production</v>
          </cell>
          <cell r="H1213" t="str">
            <v>Balendu Radharaman Mishra</v>
          </cell>
          <cell r="I1213">
            <v>34137</v>
          </cell>
          <cell r="J1213">
            <v>42170</v>
          </cell>
          <cell r="L1213" t="str">
            <v>White Coller</v>
          </cell>
          <cell r="M1213" t="str">
            <v>JMC</v>
          </cell>
          <cell r="N1213" t="str">
            <v>EG</v>
          </cell>
          <cell r="O1213" t="str">
            <v>Executive</v>
          </cell>
          <cell r="P1213" t="str">
            <v>Monthly</v>
          </cell>
          <cell r="Q1213">
            <v>10767</v>
          </cell>
          <cell r="R1213">
            <v>10767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5384</v>
          </cell>
          <cell r="Z1213">
            <v>378</v>
          </cell>
          <cell r="AA1213">
            <v>3277</v>
          </cell>
          <cell r="AB1213">
            <v>1600</v>
          </cell>
          <cell r="AC1213">
            <v>0</v>
          </cell>
          <cell r="AD1213">
            <v>0</v>
          </cell>
          <cell r="AE1213">
            <v>1250</v>
          </cell>
          <cell r="AF1213">
            <v>400</v>
          </cell>
          <cell r="AG1213">
            <v>2153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1292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26501</v>
          </cell>
          <cell r="AV1213">
            <v>5000</v>
          </cell>
          <cell r="AW1213">
            <v>9990</v>
          </cell>
          <cell r="AX1213">
            <v>333002</v>
          </cell>
          <cell r="AY1213">
            <v>33300</v>
          </cell>
          <cell r="AZ1213">
            <v>33297</v>
          </cell>
          <cell r="BA1213" t="str">
            <v>Yes</v>
          </cell>
          <cell r="BB1213" t="e">
            <v>#N/A</v>
          </cell>
          <cell r="BC1213">
            <v>3</v>
          </cell>
          <cell r="BD1213">
            <v>12</v>
          </cell>
          <cell r="BE1213">
            <v>33300</v>
          </cell>
          <cell r="BF1213">
            <v>23310</v>
          </cell>
          <cell r="BG1213" t="str">
            <v>YES</v>
          </cell>
          <cell r="BH1213">
            <v>42461</v>
          </cell>
          <cell r="BI1213">
            <v>42825</v>
          </cell>
          <cell r="BJ1213">
            <v>365</v>
          </cell>
          <cell r="BK1213">
            <v>5994</v>
          </cell>
          <cell r="BL1213">
            <v>673941</v>
          </cell>
          <cell r="BM1213">
            <v>49.411150234219313</v>
          </cell>
          <cell r="BN1213" t="str">
            <v>Less than 50</v>
          </cell>
          <cell r="BO1213">
            <v>54.35223558145298</v>
          </cell>
          <cell r="BP1213" t="str">
            <v>51 to 60</v>
          </cell>
          <cell r="BQ1213">
            <v>52.86990997728288</v>
          </cell>
          <cell r="BR1213" t="str">
            <v>51 to 60</v>
          </cell>
        </row>
        <row r="1214">
          <cell r="A1214" t="str">
            <v>10003925</v>
          </cell>
          <cell r="B1214" t="str">
            <v>VVF India Ltd</v>
          </cell>
          <cell r="C1214" t="str">
            <v>Daman</v>
          </cell>
          <cell r="D1214" t="str">
            <v>Daman</v>
          </cell>
          <cell r="E1214" t="str">
            <v>PCP</v>
          </cell>
          <cell r="F1214" t="str">
            <v>2011299999</v>
          </cell>
          <cell r="G1214" t="str">
            <v>Human Resources</v>
          </cell>
          <cell r="H1214" t="str">
            <v>Ketan Arvindbhai Patel</v>
          </cell>
          <cell r="I1214">
            <v>31463</v>
          </cell>
          <cell r="J1214">
            <v>42691</v>
          </cell>
          <cell r="L1214" t="str">
            <v>White Coller</v>
          </cell>
          <cell r="M1214" t="str">
            <v>JMC</v>
          </cell>
          <cell r="N1214" t="str">
            <v>EG</v>
          </cell>
          <cell r="O1214" t="str">
            <v xml:space="preserve">Executive </v>
          </cell>
          <cell r="P1214" t="str">
            <v>Monthly</v>
          </cell>
          <cell r="Q1214">
            <v>18430</v>
          </cell>
          <cell r="R1214">
            <v>18430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9215</v>
          </cell>
          <cell r="Z1214">
            <v>4823</v>
          </cell>
          <cell r="AA1214">
            <v>4043</v>
          </cell>
          <cell r="AB1214">
            <v>1600</v>
          </cell>
          <cell r="AC1214">
            <v>0</v>
          </cell>
          <cell r="AD1214">
            <v>0</v>
          </cell>
          <cell r="AE1214">
            <v>1250</v>
          </cell>
          <cell r="AF1214">
            <v>400</v>
          </cell>
          <cell r="AG1214">
            <v>3686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2212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45659</v>
          </cell>
          <cell r="AV1214">
            <v>5000</v>
          </cell>
          <cell r="AW1214">
            <v>17100</v>
          </cell>
          <cell r="AX1214">
            <v>570008</v>
          </cell>
          <cell r="AY1214">
            <v>57001</v>
          </cell>
          <cell r="AZ1214">
            <v>57003</v>
          </cell>
          <cell r="BA1214" t="str">
            <v>No</v>
          </cell>
          <cell r="BB1214" t="e">
            <v>#N/A</v>
          </cell>
          <cell r="BC1214">
            <v>3</v>
          </cell>
          <cell r="BD1214">
            <v>0</v>
          </cell>
          <cell r="BE1214">
            <v>0</v>
          </cell>
          <cell r="BF1214">
            <v>0</v>
          </cell>
          <cell r="BG1214" t="str">
            <v>YES</v>
          </cell>
          <cell r="BH1214">
            <v>42691</v>
          </cell>
          <cell r="BI1214">
            <v>42825</v>
          </cell>
          <cell r="BJ1214">
            <v>135</v>
          </cell>
          <cell r="BK1214">
            <v>3795</v>
          </cell>
          <cell r="BL1214">
            <v>673941</v>
          </cell>
          <cell r="BM1214">
            <v>84.57832362180072</v>
          </cell>
          <cell r="BN1214" t="str">
            <v>81 to 90</v>
          </cell>
          <cell r="BO1214">
            <v>84.57832362180072</v>
          </cell>
          <cell r="BP1214" t="str">
            <v>81 to 90</v>
          </cell>
          <cell r="BQ1214">
            <v>84.57832362180072</v>
          </cell>
          <cell r="BR1214" t="str">
            <v>81 to 90</v>
          </cell>
        </row>
        <row r="1215">
          <cell r="A1215" t="str">
            <v>10003926</v>
          </cell>
          <cell r="B1215" t="str">
            <v>VVF India Ltd</v>
          </cell>
          <cell r="C1215" t="str">
            <v>Daman</v>
          </cell>
          <cell r="D1215" t="str">
            <v>Daman</v>
          </cell>
          <cell r="E1215" t="str">
            <v>PCP</v>
          </cell>
          <cell r="F1215" t="str">
            <v>2011299999</v>
          </cell>
          <cell r="G1215" t="str">
            <v>Quality Control</v>
          </cell>
          <cell r="H1215" t="str">
            <v>Ankit Babulal Sharma</v>
          </cell>
          <cell r="I1215">
            <v>33000</v>
          </cell>
          <cell r="J1215">
            <v>42691</v>
          </cell>
          <cell r="L1215" t="str">
            <v>White Coller</v>
          </cell>
          <cell r="M1215" t="str">
            <v>JMC</v>
          </cell>
          <cell r="N1215" t="str">
            <v>EG</v>
          </cell>
          <cell r="O1215" t="str">
            <v>Executive</v>
          </cell>
          <cell r="P1215" t="str">
            <v>Monthly</v>
          </cell>
          <cell r="Q1215">
            <v>14550</v>
          </cell>
          <cell r="R1215">
            <v>14550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7275</v>
          </cell>
          <cell r="Z1215">
            <v>2573</v>
          </cell>
          <cell r="AA1215">
            <v>3655</v>
          </cell>
          <cell r="AB1215">
            <v>1600</v>
          </cell>
          <cell r="AC1215">
            <v>0</v>
          </cell>
          <cell r="AD1215">
            <v>0</v>
          </cell>
          <cell r="AE1215">
            <v>1250</v>
          </cell>
          <cell r="AF1215">
            <v>400</v>
          </cell>
          <cell r="AG1215">
            <v>2910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1746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35959</v>
          </cell>
          <cell r="AV1215">
            <v>5000</v>
          </cell>
          <cell r="AW1215">
            <v>13500</v>
          </cell>
          <cell r="AX1215">
            <v>450008</v>
          </cell>
          <cell r="AY1215">
            <v>45001</v>
          </cell>
          <cell r="AZ1215">
            <v>45005</v>
          </cell>
          <cell r="BA1215" t="str">
            <v>No</v>
          </cell>
          <cell r="BB1215" t="e">
            <v>#N/A</v>
          </cell>
          <cell r="BC1215">
            <v>3</v>
          </cell>
          <cell r="BD1215">
            <v>0</v>
          </cell>
          <cell r="BE1215">
            <v>0</v>
          </cell>
          <cell r="BF1215">
            <v>0</v>
          </cell>
          <cell r="BG1215" t="str">
            <v>YES</v>
          </cell>
          <cell r="BH1215">
            <v>42691</v>
          </cell>
          <cell r="BI1215">
            <v>42825</v>
          </cell>
          <cell r="BJ1215">
            <v>135</v>
          </cell>
          <cell r="BK1215">
            <v>2996</v>
          </cell>
          <cell r="BL1215">
            <v>673941</v>
          </cell>
          <cell r="BM1215">
            <v>66.772610658796538</v>
          </cell>
          <cell r="BN1215" t="str">
            <v>61 to 70</v>
          </cell>
          <cell r="BO1215">
            <v>66.772610658796538</v>
          </cell>
          <cell r="BP1215" t="str">
            <v>61 to 70</v>
          </cell>
          <cell r="BQ1215">
            <v>66.772610658796538</v>
          </cell>
          <cell r="BR1215" t="str">
            <v>61 to 70</v>
          </cell>
        </row>
        <row r="1216">
          <cell r="A1216" t="str">
            <v>10003933</v>
          </cell>
          <cell r="B1216" t="str">
            <v>VVF India Ltd</v>
          </cell>
          <cell r="C1216" t="str">
            <v>Daman</v>
          </cell>
          <cell r="D1216" t="str">
            <v>Daman</v>
          </cell>
          <cell r="E1216" t="str">
            <v>PCP</v>
          </cell>
          <cell r="F1216" t="str">
            <v>2011299999</v>
          </cell>
          <cell r="G1216" t="str">
            <v>Quality Assurance &amp; Quality Control</v>
          </cell>
          <cell r="H1216" t="str">
            <v xml:space="preserve">Indresh Kumar  </v>
          </cell>
          <cell r="I1216">
            <v>30321</v>
          </cell>
          <cell r="J1216">
            <v>42716</v>
          </cell>
          <cell r="L1216" t="str">
            <v>White Coller</v>
          </cell>
          <cell r="M1216" t="str">
            <v>JMC</v>
          </cell>
          <cell r="N1216" t="str">
            <v>EG-2</v>
          </cell>
          <cell r="O1216" t="str">
            <v>Manager</v>
          </cell>
          <cell r="P1216" t="str">
            <v>Monthly</v>
          </cell>
          <cell r="Q1216">
            <v>25850</v>
          </cell>
          <cell r="R1216">
            <v>25850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12925</v>
          </cell>
          <cell r="Z1216">
            <v>5010</v>
          </cell>
          <cell r="AA1216">
            <v>4785</v>
          </cell>
          <cell r="AB1216">
            <v>5300</v>
          </cell>
          <cell r="AC1216">
            <v>0</v>
          </cell>
          <cell r="AD1216">
            <v>0</v>
          </cell>
          <cell r="AE1216">
            <v>1250</v>
          </cell>
          <cell r="AF1216">
            <v>400</v>
          </cell>
          <cell r="AG1216">
            <v>5170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3102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  <cell r="AU1216">
            <v>63792</v>
          </cell>
          <cell r="AV1216">
            <v>10000</v>
          </cell>
          <cell r="AW1216">
            <v>49500</v>
          </cell>
          <cell r="AX1216">
            <v>825004</v>
          </cell>
          <cell r="AY1216">
            <v>82500</v>
          </cell>
          <cell r="AZ1216">
            <v>82497</v>
          </cell>
          <cell r="BA1216" t="str">
            <v>No</v>
          </cell>
          <cell r="BB1216" t="e">
            <v>#N/A</v>
          </cell>
          <cell r="BC1216">
            <v>3</v>
          </cell>
          <cell r="BD1216">
            <v>0</v>
          </cell>
          <cell r="BE1216">
            <v>0</v>
          </cell>
          <cell r="BF1216">
            <v>0</v>
          </cell>
          <cell r="BG1216" t="str">
            <v>YES</v>
          </cell>
          <cell r="BH1216">
            <v>42716</v>
          </cell>
          <cell r="BI1216">
            <v>42825</v>
          </cell>
          <cell r="BJ1216">
            <v>110</v>
          </cell>
          <cell r="BK1216">
            <v>8951</v>
          </cell>
          <cell r="BL1216">
            <v>1684852</v>
          </cell>
          <cell r="BM1216">
            <v>48.965962588998913</v>
          </cell>
          <cell r="BN1216" t="str">
            <v>Less than 50</v>
          </cell>
          <cell r="BO1216">
            <v>48.965962588998913</v>
          </cell>
          <cell r="BP1216" t="str">
            <v>Less than 50</v>
          </cell>
          <cell r="BQ1216">
            <v>48.965962588998913</v>
          </cell>
          <cell r="BR1216" t="str">
            <v>Less than 50</v>
          </cell>
        </row>
        <row r="1217">
          <cell r="A1217" t="str">
            <v>10002295</v>
          </cell>
          <cell r="B1217" t="str">
            <v>VVF India Ltd</v>
          </cell>
          <cell r="C1217" t="str">
            <v>Daman</v>
          </cell>
          <cell r="D1217" t="str">
            <v>Daman</v>
          </cell>
          <cell r="E1217" t="str">
            <v>PCP</v>
          </cell>
          <cell r="F1217" t="str">
            <v>2011299999</v>
          </cell>
          <cell r="G1217" t="str">
            <v>Indirect Taxation</v>
          </cell>
          <cell r="H1217" t="str">
            <v>Bhavin Laxmanbhai Malaviya</v>
          </cell>
          <cell r="I1217">
            <v>26341</v>
          </cell>
          <cell r="J1217">
            <v>40725</v>
          </cell>
          <cell r="L1217" t="str">
            <v>White Coller</v>
          </cell>
          <cell r="M1217" t="str">
            <v>MMC</v>
          </cell>
          <cell r="N1217" t="str">
            <v>EG-4</v>
          </cell>
          <cell r="O1217" t="str">
            <v>Assistant General Manager</v>
          </cell>
          <cell r="P1217" t="str">
            <v>Monthly</v>
          </cell>
          <cell r="Q1217">
            <v>49860</v>
          </cell>
          <cell r="R1217">
            <v>49860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24930</v>
          </cell>
          <cell r="Z1217">
            <v>2679</v>
          </cell>
          <cell r="AA1217">
            <v>7186</v>
          </cell>
          <cell r="AB1217">
            <v>0</v>
          </cell>
          <cell r="AC1217">
            <v>0</v>
          </cell>
          <cell r="AD1217">
            <v>20300</v>
          </cell>
          <cell r="AE1217">
            <v>1250</v>
          </cell>
          <cell r="AF1217">
            <v>400</v>
          </cell>
          <cell r="AG1217">
            <v>9972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5983</v>
          </cell>
          <cell r="AQ1217">
            <v>7500</v>
          </cell>
          <cell r="AR1217">
            <v>4000</v>
          </cell>
          <cell r="AS1217">
            <v>0</v>
          </cell>
          <cell r="AT1217">
            <v>0</v>
          </cell>
          <cell r="AU1217">
            <v>134060</v>
          </cell>
          <cell r="AV1217">
            <v>25000</v>
          </cell>
          <cell r="AW1217">
            <v>184870</v>
          </cell>
          <cell r="AX1217">
            <v>1818590</v>
          </cell>
          <cell r="AY1217">
            <v>168059</v>
          </cell>
          <cell r="AZ1217">
            <v>168057</v>
          </cell>
          <cell r="BA1217" t="str">
            <v>Yes</v>
          </cell>
          <cell r="BB1217">
            <v>2</v>
          </cell>
          <cell r="BC1217">
            <v>2</v>
          </cell>
          <cell r="BD1217">
            <v>12</v>
          </cell>
          <cell r="BE1217">
            <v>54558</v>
          </cell>
          <cell r="BF1217">
            <v>54558</v>
          </cell>
          <cell r="BG1217" t="str">
            <v>YES</v>
          </cell>
          <cell r="BH1217">
            <v>42461</v>
          </cell>
          <cell r="BI1217">
            <v>42825</v>
          </cell>
          <cell r="BJ1217">
            <v>365</v>
          </cell>
          <cell r="BK1217">
            <v>55461</v>
          </cell>
          <cell r="BL1217">
            <v>3744115</v>
          </cell>
          <cell r="BM1217">
            <v>48.571958927543626</v>
          </cell>
          <cell r="BN1217" t="str">
            <v>Less than 50</v>
          </cell>
          <cell r="BO1217">
            <v>50.029125707944331</v>
          </cell>
          <cell r="BP1217" t="str">
            <v>Less than 50</v>
          </cell>
          <cell r="BQ1217">
            <v>50.029125707944331</v>
          </cell>
          <cell r="BR1217" t="str">
            <v>Less than 50</v>
          </cell>
        </row>
        <row r="1218">
          <cell r="A1218" t="str">
            <v>10002304</v>
          </cell>
          <cell r="B1218" t="str">
            <v>VVF India Ltd</v>
          </cell>
          <cell r="C1218" t="str">
            <v>Daman</v>
          </cell>
          <cell r="D1218" t="str">
            <v>Daman</v>
          </cell>
          <cell r="E1218" t="str">
            <v>PCP</v>
          </cell>
          <cell r="F1218" t="str">
            <v>2011299999</v>
          </cell>
          <cell r="G1218" t="str">
            <v>Human Resources</v>
          </cell>
          <cell r="H1218" t="str">
            <v>Mrudang Kanakray Vachharajani</v>
          </cell>
          <cell r="I1218">
            <v>26603</v>
          </cell>
          <cell r="J1218">
            <v>40725</v>
          </cell>
          <cell r="L1218" t="str">
            <v>White Coller</v>
          </cell>
          <cell r="M1218" t="str">
            <v>MMC</v>
          </cell>
          <cell r="N1218" t="str">
            <v>EG-3</v>
          </cell>
          <cell r="O1218" t="str">
            <v>Senior Manager</v>
          </cell>
          <cell r="P1218" t="str">
            <v>Monthly</v>
          </cell>
          <cell r="Q1218">
            <v>42660</v>
          </cell>
          <cell r="R1218">
            <v>42660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21330</v>
          </cell>
          <cell r="Z1218">
            <v>14334</v>
          </cell>
          <cell r="AA1218">
            <v>6466</v>
          </cell>
          <cell r="AB1218">
            <v>0</v>
          </cell>
          <cell r="AC1218">
            <v>0</v>
          </cell>
          <cell r="AD1218">
            <v>5300</v>
          </cell>
          <cell r="AE1218">
            <v>1250</v>
          </cell>
          <cell r="AF1218">
            <v>400</v>
          </cell>
          <cell r="AG1218">
            <v>8532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5119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105391</v>
          </cell>
          <cell r="AV1218">
            <v>15000</v>
          </cell>
          <cell r="AW1218">
            <v>81690</v>
          </cell>
          <cell r="AX1218">
            <v>1361382</v>
          </cell>
          <cell r="AY1218">
            <v>136138</v>
          </cell>
          <cell r="AZ1218">
            <v>136142</v>
          </cell>
          <cell r="BA1218" t="str">
            <v>Yes</v>
          </cell>
          <cell r="BB1218">
            <v>4</v>
          </cell>
          <cell r="BC1218">
            <v>4</v>
          </cell>
          <cell r="BD1218">
            <v>12</v>
          </cell>
          <cell r="BE1218">
            <v>176980</v>
          </cell>
          <cell r="BF1218">
            <v>149752</v>
          </cell>
          <cell r="BG1218" t="str">
            <v>YES</v>
          </cell>
          <cell r="BH1218">
            <v>42461</v>
          </cell>
          <cell r="BI1218">
            <v>42825</v>
          </cell>
          <cell r="BJ1218">
            <v>365</v>
          </cell>
          <cell r="BK1218">
            <v>58817</v>
          </cell>
          <cell r="BL1218">
            <v>2545998</v>
          </cell>
          <cell r="BM1218">
            <v>53.471448131538203</v>
          </cell>
          <cell r="BN1218" t="str">
            <v>51 to 60</v>
          </cell>
          <cell r="BO1218">
            <v>60.422749742929881</v>
          </cell>
          <cell r="BP1218" t="str">
            <v>51 to 60</v>
          </cell>
          <cell r="BQ1218">
            <v>59.353306640460836</v>
          </cell>
          <cell r="BR1218" t="str">
            <v>51 to 60</v>
          </cell>
        </row>
        <row r="1219">
          <cell r="A1219" t="str">
            <v>10003114</v>
          </cell>
          <cell r="B1219" t="str">
            <v>VVF India Ltd</v>
          </cell>
          <cell r="C1219" t="str">
            <v>Daman</v>
          </cell>
          <cell r="D1219" t="str">
            <v>Daman</v>
          </cell>
          <cell r="E1219" t="str">
            <v>PCP</v>
          </cell>
          <cell r="F1219" t="str">
            <v>2011299999</v>
          </cell>
          <cell r="G1219" t="str">
            <v>Production</v>
          </cell>
          <cell r="H1219" t="str">
            <v>Puranmal Ramprasad Sharma</v>
          </cell>
          <cell r="I1219">
            <v>23864</v>
          </cell>
          <cell r="J1219">
            <v>41512</v>
          </cell>
          <cell r="L1219" t="str">
            <v>White Coller</v>
          </cell>
          <cell r="M1219" t="str">
            <v>MMC</v>
          </cell>
          <cell r="N1219" t="str">
            <v>EG-3</v>
          </cell>
          <cell r="O1219" t="str">
            <v>Senior Manager</v>
          </cell>
          <cell r="P1219" t="str">
            <v>Monthly</v>
          </cell>
          <cell r="Q1219">
            <v>58710</v>
          </cell>
          <cell r="R1219">
            <v>58710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29355</v>
          </cell>
          <cell r="Z1219">
            <v>23637</v>
          </cell>
          <cell r="AA1219">
            <v>8071</v>
          </cell>
          <cell r="AB1219">
            <v>0</v>
          </cell>
          <cell r="AC1219">
            <v>0</v>
          </cell>
          <cell r="AD1219">
            <v>5300</v>
          </cell>
          <cell r="AE1219">
            <v>1250</v>
          </cell>
          <cell r="AF1219">
            <v>400</v>
          </cell>
          <cell r="AG1219">
            <v>11742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7045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145510</v>
          </cell>
          <cell r="AV1219">
            <v>15000</v>
          </cell>
          <cell r="AW1219">
            <v>112420</v>
          </cell>
          <cell r="AX1219">
            <v>1873540</v>
          </cell>
          <cell r="AY1219">
            <v>187354</v>
          </cell>
          <cell r="AZ1219">
            <v>187354</v>
          </cell>
          <cell r="BA1219" t="str">
            <v>Yes</v>
          </cell>
          <cell r="BB1219">
            <v>3</v>
          </cell>
          <cell r="BC1219">
            <v>3</v>
          </cell>
          <cell r="BD1219">
            <v>12</v>
          </cell>
          <cell r="BE1219">
            <v>187354</v>
          </cell>
          <cell r="BF1219">
            <v>131148</v>
          </cell>
          <cell r="BG1219" t="str">
            <v>YES</v>
          </cell>
          <cell r="BH1219">
            <v>42461</v>
          </cell>
          <cell r="BI1219">
            <v>42825</v>
          </cell>
          <cell r="BJ1219">
            <v>365</v>
          </cell>
          <cell r="BK1219">
            <v>67452</v>
          </cell>
          <cell r="BL1219">
            <v>2545998</v>
          </cell>
          <cell r="BM1219">
            <v>73.587646180397627</v>
          </cell>
          <cell r="BN1219" t="str">
            <v>71 to 80</v>
          </cell>
          <cell r="BO1219">
            <v>80.946410798437398</v>
          </cell>
          <cell r="BP1219" t="str">
            <v>71 to 80</v>
          </cell>
          <cell r="BQ1219">
            <v>78.738789268491175</v>
          </cell>
          <cell r="BR1219" t="str">
            <v>71 to 80</v>
          </cell>
        </row>
        <row r="1220">
          <cell r="A1220" t="str">
            <v>10003387</v>
          </cell>
          <cell r="B1220" t="str">
            <v>VVF India Ltd</v>
          </cell>
          <cell r="C1220" t="str">
            <v>Daman</v>
          </cell>
          <cell r="D1220" t="str">
            <v>Daman</v>
          </cell>
          <cell r="E1220" t="str">
            <v>PCP</v>
          </cell>
          <cell r="F1220" t="str">
            <v>2011299999</v>
          </cell>
          <cell r="G1220" t="str">
            <v>Operations</v>
          </cell>
          <cell r="H1220" t="str">
            <v>Dinesh Devi Prasad Kabra</v>
          </cell>
          <cell r="I1220">
            <v>25034</v>
          </cell>
          <cell r="J1220">
            <v>41912</v>
          </cell>
          <cell r="L1220" t="str">
            <v>White Coller</v>
          </cell>
          <cell r="M1220" t="str">
            <v>SMC</v>
          </cell>
          <cell r="N1220" t="str">
            <v>EG-6</v>
          </cell>
          <cell r="O1220" t="str">
            <v>General Manager</v>
          </cell>
          <cell r="P1220" t="str">
            <v>Monthly</v>
          </cell>
          <cell r="Q1220">
            <v>125950</v>
          </cell>
          <cell r="R1220">
            <v>125950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62975</v>
          </cell>
          <cell r="Z1220">
            <v>36054</v>
          </cell>
          <cell r="AA1220">
            <v>14795</v>
          </cell>
          <cell r="AB1220">
            <v>0</v>
          </cell>
          <cell r="AC1220">
            <v>0</v>
          </cell>
          <cell r="AD1220">
            <v>29800</v>
          </cell>
          <cell r="AE1220">
            <v>1250</v>
          </cell>
          <cell r="AF1220">
            <v>400</v>
          </cell>
          <cell r="AG1220">
            <v>25190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15114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311528</v>
          </cell>
          <cell r="AV1220">
            <v>40000</v>
          </cell>
          <cell r="AW1220">
            <v>666770</v>
          </cell>
          <cell r="AX1220">
            <v>4445106</v>
          </cell>
          <cell r="AY1220">
            <v>444511</v>
          </cell>
          <cell r="AZ1220">
            <v>444515</v>
          </cell>
          <cell r="BA1220" t="str">
            <v>Yes</v>
          </cell>
          <cell r="BB1220">
            <v>4</v>
          </cell>
          <cell r="BC1220">
            <v>4</v>
          </cell>
          <cell r="BD1220">
            <v>12</v>
          </cell>
          <cell r="BE1220">
            <v>533413</v>
          </cell>
          <cell r="BF1220">
            <v>488962</v>
          </cell>
          <cell r="BG1220" t="str">
            <v>YES</v>
          </cell>
          <cell r="BH1220">
            <v>42461</v>
          </cell>
          <cell r="BI1220">
            <v>42825</v>
          </cell>
          <cell r="BJ1220">
            <v>365</v>
          </cell>
          <cell r="BK1220">
            <v>480074</v>
          </cell>
          <cell r="BL1220">
            <v>5091995</v>
          </cell>
          <cell r="BM1220">
            <v>87.295961602476041</v>
          </cell>
          <cell r="BN1220" t="str">
            <v>81 to 90</v>
          </cell>
          <cell r="BO1220">
            <v>97.771482493600246</v>
          </cell>
          <cell r="BP1220" t="str">
            <v>More than 91</v>
          </cell>
          <cell r="BQ1220">
            <v>96.898524055895578</v>
          </cell>
          <cell r="BR1220" t="str">
            <v>More than 91</v>
          </cell>
        </row>
        <row r="1221">
          <cell r="A1221" t="str">
            <v>10000024</v>
          </cell>
          <cell r="B1221" t="str">
            <v>VVF Ltd</v>
          </cell>
          <cell r="C1221" t="str">
            <v>Sewree</v>
          </cell>
          <cell r="D1221" t="str">
            <v>Sewree</v>
          </cell>
          <cell r="E1221" t="str">
            <v>CSS</v>
          </cell>
          <cell r="F1221" t="str">
            <v>4040399999</v>
          </cell>
          <cell r="G1221" t="str">
            <v>Sewree Operation</v>
          </cell>
          <cell r="H1221" t="str">
            <v>Monachan Ounnoonny</v>
          </cell>
          <cell r="I1221">
            <v>22409</v>
          </cell>
          <cell r="J1221">
            <v>31117</v>
          </cell>
          <cell r="L1221" t="str">
            <v>White Coller</v>
          </cell>
          <cell r="M1221" t="str">
            <v>JMC</v>
          </cell>
          <cell r="N1221" t="str">
            <v>EG</v>
          </cell>
          <cell r="O1221" t="str">
            <v>Executive</v>
          </cell>
          <cell r="P1221" t="str">
            <v>Monthly</v>
          </cell>
          <cell r="Q1221">
            <v>19150</v>
          </cell>
          <cell r="R1221">
            <v>19150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9575</v>
          </cell>
          <cell r="Z1221">
            <v>5231</v>
          </cell>
          <cell r="AA1221">
            <v>4115</v>
          </cell>
          <cell r="AB1221">
            <v>1600</v>
          </cell>
          <cell r="AC1221">
            <v>0</v>
          </cell>
          <cell r="AD1221">
            <v>0</v>
          </cell>
          <cell r="AE1221">
            <v>1250</v>
          </cell>
          <cell r="AF1221">
            <v>400</v>
          </cell>
          <cell r="AG1221">
            <v>3830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2298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47449</v>
          </cell>
          <cell r="AV1221">
            <v>5000</v>
          </cell>
          <cell r="AW1221">
            <v>17770</v>
          </cell>
          <cell r="AX1221">
            <v>592158</v>
          </cell>
          <cell r="AY1221">
            <v>59216</v>
          </cell>
          <cell r="AZ1221">
            <v>59212</v>
          </cell>
          <cell r="BA1221" t="str">
            <v>Yes</v>
          </cell>
          <cell r="BB1221">
            <v>3</v>
          </cell>
          <cell r="BC1221">
            <v>3</v>
          </cell>
          <cell r="BD1221">
            <v>12</v>
          </cell>
          <cell r="BE1221">
            <v>59216</v>
          </cell>
          <cell r="BF1221">
            <v>41451</v>
          </cell>
          <cell r="BG1221" t="str">
            <v>YES</v>
          </cell>
          <cell r="BH1221">
            <v>42461</v>
          </cell>
          <cell r="BI1221">
            <v>42825</v>
          </cell>
          <cell r="BJ1221">
            <v>365</v>
          </cell>
          <cell r="BK1221">
            <v>10662</v>
          </cell>
          <cell r="BL1221">
            <v>673941</v>
          </cell>
          <cell r="BM1221">
            <v>87.864961472888581</v>
          </cell>
          <cell r="BN1221" t="str">
            <v>81 to 90</v>
          </cell>
          <cell r="BO1221">
            <v>96.651487296365701</v>
          </cell>
          <cell r="BP1221" t="str">
            <v>More than 91</v>
          </cell>
          <cell r="BQ1221">
            <v>94.015499873134303</v>
          </cell>
          <cell r="BR1221" t="str">
            <v>More than 91</v>
          </cell>
        </row>
        <row r="1222">
          <cell r="A1222" t="str">
            <v>10000044</v>
          </cell>
          <cell r="B1222" t="str">
            <v>VVF Ltd</v>
          </cell>
          <cell r="C1222" t="str">
            <v>Sewree</v>
          </cell>
          <cell r="D1222" t="str">
            <v>Sewree</v>
          </cell>
          <cell r="E1222" t="str">
            <v>CSS</v>
          </cell>
          <cell r="F1222" t="str">
            <v>4040399999</v>
          </cell>
          <cell r="G1222" t="str">
            <v>Sewree Operation</v>
          </cell>
          <cell r="H1222" t="str">
            <v>Arjun Bapurao Kumbhar</v>
          </cell>
          <cell r="I1222">
            <v>23559</v>
          </cell>
          <cell r="J1222">
            <v>33805</v>
          </cell>
          <cell r="L1222" t="str">
            <v>White Coller</v>
          </cell>
          <cell r="M1222" t="str">
            <v>JMC</v>
          </cell>
          <cell r="N1222" t="str">
            <v>EG-1</v>
          </cell>
          <cell r="O1222" t="str">
            <v>Assistant Manager</v>
          </cell>
          <cell r="P1222" t="str">
            <v>Monthly</v>
          </cell>
          <cell r="Q1222">
            <v>21860</v>
          </cell>
          <cell r="R1222">
            <v>21860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10930</v>
          </cell>
          <cell r="Z1222">
            <v>6382</v>
          </cell>
          <cell r="AA1222">
            <v>4386</v>
          </cell>
          <cell r="AB1222">
            <v>1600</v>
          </cell>
          <cell r="AC1222">
            <v>0</v>
          </cell>
          <cell r="AD1222">
            <v>0</v>
          </cell>
          <cell r="AE1222">
            <v>1250</v>
          </cell>
          <cell r="AF1222">
            <v>400</v>
          </cell>
          <cell r="AG1222">
            <v>4372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2623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53803</v>
          </cell>
          <cell r="AV1222">
            <v>10000</v>
          </cell>
          <cell r="AW1222">
            <v>20280</v>
          </cell>
          <cell r="AX1222">
            <v>675916</v>
          </cell>
          <cell r="AY1222">
            <v>67592</v>
          </cell>
          <cell r="AZ1222">
            <v>67594</v>
          </cell>
          <cell r="BA1222" t="str">
            <v>Yes</v>
          </cell>
          <cell r="BB1222">
            <v>4</v>
          </cell>
          <cell r="BC1222">
            <v>4</v>
          </cell>
          <cell r="BD1222">
            <v>12</v>
          </cell>
          <cell r="BE1222">
            <v>94628</v>
          </cell>
          <cell r="BF1222">
            <v>74351</v>
          </cell>
          <cell r="BG1222" t="str">
            <v>YES</v>
          </cell>
          <cell r="BH1222">
            <v>42461</v>
          </cell>
          <cell r="BI1222">
            <v>42825</v>
          </cell>
          <cell r="BJ1222">
            <v>365</v>
          </cell>
          <cell r="BK1222">
            <v>14602</v>
          </cell>
          <cell r="BL1222">
            <v>1198116</v>
          </cell>
          <cell r="BM1222">
            <v>56.414904733765347</v>
          </cell>
          <cell r="BN1222" t="str">
            <v>51 to 60</v>
          </cell>
          <cell r="BO1222">
            <v>64.312971365043111</v>
          </cell>
          <cell r="BP1222" t="str">
            <v>61 to 70</v>
          </cell>
          <cell r="BQ1222">
            <v>62.620564285928907</v>
          </cell>
          <cell r="BR1222" t="str">
            <v>61 to 70</v>
          </cell>
        </row>
        <row r="1223">
          <cell r="A1223" t="str">
            <v>10000081</v>
          </cell>
          <cell r="B1223" t="str">
            <v>VVF Ltd</v>
          </cell>
          <cell r="C1223" t="str">
            <v>Sewree</v>
          </cell>
          <cell r="D1223" t="str">
            <v>Sewree</v>
          </cell>
          <cell r="E1223" t="str">
            <v>CSS</v>
          </cell>
          <cell r="F1223" t="str">
            <v>4040399999</v>
          </cell>
          <cell r="G1223" t="str">
            <v>Sewree Operation</v>
          </cell>
          <cell r="H1223" t="str">
            <v>Kaizad Farrokh Kerawala</v>
          </cell>
          <cell r="I1223">
            <v>25888</v>
          </cell>
          <cell r="J1223">
            <v>35674</v>
          </cell>
          <cell r="L1223" t="str">
            <v>White Coller</v>
          </cell>
          <cell r="M1223" t="str">
            <v>JMC</v>
          </cell>
          <cell r="N1223" t="str">
            <v>EG</v>
          </cell>
          <cell r="O1223" t="str">
            <v>Executive</v>
          </cell>
          <cell r="P1223" t="str">
            <v>Monthly</v>
          </cell>
          <cell r="Q1223">
            <v>16560</v>
          </cell>
          <cell r="R1223">
            <v>16560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8280</v>
          </cell>
          <cell r="Z1223">
            <v>3736</v>
          </cell>
          <cell r="AA1223">
            <v>3856</v>
          </cell>
          <cell r="AB1223">
            <v>1600</v>
          </cell>
          <cell r="AC1223">
            <v>0</v>
          </cell>
          <cell r="AD1223">
            <v>0</v>
          </cell>
          <cell r="AE1223">
            <v>1250</v>
          </cell>
          <cell r="AF1223">
            <v>400</v>
          </cell>
          <cell r="AG1223">
            <v>3312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1987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40981</v>
          </cell>
          <cell r="AV1223">
            <v>5000</v>
          </cell>
          <cell r="AW1223">
            <v>15370</v>
          </cell>
          <cell r="AX1223">
            <v>512142</v>
          </cell>
          <cell r="AY1223">
            <v>51214</v>
          </cell>
          <cell r="AZ1223">
            <v>51215.999999999884</v>
          </cell>
          <cell r="BA1223" t="str">
            <v>Yes</v>
          </cell>
          <cell r="BB1223">
            <v>3</v>
          </cell>
          <cell r="BC1223">
            <v>3</v>
          </cell>
          <cell r="BD1223">
            <v>12</v>
          </cell>
          <cell r="BE1223">
            <v>51214</v>
          </cell>
          <cell r="BF1223">
            <v>35850</v>
          </cell>
          <cell r="BG1223" t="str">
            <v>YES</v>
          </cell>
          <cell r="BH1223">
            <v>42461</v>
          </cell>
          <cell r="BI1223">
            <v>42825</v>
          </cell>
          <cell r="BJ1223">
            <v>365</v>
          </cell>
          <cell r="BK1223">
            <v>9222</v>
          </cell>
          <cell r="BL1223">
            <v>673941</v>
          </cell>
          <cell r="BM1223">
            <v>75.992112069157386</v>
          </cell>
          <cell r="BN1223" t="str">
            <v>71 to 80</v>
          </cell>
          <cell r="BO1223">
            <v>83.59129359988485</v>
          </cell>
          <cell r="BP1223" t="str">
            <v>81 to 90</v>
          </cell>
          <cell r="BQ1223">
            <v>81.311568816854887</v>
          </cell>
          <cell r="BR1223" t="str">
            <v>81 to 90</v>
          </cell>
        </row>
        <row r="1224">
          <cell r="A1224" t="str">
            <v>10000584</v>
          </cell>
          <cell r="B1224" t="str">
            <v>VVF Ltd</v>
          </cell>
          <cell r="C1224" t="str">
            <v>Sewree</v>
          </cell>
          <cell r="D1224" t="str">
            <v>Sewree</v>
          </cell>
          <cell r="E1224" t="str">
            <v>CSS</v>
          </cell>
          <cell r="F1224" t="str">
            <v>4040399999</v>
          </cell>
          <cell r="G1224" t="str">
            <v>Sewree Operation</v>
          </cell>
          <cell r="H1224" t="str">
            <v>Birendra Singh Mer</v>
          </cell>
          <cell r="I1224">
            <v>23182</v>
          </cell>
          <cell r="J1224">
            <v>35509</v>
          </cell>
          <cell r="L1224" t="str">
            <v>White Coller</v>
          </cell>
          <cell r="M1224" t="str">
            <v>JMC</v>
          </cell>
          <cell r="N1224" t="str">
            <v>EG-2</v>
          </cell>
          <cell r="O1224" t="str">
            <v xml:space="preserve">Manager </v>
          </cell>
          <cell r="P1224" t="str">
            <v>Monthly</v>
          </cell>
          <cell r="Q1224">
            <v>35000</v>
          </cell>
          <cell r="R1224">
            <v>35000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17500</v>
          </cell>
          <cell r="Z1224">
            <v>10314</v>
          </cell>
          <cell r="AA1224">
            <v>5700</v>
          </cell>
          <cell r="AB1224">
            <v>0</v>
          </cell>
          <cell r="AC1224">
            <v>0</v>
          </cell>
          <cell r="AD1224">
            <v>5300</v>
          </cell>
          <cell r="AE1224">
            <v>1250</v>
          </cell>
          <cell r="AF1224">
            <v>400</v>
          </cell>
          <cell r="AG1224">
            <v>7000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4200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86664</v>
          </cell>
          <cell r="AV1224">
            <v>10000</v>
          </cell>
          <cell r="AW1224">
            <v>67030</v>
          </cell>
          <cell r="AX1224">
            <v>1116998</v>
          </cell>
          <cell r="AY1224">
            <v>111700</v>
          </cell>
          <cell r="AZ1224">
            <v>111701</v>
          </cell>
          <cell r="BA1224" t="str">
            <v>Yes</v>
          </cell>
          <cell r="BB1224">
            <v>4</v>
          </cell>
          <cell r="BC1224">
            <v>4</v>
          </cell>
          <cell r="BD1224">
            <v>12</v>
          </cell>
          <cell r="BE1224">
            <v>156380</v>
          </cell>
          <cell r="BF1224">
            <v>122870</v>
          </cell>
          <cell r="BG1224" t="str">
            <v>YES</v>
          </cell>
          <cell r="BH1224">
            <v>42461</v>
          </cell>
          <cell r="BI1224">
            <v>42825</v>
          </cell>
          <cell r="BJ1224">
            <v>365</v>
          </cell>
          <cell r="BK1224">
            <v>48262</v>
          </cell>
          <cell r="BL1224">
            <v>1684852</v>
          </cell>
          <cell r="BM1224">
            <v>66.296505568441617</v>
          </cell>
          <cell r="BN1224" t="str">
            <v>61 to 70</v>
          </cell>
          <cell r="BO1224">
            <v>75.578032966693812</v>
          </cell>
          <cell r="BP1224" t="str">
            <v>71 to 80</v>
          </cell>
          <cell r="BQ1224">
            <v>73.589134238496911</v>
          </cell>
          <cell r="BR1224" t="str">
            <v>71 to 80</v>
          </cell>
        </row>
        <row r="1225">
          <cell r="A1225" t="str">
            <v>10000597</v>
          </cell>
          <cell r="B1225" t="str">
            <v>VVF Ltd</v>
          </cell>
          <cell r="C1225" t="str">
            <v>Sewree</v>
          </cell>
          <cell r="D1225" t="str">
            <v>Sewree</v>
          </cell>
          <cell r="E1225" t="str">
            <v>CSS</v>
          </cell>
          <cell r="F1225" t="str">
            <v>4040399999</v>
          </cell>
          <cell r="G1225" t="str">
            <v>Sewree Operation</v>
          </cell>
          <cell r="H1225" t="str">
            <v>Devendra Shishpal Singh</v>
          </cell>
          <cell r="I1225">
            <v>20981</v>
          </cell>
          <cell r="J1225">
            <v>35796</v>
          </cell>
          <cell r="K1225">
            <v>42895</v>
          </cell>
          <cell r="L1225" t="str">
            <v>White Coller</v>
          </cell>
          <cell r="M1225" t="str">
            <v>JMC</v>
          </cell>
          <cell r="N1225" t="str">
            <v>EG-2</v>
          </cell>
          <cell r="O1225" t="str">
            <v>Manager</v>
          </cell>
          <cell r="P1225" t="str">
            <v>Monthly</v>
          </cell>
          <cell r="Q1225">
            <v>30810</v>
          </cell>
          <cell r="R1225">
            <v>30810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15405</v>
          </cell>
          <cell r="Z1225">
            <v>7863</v>
          </cell>
          <cell r="AA1225">
            <v>5281</v>
          </cell>
          <cell r="AB1225">
            <v>0</v>
          </cell>
          <cell r="AC1225">
            <v>0</v>
          </cell>
          <cell r="AD1225">
            <v>5300</v>
          </cell>
          <cell r="AE1225">
            <v>1250</v>
          </cell>
          <cell r="AF1225">
            <v>400</v>
          </cell>
          <cell r="AG1225">
            <v>6162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3697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76168</v>
          </cell>
          <cell r="AV1225">
            <v>10000</v>
          </cell>
          <cell r="AW1225">
            <v>58990</v>
          </cell>
          <cell r="AX1225">
            <v>983006</v>
          </cell>
          <cell r="AY1225">
            <v>98301</v>
          </cell>
          <cell r="AZ1225">
            <v>98304</v>
          </cell>
          <cell r="BA1225" t="str">
            <v>Yes</v>
          </cell>
          <cell r="BB1225">
            <v>3</v>
          </cell>
          <cell r="BC1225">
            <v>3</v>
          </cell>
          <cell r="BD1225">
            <v>12</v>
          </cell>
          <cell r="BE1225">
            <v>98301</v>
          </cell>
          <cell r="BF1225">
            <v>68810</v>
          </cell>
          <cell r="BG1225" t="str">
            <v>YES</v>
          </cell>
          <cell r="BH1225">
            <v>42461</v>
          </cell>
          <cell r="BI1225">
            <v>42825</v>
          </cell>
          <cell r="BJ1225">
            <v>365</v>
          </cell>
          <cell r="BK1225">
            <v>35394</v>
          </cell>
          <cell r="BL1225">
            <v>1684852</v>
          </cell>
          <cell r="BM1225">
            <v>58.34375957057356</v>
          </cell>
          <cell r="BN1225" t="str">
            <v>51 to 60</v>
          </cell>
          <cell r="BO1225">
            <v>64.178159268588573</v>
          </cell>
          <cell r="BP1225" t="str">
            <v>61 to 70</v>
          </cell>
          <cell r="BQ1225">
            <v>62.42779781250816</v>
          </cell>
          <cell r="BR1225" t="str">
            <v>61 to 70</v>
          </cell>
        </row>
        <row r="1226">
          <cell r="A1226" t="str">
            <v>10000602</v>
          </cell>
          <cell r="B1226" t="str">
            <v>VVF Ltd</v>
          </cell>
          <cell r="C1226" t="str">
            <v>Sewree</v>
          </cell>
          <cell r="D1226" t="str">
            <v>Sewree</v>
          </cell>
          <cell r="E1226" t="str">
            <v>CSS</v>
          </cell>
          <cell r="F1226" t="str">
            <v>4040399999</v>
          </cell>
          <cell r="G1226" t="str">
            <v>Sewree Operation</v>
          </cell>
          <cell r="H1226" t="str">
            <v>Sarjerao Hariba Kamble</v>
          </cell>
          <cell r="I1226">
            <v>28642</v>
          </cell>
          <cell r="J1226">
            <v>36063</v>
          </cell>
          <cell r="L1226" t="str">
            <v>White Coller</v>
          </cell>
          <cell r="M1226" t="str">
            <v>JMC</v>
          </cell>
          <cell r="N1226" t="str">
            <v>EG-1</v>
          </cell>
          <cell r="O1226" t="str">
            <v>Assistant Manager</v>
          </cell>
          <cell r="P1226" t="str">
            <v>Monthly</v>
          </cell>
          <cell r="Q1226">
            <v>23270</v>
          </cell>
          <cell r="R1226">
            <v>23270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11635</v>
          </cell>
          <cell r="Z1226">
            <v>7205</v>
          </cell>
          <cell r="AA1226">
            <v>4527</v>
          </cell>
          <cell r="AB1226">
            <v>1600</v>
          </cell>
          <cell r="AC1226">
            <v>0</v>
          </cell>
          <cell r="AD1226">
            <v>0</v>
          </cell>
          <cell r="AE1226">
            <v>1250</v>
          </cell>
          <cell r="AF1226">
            <v>400</v>
          </cell>
          <cell r="AG1226">
            <v>4654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2792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57333</v>
          </cell>
          <cell r="AV1226">
            <v>10000</v>
          </cell>
          <cell r="AW1226">
            <v>21590</v>
          </cell>
          <cell r="AX1226">
            <v>719586</v>
          </cell>
          <cell r="AY1226">
            <v>71959</v>
          </cell>
          <cell r="AZ1226">
            <v>71957</v>
          </cell>
          <cell r="BA1226" t="str">
            <v>Yes</v>
          </cell>
          <cell r="BB1226">
            <v>4</v>
          </cell>
          <cell r="BC1226">
            <v>4</v>
          </cell>
          <cell r="BD1226">
            <v>12</v>
          </cell>
          <cell r="BE1226">
            <v>100742</v>
          </cell>
          <cell r="BF1226">
            <v>79154</v>
          </cell>
          <cell r="BG1226" t="str">
            <v>YES</v>
          </cell>
          <cell r="BH1226">
            <v>42461</v>
          </cell>
          <cell r="BI1226">
            <v>42825</v>
          </cell>
          <cell r="BJ1226">
            <v>365</v>
          </cell>
          <cell r="BK1226">
            <v>15545</v>
          </cell>
          <cell r="BL1226">
            <v>1198116</v>
          </cell>
          <cell r="BM1226">
            <v>60.059793876385925</v>
          </cell>
          <cell r="BN1226" t="str">
            <v>51 to 60</v>
          </cell>
          <cell r="BO1226">
            <v>68.468161680505062</v>
          </cell>
          <cell r="BP1226" t="str">
            <v>61 to 70</v>
          </cell>
          <cell r="BQ1226">
            <v>66.666332809177078</v>
          </cell>
          <cell r="BR1226" t="str">
            <v>61 to 70</v>
          </cell>
        </row>
        <row r="1227">
          <cell r="A1227" t="str">
            <v>10003873</v>
          </cell>
          <cell r="B1227" t="str">
            <v>VVF Ltd</v>
          </cell>
          <cell r="C1227" t="str">
            <v>Sewree</v>
          </cell>
          <cell r="D1227" t="str">
            <v>Sewree</v>
          </cell>
          <cell r="E1227" t="str">
            <v>CSS</v>
          </cell>
          <cell r="F1227" t="str">
            <v>9949999999</v>
          </cell>
          <cell r="G1227" t="str">
            <v>Finance &amp; Accounts</v>
          </cell>
          <cell r="H1227" t="str">
            <v>Mahesh Dattatraya Ghugardare</v>
          </cell>
          <cell r="I1227">
            <v>33137</v>
          </cell>
          <cell r="J1227">
            <v>42604</v>
          </cell>
          <cell r="L1227" t="str">
            <v>White Coller</v>
          </cell>
          <cell r="M1227" t="str">
            <v>JMC</v>
          </cell>
          <cell r="N1227" t="str">
            <v>EG</v>
          </cell>
          <cell r="O1227" t="str">
            <v>Executive</v>
          </cell>
          <cell r="P1227" t="str">
            <v>Monthly</v>
          </cell>
          <cell r="Q1227">
            <v>12934</v>
          </cell>
          <cell r="R1227">
            <v>12934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6467</v>
          </cell>
          <cell r="Z1227">
            <v>1635</v>
          </cell>
          <cell r="AA1227">
            <v>3493</v>
          </cell>
          <cell r="AB1227">
            <v>1600</v>
          </cell>
          <cell r="AC1227">
            <v>0</v>
          </cell>
          <cell r="AD1227">
            <v>0</v>
          </cell>
          <cell r="AE1227">
            <v>1250</v>
          </cell>
          <cell r="AF1227">
            <v>400</v>
          </cell>
          <cell r="AG1227">
            <v>2587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1552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31918</v>
          </cell>
          <cell r="AV1227">
            <v>5000</v>
          </cell>
          <cell r="AW1227">
            <v>12000</v>
          </cell>
          <cell r="AX1227">
            <v>400016</v>
          </cell>
          <cell r="AY1227">
            <v>40002</v>
          </cell>
          <cell r="AZ1227">
            <v>39999.000000000058</v>
          </cell>
          <cell r="BA1227" t="str">
            <v>Yes</v>
          </cell>
          <cell r="BB1227" t="e">
            <v>#N/A</v>
          </cell>
          <cell r="BC1227">
            <v>3</v>
          </cell>
          <cell r="BD1227">
            <v>8</v>
          </cell>
          <cell r="BE1227">
            <v>40002</v>
          </cell>
          <cell r="BF1227">
            <v>28001</v>
          </cell>
          <cell r="BG1227" t="str">
            <v>YES</v>
          </cell>
          <cell r="BH1227">
            <v>42604</v>
          </cell>
          <cell r="BI1227">
            <v>42825</v>
          </cell>
          <cell r="BJ1227">
            <v>222</v>
          </cell>
          <cell r="BK1227">
            <v>4379</v>
          </cell>
          <cell r="BL1227">
            <v>673941</v>
          </cell>
          <cell r="BM1227">
            <v>59.354750638409001</v>
          </cell>
          <cell r="BN1227" t="str">
            <v>51 to 60</v>
          </cell>
          <cell r="BO1227">
            <v>65.290285054626437</v>
          </cell>
          <cell r="BP1227" t="str">
            <v>61 to 70</v>
          </cell>
          <cell r="BQ1227">
            <v>63.509565377384668</v>
          </cell>
          <cell r="BR1227" t="str">
            <v>61 to 70</v>
          </cell>
        </row>
        <row r="1228">
          <cell r="A1228" t="str">
            <v>10000030</v>
          </cell>
          <cell r="B1228" t="str">
            <v>VVF Ltd</v>
          </cell>
          <cell r="C1228" t="str">
            <v>Sewree</v>
          </cell>
          <cell r="D1228" t="str">
            <v>Sewree</v>
          </cell>
          <cell r="E1228" t="str">
            <v>CSS</v>
          </cell>
          <cell r="F1228" t="str">
            <v>4040399999</v>
          </cell>
          <cell r="G1228" t="str">
            <v>Sewree Operation</v>
          </cell>
          <cell r="H1228" t="str">
            <v>Homyar Phiroze Bulsara</v>
          </cell>
          <cell r="I1228">
            <v>22668</v>
          </cell>
          <cell r="J1228">
            <v>32456</v>
          </cell>
          <cell r="L1228" t="str">
            <v>White Coller</v>
          </cell>
          <cell r="M1228" t="str">
            <v>MMC</v>
          </cell>
          <cell r="N1228" t="str">
            <v>EG-3</v>
          </cell>
          <cell r="O1228" t="str">
            <v>Senior Manager</v>
          </cell>
          <cell r="P1228" t="str">
            <v>Monthly</v>
          </cell>
          <cell r="Q1228">
            <v>44150</v>
          </cell>
          <cell r="R1228">
            <v>44150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22075</v>
          </cell>
          <cell r="Z1228">
            <v>15193</v>
          </cell>
          <cell r="AA1228">
            <v>6615</v>
          </cell>
          <cell r="AB1228">
            <v>0</v>
          </cell>
          <cell r="AC1228">
            <v>0</v>
          </cell>
          <cell r="AD1228">
            <v>5300</v>
          </cell>
          <cell r="AE1228">
            <v>1250</v>
          </cell>
          <cell r="AF1228">
            <v>400</v>
          </cell>
          <cell r="AG1228">
            <v>8830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5298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109111</v>
          </cell>
          <cell r="AV1228">
            <v>15000</v>
          </cell>
          <cell r="AW1228">
            <v>84540</v>
          </cell>
          <cell r="AX1228">
            <v>1408872</v>
          </cell>
          <cell r="AY1228">
            <v>140887</v>
          </cell>
          <cell r="AZ1228">
            <v>140886</v>
          </cell>
          <cell r="BA1228" t="str">
            <v>Yes</v>
          </cell>
          <cell r="BB1228">
            <v>3</v>
          </cell>
          <cell r="BC1228">
            <v>3</v>
          </cell>
          <cell r="BD1228">
            <v>12</v>
          </cell>
          <cell r="BE1228">
            <v>140887</v>
          </cell>
          <cell r="BF1228">
            <v>98621</v>
          </cell>
          <cell r="BG1228" t="str">
            <v>YES</v>
          </cell>
          <cell r="BH1228">
            <v>42461</v>
          </cell>
          <cell r="BI1228">
            <v>42825</v>
          </cell>
          <cell r="BJ1228">
            <v>365</v>
          </cell>
          <cell r="BK1228">
            <v>50724</v>
          </cell>
          <cell r="BL1228">
            <v>2545998</v>
          </cell>
          <cell r="BM1228">
            <v>55.336728465615451</v>
          </cell>
          <cell r="BN1228" t="str">
            <v>51 to 60</v>
          </cell>
          <cell r="BO1228">
            <v>60.870393456711284</v>
          </cell>
          <cell r="BP1228" t="str">
            <v>51 to 60</v>
          </cell>
          <cell r="BQ1228">
            <v>59.210297887115381</v>
          </cell>
          <cell r="BR1228" t="str">
            <v>51 to 60</v>
          </cell>
        </row>
        <row r="1229">
          <cell r="A1229" t="str">
            <v>10000017</v>
          </cell>
          <cell r="B1229" t="str">
            <v>VVF India Ltd</v>
          </cell>
          <cell r="C1229" t="str">
            <v>Sion</v>
          </cell>
          <cell r="D1229" t="str">
            <v>Sion</v>
          </cell>
          <cell r="E1229" t="str">
            <v>Oleo</v>
          </cell>
          <cell r="F1229" t="str">
            <v>1010199999</v>
          </cell>
          <cell r="G1229" t="str">
            <v>Engineering Services</v>
          </cell>
          <cell r="H1229" t="str">
            <v>Umesh Ramchandra Gawde</v>
          </cell>
          <cell r="I1229">
            <v>21543</v>
          </cell>
          <cell r="J1229">
            <v>29347</v>
          </cell>
          <cell r="L1229" t="str">
            <v>White Coller</v>
          </cell>
          <cell r="M1229" t="str">
            <v>JMC</v>
          </cell>
          <cell r="N1229" t="str">
            <v>EG-1</v>
          </cell>
          <cell r="O1229" t="str">
            <v>Assistant Manager</v>
          </cell>
          <cell r="P1229" t="str">
            <v>Monthly</v>
          </cell>
          <cell r="Q1229">
            <v>21750</v>
          </cell>
          <cell r="R1229">
            <v>21750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10875</v>
          </cell>
          <cell r="Z1229">
            <v>6317</v>
          </cell>
          <cell r="AA1229">
            <v>4375</v>
          </cell>
          <cell r="AB1229">
            <v>1600</v>
          </cell>
          <cell r="AC1229">
            <v>0</v>
          </cell>
          <cell r="AD1229">
            <v>0</v>
          </cell>
          <cell r="AE1229">
            <v>1250</v>
          </cell>
          <cell r="AF1229">
            <v>400</v>
          </cell>
          <cell r="AG1229">
            <v>4350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2610</v>
          </cell>
          <cell r="AQ1229">
            <v>0</v>
          </cell>
          <cell r="AR1229">
            <v>0</v>
          </cell>
          <cell r="AS1229">
            <v>0</v>
          </cell>
          <cell r="AT1229">
            <v>0</v>
          </cell>
          <cell r="AU1229">
            <v>53527</v>
          </cell>
          <cell r="AV1229">
            <v>10000</v>
          </cell>
          <cell r="AW1229">
            <v>20180</v>
          </cell>
          <cell r="AX1229">
            <v>672504</v>
          </cell>
          <cell r="AY1229">
            <v>67250</v>
          </cell>
          <cell r="AZ1229">
            <v>67247</v>
          </cell>
          <cell r="BA1229" t="str">
            <v>Yes</v>
          </cell>
          <cell r="BB1229">
            <v>2</v>
          </cell>
          <cell r="BC1229">
            <v>2</v>
          </cell>
          <cell r="BD1229">
            <v>12</v>
          </cell>
          <cell r="BE1229">
            <v>20175</v>
          </cell>
          <cell r="BF1229">
            <v>20175</v>
          </cell>
          <cell r="BG1229" t="str">
            <v>YES</v>
          </cell>
          <cell r="BH1229">
            <v>42461</v>
          </cell>
          <cell r="BI1229">
            <v>42825</v>
          </cell>
          <cell r="BJ1229">
            <v>365</v>
          </cell>
          <cell r="BK1229">
            <v>6054</v>
          </cell>
          <cell r="BL1229">
            <v>1198116</v>
          </cell>
          <cell r="BM1229">
            <v>56.130124295143382</v>
          </cell>
          <cell r="BN1229" t="str">
            <v>51 to 60</v>
          </cell>
          <cell r="BO1229">
            <v>57.814018008272996</v>
          </cell>
          <cell r="BP1229" t="str">
            <v>51 to 60</v>
          </cell>
          <cell r="BQ1229">
            <v>57.814018008272996</v>
          </cell>
          <cell r="BR1229" t="str">
            <v>51 to 60</v>
          </cell>
        </row>
        <row r="1230">
          <cell r="A1230" t="str">
            <v>10000053</v>
          </cell>
          <cell r="B1230" t="str">
            <v>VVF India Ltd</v>
          </cell>
          <cell r="C1230" t="str">
            <v>Sion</v>
          </cell>
          <cell r="D1230" t="str">
            <v>Sion</v>
          </cell>
          <cell r="E1230" t="str">
            <v>Oleo</v>
          </cell>
          <cell r="F1230" t="str">
            <v>1010199999</v>
          </cell>
          <cell r="G1230" t="str">
            <v>Security Administration</v>
          </cell>
          <cell r="H1230" t="str">
            <v>Balu Laxman More</v>
          </cell>
          <cell r="I1230">
            <v>22098</v>
          </cell>
          <cell r="J1230">
            <v>34359</v>
          </cell>
          <cell r="L1230" t="str">
            <v>White Coller</v>
          </cell>
          <cell r="M1230" t="str">
            <v>JMC</v>
          </cell>
          <cell r="N1230" t="str">
            <v>EG-0</v>
          </cell>
          <cell r="O1230" t="str">
            <v>Junior Executive</v>
          </cell>
          <cell r="P1230" t="str">
            <v>Monthly</v>
          </cell>
          <cell r="Q1230">
            <v>14540</v>
          </cell>
          <cell r="R1230">
            <v>14540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7270</v>
          </cell>
          <cell r="Z1230">
            <v>562</v>
          </cell>
          <cell r="AA1230">
            <v>3654</v>
          </cell>
          <cell r="AB1230">
            <v>1600</v>
          </cell>
          <cell r="AC1230">
            <v>0</v>
          </cell>
          <cell r="AD1230">
            <v>0</v>
          </cell>
          <cell r="AE1230">
            <v>1250</v>
          </cell>
          <cell r="AF1230">
            <v>400</v>
          </cell>
          <cell r="AG1230">
            <v>2908</v>
          </cell>
          <cell r="AH1230">
            <v>0</v>
          </cell>
          <cell r="AI1230">
            <v>0</v>
          </cell>
          <cell r="AJ1230">
            <v>0</v>
          </cell>
          <cell r="AK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1745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33929</v>
          </cell>
          <cell r="AV1230">
            <v>5000</v>
          </cell>
          <cell r="AW1230">
            <v>8420</v>
          </cell>
          <cell r="AX1230">
            <v>420568</v>
          </cell>
          <cell r="AY1230">
            <v>42057</v>
          </cell>
          <cell r="AZ1230">
            <v>42063</v>
          </cell>
          <cell r="BA1230" t="str">
            <v>Yes</v>
          </cell>
          <cell r="BB1230">
            <v>2</v>
          </cell>
          <cell r="BC1230">
            <v>2</v>
          </cell>
          <cell r="BD1230">
            <v>12</v>
          </cell>
          <cell r="BE1230">
            <v>12617</v>
          </cell>
          <cell r="BF1230">
            <v>12617</v>
          </cell>
          <cell r="BG1230" t="str">
            <v>YES</v>
          </cell>
          <cell r="BH1230">
            <v>42461</v>
          </cell>
          <cell r="BI1230">
            <v>42825</v>
          </cell>
          <cell r="BJ1230">
            <v>365</v>
          </cell>
          <cell r="BK1230">
            <v>2526</v>
          </cell>
          <cell r="BL1230">
            <v>588700</v>
          </cell>
          <cell r="BM1230">
            <v>71.440122303380321</v>
          </cell>
          <cell r="BN1230" t="str">
            <v>71 to 80</v>
          </cell>
          <cell r="BO1230">
            <v>73.583319177849503</v>
          </cell>
          <cell r="BP1230" t="str">
            <v>71 to 80</v>
          </cell>
          <cell r="BQ1230">
            <v>73.583319177849503</v>
          </cell>
          <cell r="BR1230" t="str">
            <v>71 to 80</v>
          </cell>
        </row>
        <row r="1231">
          <cell r="A1231" t="str">
            <v>10000072</v>
          </cell>
          <cell r="B1231" t="str">
            <v>VVF India Ltd</v>
          </cell>
          <cell r="C1231" t="str">
            <v>Taloja</v>
          </cell>
          <cell r="D1231" t="str">
            <v>Taloja</v>
          </cell>
          <cell r="E1231" t="str">
            <v>Oleo</v>
          </cell>
          <cell r="F1231" t="str">
            <v>1010322999</v>
          </cell>
          <cell r="G1231" t="str">
            <v>Quality Control</v>
          </cell>
          <cell r="H1231" t="str">
            <v>Sunil Vasant Haldankar</v>
          </cell>
          <cell r="I1231">
            <v>23720</v>
          </cell>
          <cell r="J1231">
            <v>35125</v>
          </cell>
          <cell r="L1231" t="str">
            <v>White Coller</v>
          </cell>
          <cell r="M1231" t="str">
            <v>JMC</v>
          </cell>
          <cell r="N1231" t="str">
            <v>EG-2</v>
          </cell>
          <cell r="O1231" t="str">
            <v xml:space="preserve">Manager </v>
          </cell>
          <cell r="P1231" t="str">
            <v>Monthly</v>
          </cell>
          <cell r="Q1231">
            <v>31610</v>
          </cell>
          <cell r="R1231">
            <v>31610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15805</v>
          </cell>
          <cell r="Z1231">
            <v>8331</v>
          </cell>
          <cell r="AA1231">
            <v>5361</v>
          </cell>
          <cell r="AB1231">
            <v>0</v>
          </cell>
          <cell r="AC1231">
            <v>0</v>
          </cell>
          <cell r="AD1231">
            <v>5300</v>
          </cell>
          <cell r="AE1231">
            <v>1250</v>
          </cell>
          <cell r="AF1231">
            <v>400</v>
          </cell>
          <cell r="AG1231">
            <v>6322</v>
          </cell>
          <cell r="AH1231">
            <v>0</v>
          </cell>
          <cell r="AI1231">
            <v>0</v>
          </cell>
          <cell r="AJ1231">
            <v>0</v>
          </cell>
          <cell r="AK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3793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78172</v>
          </cell>
          <cell r="AV1231">
            <v>10000</v>
          </cell>
          <cell r="AW1231">
            <v>60520</v>
          </cell>
          <cell r="AX1231">
            <v>1008584</v>
          </cell>
          <cell r="AY1231">
            <v>100858</v>
          </cell>
          <cell r="AZ1231">
            <v>100864</v>
          </cell>
          <cell r="BA1231" t="str">
            <v>Yes</v>
          </cell>
          <cell r="BB1231">
            <v>3</v>
          </cell>
          <cell r="BC1231">
            <v>3</v>
          </cell>
          <cell r="BD1231">
            <v>12</v>
          </cell>
          <cell r="BE1231">
            <v>100858</v>
          </cell>
          <cell r="BF1231">
            <v>70601</v>
          </cell>
          <cell r="BG1231" t="str">
            <v>YES</v>
          </cell>
          <cell r="BH1231">
            <v>42461</v>
          </cell>
          <cell r="BI1231">
            <v>42825</v>
          </cell>
          <cell r="BJ1231">
            <v>365</v>
          </cell>
          <cell r="BK1231">
            <v>36312</v>
          </cell>
          <cell r="BL1231">
            <v>1684852</v>
          </cell>
          <cell r="BM1231">
            <v>59.861875108318117</v>
          </cell>
          <cell r="BN1231" t="str">
            <v>51 to 60</v>
          </cell>
          <cell r="BO1231">
            <v>65.84803887819227</v>
          </cell>
          <cell r="BP1231" t="str">
            <v>61 to 70</v>
          </cell>
          <cell r="BQ1231">
            <v>64.052213488187675</v>
          </cell>
          <cell r="BR1231" t="str">
            <v>61 to 70</v>
          </cell>
        </row>
        <row r="1232">
          <cell r="A1232" t="str">
            <v>10000088</v>
          </cell>
          <cell r="B1232" t="str">
            <v>VVF India Ltd</v>
          </cell>
          <cell r="C1232" t="str">
            <v>Sion</v>
          </cell>
          <cell r="D1232" t="str">
            <v>Sion</v>
          </cell>
          <cell r="E1232" t="str">
            <v>Oleo</v>
          </cell>
          <cell r="F1232" t="str">
            <v>1010199999</v>
          </cell>
          <cell r="G1232" t="str">
            <v>Security Administration</v>
          </cell>
          <cell r="H1232" t="str">
            <v>Shashibhushan Prasad Singh</v>
          </cell>
          <cell r="I1232">
            <v>21695</v>
          </cell>
          <cell r="J1232">
            <v>35797</v>
          </cell>
          <cell r="L1232" t="str">
            <v>White Coller</v>
          </cell>
          <cell r="M1232" t="str">
            <v>JMC</v>
          </cell>
          <cell r="N1232" t="str">
            <v>EG-1</v>
          </cell>
          <cell r="O1232" t="str">
            <v>Assistant Manager</v>
          </cell>
          <cell r="P1232" t="str">
            <v>Monthly</v>
          </cell>
          <cell r="Q1232">
            <v>26660</v>
          </cell>
          <cell r="R1232">
            <v>26660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13330</v>
          </cell>
          <cell r="Z1232">
            <v>9165</v>
          </cell>
          <cell r="AA1232">
            <v>4866</v>
          </cell>
          <cell r="AB1232">
            <v>1600</v>
          </cell>
          <cell r="AC1232">
            <v>0</v>
          </cell>
          <cell r="AD1232">
            <v>0</v>
          </cell>
          <cell r="AE1232">
            <v>1250</v>
          </cell>
          <cell r="AF1232">
            <v>400</v>
          </cell>
          <cell r="AG1232">
            <v>5332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3199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65802</v>
          </cell>
          <cell r="AV1232">
            <v>10000</v>
          </cell>
          <cell r="AW1232">
            <v>24740</v>
          </cell>
          <cell r="AX1232">
            <v>824364</v>
          </cell>
          <cell r="AY1232">
            <v>82436</v>
          </cell>
          <cell r="AZ1232">
            <v>82431</v>
          </cell>
          <cell r="BA1232" t="str">
            <v>Yes</v>
          </cell>
          <cell r="BB1232">
            <v>3</v>
          </cell>
          <cell r="BC1232">
            <v>3</v>
          </cell>
          <cell r="BD1232">
            <v>12</v>
          </cell>
          <cell r="BE1232">
            <v>82436</v>
          </cell>
          <cell r="BF1232">
            <v>57705</v>
          </cell>
          <cell r="BG1232" t="str">
            <v>YES</v>
          </cell>
          <cell r="BH1232">
            <v>42461</v>
          </cell>
          <cell r="BI1232">
            <v>42825</v>
          </cell>
          <cell r="BJ1232">
            <v>365</v>
          </cell>
          <cell r="BK1232">
            <v>14844</v>
          </cell>
          <cell r="BL1232">
            <v>1198116</v>
          </cell>
          <cell r="BM1232">
            <v>68.805023887503381</v>
          </cell>
          <cell r="BN1232" t="str">
            <v>61 to 70</v>
          </cell>
          <cell r="BO1232">
            <v>75.685492890504761</v>
          </cell>
          <cell r="BP1232" t="str">
            <v>71 to 80</v>
          </cell>
          <cell r="BQ1232">
            <v>73.62133549672987</v>
          </cell>
          <cell r="BR1232" t="str">
            <v>71 to 80</v>
          </cell>
        </row>
        <row r="1233">
          <cell r="A1233" t="str">
            <v>10000120</v>
          </cell>
          <cell r="B1233" t="str">
            <v>VVF India Ltd</v>
          </cell>
          <cell r="C1233" t="str">
            <v>Sion</v>
          </cell>
          <cell r="D1233" t="str">
            <v>Sion</v>
          </cell>
          <cell r="E1233" t="str">
            <v>Oleo</v>
          </cell>
          <cell r="F1233" t="str">
            <v>1010199999</v>
          </cell>
          <cell r="G1233" t="str">
            <v>Human Resources</v>
          </cell>
          <cell r="H1233" t="str">
            <v>Sanjay Ramchandra Tawade</v>
          </cell>
          <cell r="I1233">
            <v>26986</v>
          </cell>
          <cell r="J1233">
            <v>36635</v>
          </cell>
          <cell r="L1233" t="str">
            <v>White Coller</v>
          </cell>
          <cell r="M1233" t="str">
            <v>JMC</v>
          </cell>
          <cell r="N1233" t="str">
            <v>EG</v>
          </cell>
          <cell r="O1233" t="str">
            <v>Executive</v>
          </cell>
          <cell r="P1233" t="str">
            <v>Monthly</v>
          </cell>
          <cell r="Q1233">
            <v>21680</v>
          </cell>
          <cell r="R1233">
            <v>21680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10840</v>
          </cell>
          <cell r="Z1233">
            <v>6702</v>
          </cell>
          <cell r="AA1233">
            <v>4368</v>
          </cell>
          <cell r="AB1233">
            <v>1600</v>
          </cell>
          <cell r="AC1233">
            <v>0</v>
          </cell>
          <cell r="AD1233">
            <v>0</v>
          </cell>
          <cell r="AE1233">
            <v>1250</v>
          </cell>
          <cell r="AF1233">
            <v>400</v>
          </cell>
          <cell r="AG1233">
            <v>4336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2602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53778</v>
          </cell>
          <cell r="AV1233">
            <v>5000</v>
          </cell>
          <cell r="AW1233">
            <v>20120</v>
          </cell>
          <cell r="AX1233">
            <v>670456</v>
          </cell>
          <cell r="AY1233">
            <v>67046</v>
          </cell>
          <cell r="AZ1233">
            <v>67052</v>
          </cell>
          <cell r="BA1233" t="str">
            <v>Yes</v>
          </cell>
          <cell r="BB1233">
            <v>4</v>
          </cell>
          <cell r="BC1233">
            <v>4</v>
          </cell>
          <cell r="BD1233">
            <v>12</v>
          </cell>
          <cell r="BE1233">
            <v>93864</v>
          </cell>
          <cell r="BF1233">
            <v>73750</v>
          </cell>
          <cell r="BG1233" t="str">
            <v>YES</v>
          </cell>
          <cell r="BH1233">
            <v>42461</v>
          </cell>
          <cell r="BI1233">
            <v>42825</v>
          </cell>
          <cell r="BJ1233">
            <v>365</v>
          </cell>
          <cell r="BK1233">
            <v>14486</v>
          </cell>
          <cell r="BL1233">
            <v>673941</v>
          </cell>
          <cell r="BM1233">
            <v>99.482892419366081</v>
          </cell>
          <cell r="BN1233" t="str">
            <v>More than 91</v>
          </cell>
          <cell r="BO1233">
            <v>113.41052109902796</v>
          </cell>
          <cell r="BP1233" t="str">
            <v>More than 91</v>
          </cell>
          <cell r="BQ1233">
            <v>110.42598684454575</v>
          </cell>
          <cell r="BR1233" t="str">
            <v>More than 91</v>
          </cell>
        </row>
        <row r="1234">
          <cell r="A1234" t="str">
            <v>10000556</v>
          </cell>
          <cell r="B1234" t="str">
            <v>VVF India Ltd</v>
          </cell>
          <cell r="C1234" t="str">
            <v>Sion</v>
          </cell>
          <cell r="D1234" t="str">
            <v>Sion</v>
          </cell>
          <cell r="E1234" t="str">
            <v>Oleo</v>
          </cell>
          <cell r="F1234" t="str">
            <v>1010199999</v>
          </cell>
          <cell r="G1234" t="str">
            <v>Production</v>
          </cell>
          <cell r="H1234" t="str">
            <v>Mugutrao Nanaso Tanpure</v>
          </cell>
          <cell r="I1234">
            <v>23894</v>
          </cell>
          <cell r="J1234">
            <v>32814</v>
          </cell>
          <cell r="L1234" t="str">
            <v>White Coller</v>
          </cell>
          <cell r="M1234" t="str">
            <v>JMC</v>
          </cell>
          <cell r="N1234" t="str">
            <v>EG</v>
          </cell>
          <cell r="O1234" t="str">
            <v>Executive</v>
          </cell>
          <cell r="P1234" t="str">
            <v>Monthly</v>
          </cell>
          <cell r="Q1234">
            <v>18140</v>
          </cell>
          <cell r="R1234">
            <v>18140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9070</v>
          </cell>
          <cell r="Z1234">
            <v>4641</v>
          </cell>
          <cell r="AA1234">
            <v>4014</v>
          </cell>
          <cell r="AB1234">
            <v>1600</v>
          </cell>
          <cell r="AC1234">
            <v>0</v>
          </cell>
          <cell r="AD1234">
            <v>0</v>
          </cell>
          <cell r="AE1234">
            <v>1250</v>
          </cell>
          <cell r="AF1234">
            <v>400</v>
          </cell>
          <cell r="AG1234">
            <v>3628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2177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44920</v>
          </cell>
          <cell r="AV1234">
            <v>5000</v>
          </cell>
          <cell r="AW1234">
            <v>16830</v>
          </cell>
          <cell r="AX1234">
            <v>560870</v>
          </cell>
          <cell r="AY1234">
            <v>56087</v>
          </cell>
          <cell r="AZ1234">
            <v>56089</v>
          </cell>
          <cell r="BA1234" t="str">
            <v>Yes</v>
          </cell>
          <cell r="BB1234">
            <v>3</v>
          </cell>
          <cell r="BC1234">
            <v>3</v>
          </cell>
          <cell r="BD1234">
            <v>12</v>
          </cell>
          <cell r="BE1234">
            <v>56087</v>
          </cell>
          <cell r="BF1234">
            <v>39261</v>
          </cell>
          <cell r="BG1234" t="str">
            <v>YES</v>
          </cell>
          <cell r="BH1234">
            <v>42461</v>
          </cell>
          <cell r="BI1234">
            <v>42825</v>
          </cell>
          <cell r="BJ1234">
            <v>365</v>
          </cell>
          <cell r="BK1234">
            <v>10098</v>
          </cell>
          <cell r="BL1234">
            <v>673941</v>
          </cell>
          <cell r="BM1234">
            <v>83.222418579667959</v>
          </cell>
          <cell r="BN1234" t="str">
            <v>81 to 90</v>
          </cell>
          <cell r="BO1234">
            <v>91.544660437634747</v>
          </cell>
          <cell r="BP1234" t="str">
            <v>More than 91</v>
          </cell>
          <cell r="BQ1234">
            <v>89.04800271833885</v>
          </cell>
          <cell r="BR1234" t="str">
            <v>81 to 90</v>
          </cell>
        </row>
        <row r="1235">
          <cell r="A1235" t="str">
            <v>10003088</v>
          </cell>
          <cell r="B1235" t="str">
            <v>VVF India Ltd</v>
          </cell>
          <cell r="C1235" t="str">
            <v>Sion</v>
          </cell>
          <cell r="D1235" t="str">
            <v>Sion</v>
          </cell>
          <cell r="E1235" t="str">
            <v>Oleo</v>
          </cell>
          <cell r="F1235" t="str">
            <v>1010199999</v>
          </cell>
          <cell r="G1235" t="str">
            <v>Human Resources</v>
          </cell>
          <cell r="H1235" t="str">
            <v>Shivaji Sambhu Dhepe</v>
          </cell>
          <cell r="I1235">
            <v>24990</v>
          </cell>
          <cell r="J1235">
            <v>41470</v>
          </cell>
          <cell r="L1235" t="str">
            <v>White Coller</v>
          </cell>
          <cell r="M1235" t="str">
            <v>MMC</v>
          </cell>
          <cell r="N1235" t="str">
            <v>EG-3</v>
          </cell>
          <cell r="O1235" t="str">
            <v>Senior Manager</v>
          </cell>
          <cell r="P1235" t="str">
            <v>Monthly</v>
          </cell>
          <cell r="Q1235">
            <v>71050</v>
          </cell>
          <cell r="R1235">
            <v>71050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35525</v>
          </cell>
          <cell r="Z1235">
            <v>30807</v>
          </cell>
          <cell r="AA1235">
            <v>9305</v>
          </cell>
          <cell r="AB1235">
            <v>0</v>
          </cell>
          <cell r="AC1235">
            <v>0</v>
          </cell>
          <cell r="AD1235">
            <v>5300</v>
          </cell>
          <cell r="AE1235">
            <v>1250</v>
          </cell>
          <cell r="AF1235">
            <v>400</v>
          </cell>
          <cell r="AG1235">
            <v>14210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8526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176373</v>
          </cell>
          <cell r="AV1235">
            <v>15000</v>
          </cell>
          <cell r="AW1235">
            <v>136060</v>
          </cell>
          <cell r="AX1235">
            <v>2267536</v>
          </cell>
          <cell r="AY1235">
            <v>226754</v>
          </cell>
          <cell r="AZ1235">
            <v>226760</v>
          </cell>
          <cell r="BA1235" t="str">
            <v>Yes</v>
          </cell>
          <cell r="BB1235">
            <v>3</v>
          </cell>
          <cell r="BC1235">
            <v>3</v>
          </cell>
          <cell r="BD1235">
            <v>12</v>
          </cell>
          <cell r="BE1235">
            <v>226754</v>
          </cell>
          <cell r="BF1235">
            <v>158728</v>
          </cell>
          <cell r="BG1235" t="str">
            <v>YES</v>
          </cell>
          <cell r="BH1235">
            <v>42461</v>
          </cell>
          <cell r="BI1235">
            <v>42825</v>
          </cell>
          <cell r="BJ1235">
            <v>365</v>
          </cell>
          <cell r="BK1235">
            <v>81636</v>
          </cell>
          <cell r="BL1235">
            <v>2545998</v>
          </cell>
          <cell r="BM1235">
            <v>89.062756530052269</v>
          </cell>
          <cell r="BN1235" t="str">
            <v>81 to 90</v>
          </cell>
          <cell r="BO1235">
            <v>97.969047893988915</v>
          </cell>
          <cell r="BP1235" t="str">
            <v>More than 91</v>
          </cell>
          <cell r="BQ1235">
            <v>95.297168340273643</v>
          </cell>
          <cell r="BR1235" t="str">
            <v>More than 91</v>
          </cell>
        </row>
        <row r="1236">
          <cell r="A1236" t="str">
            <v>10000019</v>
          </cell>
          <cell r="B1236" t="str">
            <v>VVF India Ltd</v>
          </cell>
          <cell r="C1236" t="str">
            <v>Taloja</v>
          </cell>
          <cell r="D1236" t="str">
            <v>Taloja</v>
          </cell>
          <cell r="E1236" t="str">
            <v>Oleo</v>
          </cell>
          <cell r="F1236" t="str">
            <v>1010317999</v>
          </cell>
          <cell r="G1236" t="str">
            <v>Engineering Services</v>
          </cell>
          <cell r="H1236" t="str">
            <v>Naresh Jagannath Patil</v>
          </cell>
          <cell r="I1236">
            <v>21356</v>
          </cell>
          <cell r="J1236">
            <v>29383</v>
          </cell>
          <cell r="L1236" t="str">
            <v>White Coller</v>
          </cell>
          <cell r="M1236" t="str">
            <v>JMC</v>
          </cell>
          <cell r="N1236" t="str">
            <v>EG-0</v>
          </cell>
          <cell r="O1236" t="str">
            <v>Junior Executive</v>
          </cell>
          <cell r="P1236" t="str">
            <v>Monthly</v>
          </cell>
          <cell r="Q1236">
            <v>15980</v>
          </cell>
          <cell r="R1236">
            <v>15980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7990</v>
          </cell>
          <cell r="Z1236">
            <v>1793</v>
          </cell>
          <cell r="AA1236">
            <v>3798</v>
          </cell>
          <cell r="AB1236">
            <v>1600</v>
          </cell>
          <cell r="AC1236">
            <v>0</v>
          </cell>
          <cell r="AD1236">
            <v>0</v>
          </cell>
          <cell r="AE1236">
            <v>1250</v>
          </cell>
          <cell r="AF1236">
            <v>400</v>
          </cell>
          <cell r="AG1236">
            <v>3196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1918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37925</v>
          </cell>
          <cell r="AV1236">
            <v>5000</v>
          </cell>
          <cell r="AW1236">
            <v>9390</v>
          </cell>
          <cell r="AX1236">
            <v>469490</v>
          </cell>
          <cell r="AY1236">
            <v>46949</v>
          </cell>
          <cell r="AZ1236">
            <v>46944</v>
          </cell>
          <cell r="BA1236" t="str">
            <v>Yes</v>
          </cell>
          <cell r="BB1236">
            <v>3</v>
          </cell>
          <cell r="BC1236">
            <v>3</v>
          </cell>
          <cell r="BD1236">
            <v>12</v>
          </cell>
          <cell r="BE1236">
            <v>46949</v>
          </cell>
          <cell r="BF1236">
            <v>32864</v>
          </cell>
          <cell r="BG1236" t="str">
            <v>YES</v>
          </cell>
          <cell r="BH1236">
            <v>42461</v>
          </cell>
          <cell r="BI1236">
            <v>42825</v>
          </cell>
          <cell r="BJ1236">
            <v>365</v>
          </cell>
          <cell r="BK1236">
            <v>5634</v>
          </cell>
          <cell r="BL1236">
            <v>588700</v>
          </cell>
          <cell r="BM1236">
            <v>79.750297265160526</v>
          </cell>
          <cell r="BN1236" t="str">
            <v>71 to 80</v>
          </cell>
          <cell r="BO1236">
            <v>87.725326991676582</v>
          </cell>
          <cell r="BP1236" t="str">
            <v>81 to 90</v>
          </cell>
          <cell r="BQ1236">
            <v>85.332767113979955</v>
          </cell>
          <cell r="BR1236" t="str">
            <v>81 to 90</v>
          </cell>
        </row>
        <row r="1237">
          <cell r="A1237" t="str">
            <v>10000064</v>
          </cell>
          <cell r="B1237" t="str">
            <v>VVF India Ltd</v>
          </cell>
          <cell r="C1237" t="str">
            <v>Taloja</v>
          </cell>
          <cell r="D1237" t="str">
            <v>Taloja</v>
          </cell>
          <cell r="E1237" t="str">
            <v>Oleo</v>
          </cell>
          <cell r="F1237" t="str">
            <v>1010310999</v>
          </cell>
          <cell r="G1237" t="str">
            <v>Security Administration</v>
          </cell>
          <cell r="H1237" t="str">
            <v xml:space="preserve">K B Sharma </v>
          </cell>
          <cell r="I1237">
            <v>21103</v>
          </cell>
          <cell r="J1237">
            <v>34954</v>
          </cell>
          <cell r="K1237">
            <v>43017</v>
          </cell>
          <cell r="L1237" t="str">
            <v>White Coller</v>
          </cell>
          <cell r="M1237" t="str">
            <v>JMC</v>
          </cell>
          <cell r="N1237" t="str">
            <v>EG</v>
          </cell>
          <cell r="O1237" t="str">
            <v xml:space="preserve">Executive </v>
          </cell>
          <cell r="P1237" t="str">
            <v>Monthly</v>
          </cell>
          <cell r="Q1237">
            <v>17700</v>
          </cell>
          <cell r="R1237">
            <v>17700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8850</v>
          </cell>
          <cell r="Z1237">
            <v>4381</v>
          </cell>
          <cell r="AA1237">
            <v>3970</v>
          </cell>
          <cell r="AB1237">
            <v>1600</v>
          </cell>
          <cell r="AC1237">
            <v>0</v>
          </cell>
          <cell r="AD1237">
            <v>0</v>
          </cell>
          <cell r="AE1237">
            <v>1250</v>
          </cell>
          <cell r="AF1237">
            <v>400</v>
          </cell>
          <cell r="AG1237">
            <v>3540</v>
          </cell>
          <cell r="AH1237">
            <v>0</v>
          </cell>
          <cell r="AI1237">
            <v>0</v>
          </cell>
          <cell r="AJ1237">
            <v>0</v>
          </cell>
          <cell r="AK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2124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43815</v>
          </cell>
          <cell r="AV1237">
            <v>5000</v>
          </cell>
          <cell r="AW1237">
            <v>16420</v>
          </cell>
          <cell r="AX1237">
            <v>547200</v>
          </cell>
          <cell r="AY1237">
            <v>54720</v>
          </cell>
          <cell r="AZ1237">
            <v>54715</v>
          </cell>
          <cell r="BA1237" t="str">
            <v>Yes</v>
          </cell>
          <cell r="BB1237">
            <v>4</v>
          </cell>
          <cell r="BC1237">
            <v>4</v>
          </cell>
          <cell r="BD1237">
            <v>12</v>
          </cell>
          <cell r="BE1237">
            <v>76608</v>
          </cell>
          <cell r="BF1237">
            <v>60192</v>
          </cell>
          <cell r="BG1237" t="str">
            <v>YES</v>
          </cell>
          <cell r="BH1237">
            <v>42461</v>
          </cell>
          <cell r="BI1237">
            <v>42825</v>
          </cell>
          <cell r="BJ1237">
            <v>365</v>
          </cell>
          <cell r="BK1237">
            <v>11822</v>
          </cell>
          <cell r="BL1237">
            <v>673941</v>
          </cell>
          <cell r="BM1237">
            <v>81.194051111299061</v>
          </cell>
          <cell r="BN1237" t="str">
            <v>81 to 90</v>
          </cell>
          <cell r="BO1237">
            <v>92.561218266880928</v>
          </cell>
          <cell r="BP1237" t="str">
            <v>More than 91</v>
          </cell>
          <cell r="BQ1237">
            <v>90.125396733541947</v>
          </cell>
          <cell r="BR1237" t="str">
            <v>81 to 90</v>
          </cell>
        </row>
        <row r="1238">
          <cell r="A1238" t="str">
            <v>10000178</v>
          </cell>
          <cell r="B1238" t="str">
            <v>VVF India Ltd</v>
          </cell>
          <cell r="C1238" t="str">
            <v>Taloja</v>
          </cell>
          <cell r="D1238" t="str">
            <v>Taloja</v>
          </cell>
          <cell r="E1238" t="str">
            <v>Oleo</v>
          </cell>
          <cell r="F1238" t="str">
            <v>1010322999</v>
          </cell>
          <cell r="G1238" t="str">
            <v>Quality Control</v>
          </cell>
          <cell r="H1238" t="str">
            <v>Mahendra S Bartakke</v>
          </cell>
          <cell r="I1238">
            <v>27642</v>
          </cell>
          <cell r="J1238">
            <v>39212</v>
          </cell>
          <cell r="L1238" t="str">
            <v>White Coller</v>
          </cell>
          <cell r="M1238" t="str">
            <v>JMC</v>
          </cell>
          <cell r="N1238" t="str">
            <v>EG</v>
          </cell>
          <cell r="O1238" t="str">
            <v>Executive</v>
          </cell>
          <cell r="P1238" t="str">
            <v>Monthly</v>
          </cell>
          <cell r="Q1238">
            <v>21590</v>
          </cell>
          <cell r="R1238">
            <v>21590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10795</v>
          </cell>
          <cell r="Z1238">
            <v>6653</v>
          </cell>
          <cell r="AA1238">
            <v>4359</v>
          </cell>
          <cell r="AB1238">
            <v>1600</v>
          </cell>
          <cell r="AC1238">
            <v>0</v>
          </cell>
          <cell r="AD1238">
            <v>0</v>
          </cell>
          <cell r="AE1238">
            <v>1250</v>
          </cell>
          <cell r="AF1238">
            <v>400</v>
          </cell>
          <cell r="AG1238">
            <v>4318</v>
          </cell>
          <cell r="AH1238">
            <v>0</v>
          </cell>
          <cell r="AI1238">
            <v>0</v>
          </cell>
          <cell r="AJ1238">
            <v>0</v>
          </cell>
          <cell r="AK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2591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53556</v>
          </cell>
          <cell r="AV1238">
            <v>5000</v>
          </cell>
          <cell r="AW1238">
            <v>20040</v>
          </cell>
          <cell r="AX1238">
            <v>667712</v>
          </cell>
          <cell r="AY1238">
            <v>66771</v>
          </cell>
          <cell r="AZ1238">
            <v>66773</v>
          </cell>
          <cell r="BA1238" t="str">
            <v>Yes</v>
          </cell>
          <cell r="BB1238">
            <v>3</v>
          </cell>
          <cell r="BC1238">
            <v>3</v>
          </cell>
          <cell r="BD1238">
            <v>12</v>
          </cell>
          <cell r="BE1238">
            <v>66771</v>
          </cell>
          <cell r="BF1238">
            <v>46740</v>
          </cell>
          <cell r="BG1238" t="str">
            <v>YES</v>
          </cell>
          <cell r="BH1238">
            <v>42461</v>
          </cell>
          <cell r="BI1238">
            <v>42825</v>
          </cell>
          <cell r="BJ1238">
            <v>365</v>
          </cell>
          <cell r="BK1238">
            <v>12024</v>
          </cell>
          <cell r="BL1238">
            <v>673941</v>
          </cell>
          <cell r="BM1238">
            <v>99.075735116278736</v>
          </cell>
          <cell r="BN1238" t="str">
            <v>More than 91</v>
          </cell>
          <cell r="BO1238">
            <v>108.98327895171833</v>
          </cell>
          <cell r="BP1238" t="str">
            <v>More than 91</v>
          </cell>
          <cell r="BQ1238">
            <v>106.01106031536884</v>
          </cell>
          <cell r="BR1238" t="str">
            <v>More than 91</v>
          </cell>
        </row>
        <row r="1239">
          <cell r="A1239" t="str">
            <v>10000181</v>
          </cell>
          <cell r="B1239" t="str">
            <v>VVF India Ltd</v>
          </cell>
          <cell r="C1239" t="str">
            <v>Taloja</v>
          </cell>
          <cell r="D1239" t="str">
            <v>Taloja</v>
          </cell>
          <cell r="E1239" t="str">
            <v>Oleo</v>
          </cell>
          <cell r="F1239" t="str">
            <v>1010322999</v>
          </cell>
          <cell r="G1239" t="str">
            <v>Quality Assurance</v>
          </cell>
          <cell r="H1239" t="str">
            <v>Amresh Dinanath Patange</v>
          </cell>
          <cell r="I1239">
            <v>28315</v>
          </cell>
          <cell r="J1239">
            <v>39387</v>
          </cell>
          <cell r="L1239" t="str">
            <v>White Coller</v>
          </cell>
          <cell r="M1239" t="str">
            <v>JMC</v>
          </cell>
          <cell r="N1239" t="str">
            <v>EG-1</v>
          </cell>
          <cell r="O1239" t="str">
            <v>Assistant Manager</v>
          </cell>
          <cell r="P1239" t="str">
            <v>Monthly</v>
          </cell>
          <cell r="Q1239">
            <v>25780</v>
          </cell>
          <cell r="R1239">
            <v>25780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12890</v>
          </cell>
          <cell r="Z1239">
            <v>8664</v>
          </cell>
          <cell r="AA1239">
            <v>4778</v>
          </cell>
          <cell r="AB1239">
            <v>1600</v>
          </cell>
          <cell r="AC1239">
            <v>0</v>
          </cell>
          <cell r="AD1239">
            <v>0</v>
          </cell>
          <cell r="AE1239">
            <v>1250</v>
          </cell>
          <cell r="AF1239">
            <v>400</v>
          </cell>
          <cell r="AG1239">
            <v>5156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3094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63612</v>
          </cell>
          <cell r="AV1239">
            <v>10000</v>
          </cell>
          <cell r="AW1239">
            <v>23920</v>
          </cell>
          <cell r="AX1239">
            <v>797264</v>
          </cell>
          <cell r="AY1239">
            <v>79726</v>
          </cell>
          <cell r="AZ1239">
            <v>79728.999999999884</v>
          </cell>
          <cell r="BA1239" t="str">
            <v>Yes</v>
          </cell>
          <cell r="BB1239">
            <v>3</v>
          </cell>
          <cell r="BC1239">
            <v>3</v>
          </cell>
          <cell r="BD1239">
            <v>12</v>
          </cell>
          <cell r="BE1239">
            <v>79726</v>
          </cell>
          <cell r="BF1239">
            <v>55808</v>
          </cell>
          <cell r="BG1239" t="str">
            <v>YES</v>
          </cell>
          <cell r="BH1239">
            <v>42461</v>
          </cell>
          <cell r="BI1239">
            <v>42825</v>
          </cell>
          <cell r="BJ1239">
            <v>365</v>
          </cell>
          <cell r="BK1239">
            <v>14352</v>
          </cell>
          <cell r="BL1239">
            <v>1198116</v>
          </cell>
          <cell r="BM1239">
            <v>66.543139395517628</v>
          </cell>
          <cell r="BN1239" t="str">
            <v>61 to 70</v>
          </cell>
          <cell r="BO1239">
            <v>73.197419949320434</v>
          </cell>
          <cell r="BP1239" t="str">
            <v>71 to 80</v>
          </cell>
          <cell r="BQ1239">
            <v>71.201119090305113</v>
          </cell>
          <cell r="BR1239" t="str">
            <v>71 to 80</v>
          </cell>
        </row>
        <row r="1240">
          <cell r="A1240" t="str">
            <v>10000185</v>
          </cell>
          <cell r="B1240" t="str">
            <v>VVF India Ltd</v>
          </cell>
          <cell r="C1240" t="str">
            <v>Taloja</v>
          </cell>
          <cell r="D1240" t="str">
            <v>Taloja</v>
          </cell>
          <cell r="E1240" t="str">
            <v>Oleo</v>
          </cell>
          <cell r="F1240" t="str">
            <v>1010317999</v>
          </cell>
          <cell r="G1240" t="str">
            <v>Engineering Services</v>
          </cell>
          <cell r="H1240" t="str">
            <v>Alok Basanturam Kewat</v>
          </cell>
          <cell r="I1240">
            <v>31486</v>
          </cell>
          <cell r="J1240">
            <v>39630</v>
          </cell>
          <cell r="L1240" t="str">
            <v>White Coller</v>
          </cell>
          <cell r="M1240" t="str">
            <v>JMC</v>
          </cell>
          <cell r="N1240" t="str">
            <v>EG-1</v>
          </cell>
          <cell r="O1240" t="str">
            <v>Assistant Manager</v>
          </cell>
          <cell r="P1240" t="str">
            <v>Monthly</v>
          </cell>
          <cell r="Q1240">
            <v>26920</v>
          </cell>
          <cell r="R1240">
            <v>26920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13460</v>
          </cell>
          <cell r="Z1240">
            <v>9326</v>
          </cell>
          <cell r="AA1240">
            <v>4892</v>
          </cell>
          <cell r="AB1240">
            <v>1600</v>
          </cell>
          <cell r="AC1240">
            <v>0</v>
          </cell>
          <cell r="AD1240">
            <v>0</v>
          </cell>
          <cell r="AE1240">
            <v>1250</v>
          </cell>
          <cell r="AF1240">
            <v>400</v>
          </cell>
          <cell r="AG1240">
            <v>5384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3230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66462</v>
          </cell>
          <cell r="AV1240">
            <v>10000</v>
          </cell>
          <cell r="AW1240">
            <v>24980</v>
          </cell>
          <cell r="AX1240">
            <v>832524</v>
          </cell>
          <cell r="AY1240">
            <v>83252</v>
          </cell>
          <cell r="AZ1240">
            <v>83248.999999999884</v>
          </cell>
          <cell r="BA1240" t="str">
            <v>Yes</v>
          </cell>
          <cell r="BB1240">
            <v>3</v>
          </cell>
          <cell r="BC1240">
            <v>3</v>
          </cell>
          <cell r="BD1240">
            <v>12</v>
          </cell>
          <cell r="BE1240">
            <v>83252</v>
          </cell>
          <cell r="BF1240">
            <v>58277</v>
          </cell>
          <cell r="BG1240" t="str">
            <v>YES</v>
          </cell>
          <cell r="BH1240">
            <v>42461</v>
          </cell>
          <cell r="BI1240">
            <v>42825</v>
          </cell>
          <cell r="BJ1240">
            <v>365</v>
          </cell>
          <cell r="BK1240">
            <v>14988</v>
          </cell>
          <cell r="BL1240">
            <v>1198116</v>
          </cell>
          <cell r="BM1240">
            <v>69.486093166271047</v>
          </cell>
          <cell r="BN1240" t="str">
            <v>61 to 70</v>
          </cell>
          <cell r="BO1240">
            <v>76.434669097149182</v>
          </cell>
          <cell r="BP1240" t="str">
            <v>71 to 80</v>
          </cell>
          <cell r="BQ1240">
            <v>74.350146396509189</v>
          </cell>
          <cell r="BR1240" t="str">
            <v>71 to 80</v>
          </cell>
        </row>
        <row r="1241">
          <cell r="A1241" t="str">
            <v>10000210</v>
          </cell>
          <cell r="B1241" t="str">
            <v>VVF India Ltd</v>
          </cell>
          <cell r="C1241" t="str">
            <v>Taloja</v>
          </cell>
          <cell r="D1241" t="str">
            <v>Taloja</v>
          </cell>
          <cell r="E1241" t="str">
            <v>Oleo</v>
          </cell>
          <cell r="F1241" t="str">
            <v>1010317999</v>
          </cell>
          <cell r="G1241" t="str">
            <v>Engineering Services</v>
          </cell>
          <cell r="H1241" t="str">
            <v>Raju P Misal</v>
          </cell>
          <cell r="I1241">
            <v>23885</v>
          </cell>
          <cell r="J1241">
            <v>32898</v>
          </cell>
          <cell r="L1241" t="str">
            <v>White Coller</v>
          </cell>
          <cell r="M1241" t="str">
            <v>JMC</v>
          </cell>
          <cell r="N1241" t="str">
            <v>EG-0</v>
          </cell>
          <cell r="O1241" t="str">
            <v>Junior Executive</v>
          </cell>
          <cell r="P1241" t="str">
            <v>Monthly</v>
          </cell>
          <cell r="Q1241">
            <v>20560</v>
          </cell>
          <cell r="R1241">
            <v>20560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10280</v>
          </cell>
          <cell r="Z1241">
            <v>6058</v>
          </cell>
          <cell r="AA1241">
            <v>4256</v>
          </cell>
          <cell r="AB1241">
            <v>1600</v>
          </cell>
          <cell r="AC1241">
            <v>0</v>
          </cell>
          <cell r="AD1241">
            <v>0</v>
          </cell>
          <cell r="AE1241">
            <v>1250</v>
          </cell>
          <cell r="AF1241">
            <v>400</v>
          </cell>
          <cell r="AG1241">
            <v>4112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2467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50983</v>
          </cell>
          <cell r="AV1241">
            <v>5000</v>
          </cell>
          <cell r="AW1241">
            <v>12590</v>
          </cell>
          <cell r="AX1241">
            <v>629386</v>
          </cell>
          <cell r="AY1241">
            <v>62939</v>
          </cell>
          <cell r="AZ1241">
            <v>62940</v>
          </cell>
          <cell r="BA1241" t="str">
            <v>Yes</v>
          </cell>
          <cell r="BB1241">
            <v>2</v>
          </cell>
          <cell r="BC1241">
            <v>2</v>
          </cell>
          <cell r="BD1241">
            <v>12</v>
          </cell>
          <cell r="BE1241">
            <v>18882</v>
          </cell>
          <cell r="BF1241">
            <v>18882</v>
          </cell>
          <cell r="BG1241" t="str">
            <v>YES</v>
          </cell>
          <cell r="BH1241">
            <v>42461</v>
          </cell>
          <cell r="BI1241">
            <v>42825</v>
          </cell>
          <cell r="BJ1241">
            <v>365</v>
          </cell>
          <cell r="BK1241">
            <v>3777</v>
          </cell>
          <cell r="BL1241">
            <v>588700</v>
          </cell>
          <cell r="BM1241">
            <v>106.91116018345508</v>
          </cell>
          <cell r="BN1241" t="str">
            <v>More than 91</v>
          </cell>
          <cell r="BO1241">
            <v>110.11856633259724</v>
          </cell>
          <cell r="BP1241" t="str">
            <v>More than 91</v>
          </cell>
          <cell r="BQ1241">
            <v>110.11856633259724</v>
          </cell>
          <cell r="BR1241" t="str">
            <v>More than 91</v>
          </cell>
        </row>
        <row r="1242">
          <cell r="A1242" t="str">
            <v>10000218</v>
          </cell>
          <cell r="B1242" t="str">
            <v>VVF India Ltd</v>
          </cell>
          <cell r="C1242" t="str">
            <v>Taloja</v>
          </cell>
          <cell r="D1242" t="str">
            <v>Taloja</v>
          </cell>
          <cell r="E1242" t="str">
            <v>Oleo</v>
          </cell>
          <cell r="F1242" t="str">
            <v>1010328999</v>
          </cell>
          <cell r="G1242" t="str">
            <v>Production</v>
          </cell>
          <cell r="H1242" t="str">
            <v>Shivaji D Kale</v>
          </cell>
          <cell r="I1242">
            <v>25007</v>
          </cell>
          <cell r="J1242">
            <v>33803</v>
          </cell>
          <cell r="L1242" t="str">
            <v>White Coller</v>
          </cell>
          <cell r="M1242" t="str">
            <v>JMC</v>
          </cell>
          <cell r="N1242" t="str">
            <v>EG</v>
          </cell>
          <cell r="O1242" t="str">
            <v xml:space="preserve">Executive </v>
          </cell>
          <cell r="P1242" t="str">
            <v>Monthly</v>
          </cell>
          <cell r="Q1242">
            <v>24290</v>
          </cell>
          <cell r="R1242">
            <v>24290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12145</v>
          </cell>
          <cell r="Z1242">
            <v>8217</v>
          </cell>
          <cell r="AA1242">
            <v>4629</v>
          </cell>
          <cell r="AB1242">
            <v>1600</v>
          </cell>
          <cell r="AC1242">
            <v>0</v>
          </cell>
          <cell r="AD1242">
            <v>0</v>
          </cell>
          <cell r="AE1242">
            <v>1250</v>
          </cell>
          <cell r="AF1242">
            <v>400</v>
          </cell>
          <cell r="AG1242">
            <v>4858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2915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60304</v>
          </cell>
          <cell r="AV1242">
            <v>5000</v>
          </cell>
          <cell r="AW1242">
            <v>22540</v>
          </cell>
          <cell r="AX1242">
            <v>751188</v>
          </cell>
          <cell r="AY1242">
            <v>75119</v>
          </cell>
          <cell r="AZ1242">
            <v>75118</v>
          </cell>
          <cell r="BA1242" t="str">
            <v>Yes</v>
          </cell>
          <cell r="BB1242">
            <v>3</v>
          </cell>
          <cell r="BC1242">
            <v>3</v>
          </cell>
          <cell r="BD1242">
            <v>12</v>
          </cell>
          <cell r="BE1242">
            <v>75119</v>
          </cell>
          <cell r="BF1242">
            <v>52583</v>
          </cell>
          <cell r="BG1242" t="str">
            <v>YES</v>
          </cell>
          <cell r="BH1242">
            <v>42461</v>
          </cell>
          <cell r="BI1242">
            <v>42825</v>
          </cell>
          <cell r="BJ1242">
            <v>365</v>
          </cell>
          <cell r="BK1242">
            <v>13524</v>
          </cell>
          <cell r="BL1242">
            <v>673941</v>
          </cell>
          <cell r="BM1242">
            <v>111.46198257710986</v>
          </cell>
          <cell r="BN1242" t="str">
            <v>More than 91</v>
          </cell>
          <cell r="BO1242">
            <v>122.60821051100912</v>
          </cell>
          <cell r="BP1242" t="str">
            <v>More than 91</v>
          </cell>
          <cell r="BQ1242">
            <v>119.26429761655695</v>
          </cell>
          <cell r="BR1242" t="str">
            <v>More than 91</v>
          </cell>
        </row>
        <row r="1243">
          <cell r="A1243" t="str">
            <v>10000222</v>
          </cell>
          <cell r="B1243" t="str">
            <v>VVF India Ltd</v>
          </cell>
          <cell r="C1243" t="str">
            <v>Taloja</v>
          </cell>
          <cell r="D1243" t="str">
            <v>Taloja</v>
          </cell>
          <cell r="E1243" t="str">
            <v>Oleo</v>
          </cell>
          <cell r="F1243" t="str">
            <v>1010318030</v>
          </cell>
          <cell r="G1243" t="str">
            <v>Production</v>
          </cell>
          <cell r="H1243" t="str">
            <v>Satishkumar Singh</v>
          </cell>
          <cell r="I1243">
            <v>24214</v>
          </cell>
          <cell r="J1243">
            <v>34137</v>
          </cell>
          <cell r="L1243" t="str">
            <v>White Coller</v>
          </cell>
          <cell r="M1243" t="str">
            <v>JMC</v>
          </cell>
          <cell r="N1243" t="str">
            <v>EG-1</v>
          </cell>
          <cell r="O1243" t="str">
            <v>Assistant Manager</v>
          </cell>
          <cell r="P1243" t="str">
            <v>Monthly</v>
          </cell>
          <cell r="Q1243">
            <v>29970</v>
          </cell>
          <cell r="R1243">
            <v>29970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14985</v>
          </cell>
          <cell r="Z1243">
            <v>11082</v>
          </cell>
          <cell r="AA1243">
            <v>5197</v>
          </cell>
          <cell r="AB1243">
            <v>1600</v>
          </cell>
          <cell r="AC1243">
            <v>0</v>
          </cell>
          <cell r="AD1243">
            <v>0</v>
          </cell>
          <cell r="AE1243">
            <v>1250</v>
          </cell>
          <cell r="AF1243">
            <v>400</v>
          </cell>
          <cell r="AG1243">
            <v>5994</v>
          </cell>
          <cell r="AH1243">
            <v>0</v>
          </cell>
          <cell r="AI1243">
            <v>0</v>
          </cell>
          <cell r="AJ1243">
            <v>0</v>
          </cell>
          <cell r="AK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3596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74074</v>
          </cell>
          <cell r="AV1243">
            <v>10000</v>
          </cell>
          <cell r="AW1243">
            <v>27810</v>
          </cell>
          <cell r="AX1243">
            <v>926698</v>
          </cell>
          <cell r="AY1243">
            <v>92670</v>
          </cell>
          <cell r="AZ1243">
            <v>92667.999999999884</v>
          </cell>
          <cell r="BA1243" t="str">
            <v>Yes</v>
          </cell>
          <cell r="BB1243">
            <v>3</v>
          </cell>
          <cell r="BC1243">
            <v>3</v>
          </cell>
          <cell r="BD1243">
            <v>12</v>
          </cell>
          <cell r="BE1243">
            <v>92670</v>
          </cell>
          <cell r="BF1243">
            <v>64869</v>
          </cell>
          <cell r="BG1243" t="str">
            <v>YES</v>
          </cell>
          <cell r="BH1243">
            <v>42461</v>
          </cell>
          <cell r="BI1243">
            <v>42825</v>
          </cell>
          <cell r="BJ1243">
            <v>365</v>
          </cell>
          <cell r="BK1243">
            <v>16686</v>
          </cell>
          <cell r="BL1243">
            <v>1198116</v>
          </cell>
          <cell r="BM1243">
            <v>77.346266972480123</v>
          </cell>
          <cell r="BN1243" t="str">
            <v>71 to 80</v>
          </cell>
          <cell r="BO1243">
            <v>85.080910362602623</v>
          </cell>
          <cell r="BP1243" t="str">
            <v>81 to 90</v>
          </cell>
          <cell r="BQ1243">
            <v>82.760517345565873</v>
          </cell>
          <cell r="BR1243" t="str">
            <v>81 to 90</v>
          </cell>
        </row>
        <row r="1244">
          <cell r="A1244" t="str">
            <v>10000229</v>
          </cell>
          <cell r="B1244" t="str">
            <v>VVF India Ltd</v>
          </cell>
          <cell r="C1244" t="str">
            <v>Taloja</v>
          </cell>
          <cell r="D1244" t="str">
            <v>Taloja</v>
          </cell>
          <cell r="E1244" t="str">
            <v>Oleo</v>
          </cell>
          <cell r="F1244" t="str">
            <v>1010310999</v>
          </cell>
          <cell r="G1244" t="str">
            <v>Security Administration</v>
          </cell>
          <cell r="H1244" t="str">
            <v>Ganpat H Kasal</v>
          </cell>
          <cell r="I1244">
            <v>20986</v>
          </cell>
          <cell r="J1244">
            <v>34738</v>
          </cell>
          <cell r="K1244">
            <v>42900</v>
          </cell>
          <cell r="L1244" t="str">
            <v>White Coller</v>
          </cell>
          <cell r="M1244" t="str">
            <v>JMC</v>
          </cell>
          <cell r="N1244" t="str">
            <v>EG</v>
          </cell>
          <cell r="O1244" t="str">
            <v>Executive</v>
          </cell>
          <cell r="P1244" t="str">
            <v>Monthly</v>
          </cell>
          <cell r="Q1244">
            <v>25330</v>
          </cell>
          <cell r="R1244">
            <v>25330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12665</v>
          </cell>
          <cell r="Z1244">
            <v>8803</v>
          </cell>
          <cell r="AA1244">
            <v>4733</v>
          </cell>
          <cell r="AB1244">
            <v>1600</v>
          </cell>
          <cell r="AC1244">
            <v>0</v>
          </cell>
          <cell r="AD1244">
            <v>0</v>
          </cell>
          <cell r="AE1244">
            <v>1250</v>
          </cell>
          <cell r="AF1244">
            <v>400</v>
          </cell>
          <cell r="AG1244">
            <v>5066</v>
          </cell>
          <cell r="AH1244">
            <v>0</v>
          </cell>
          <cell r="AI1244">
            <v>0</v>
          </cell>
          <cell r="AJ1244">
            <v>0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3040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62887</v>
          </cell>
          <cell r="AV1244">
            <v>5000</v>
          </cell>
          <cell r="AW1244">
            <v>23500</v>
          </cell>
          <cell r="AX1244">
            <v>783144</v>
          </cell>
          <cell r="AY1244">
            <v>78314</v>
          </cell>
          <cell r="AZ1244">
            <v>78308.999999999884</v>
          </cell>
          <cell r="BA1244" t="str">
            <v>Yes</v>
          </cell>
          <cell r="BB1244">
            <v>3</v>
          </cell>
          <cell r="BC1244">
            <v>3</v>
          </cell>
          <cell r="BD1244">
            <v>12</v>
          </cell>
          <cell r="BE1244">
            <v>78314</v>
          </cell>
          <cell r="BF1244">
            <v>54820</v>
          </cell>
          <cell r="BG1244" t="str">
            <v>YES</v>
          </cell>
          <cell r="BH1244">
            <v>42461</v>
          </cell>
          <cell r="BI1244">
            <v>42825</v>
          </cell>
          <cell r="BJ1244">
            <v>365</v>
          </cell>
          <cell r="BK1244">
            <v>14100</v>
          </cell>
          <cell r="BL1244">
            <v>673941</v>
          </cell>
          <cell r="BM1244">
            <v>116.20364393915787</v>
          </cell>
          <cell r="BN1244" t="str">
            <v>More than 91</v>
          </cell>
          <cell r="BO1244">
            <v>127.82394898069714</v>
          </cell>
          <cell r="BP1244" t="str">
            <v>More than 91</v>
          </cell>
          <cell r="BQ1244">
            <v>124.33788714442362</v>
          </cell>
          <cell r="BR1244" t="str">
            <v>More than 91</v>
          </cell>
        </row>
        <row r="1245">
          <cell r="A1245" t="str">
            <v>10000231</v>
          </cell>
          <cell r="B1245" t="str">
            <v>VVF India Ltd</v>
          </cell>
          <cell r="C1245" t="str">
            <v>Taloja</v>
          </cell>
          <cell r="D1245" t="str">
            <v>Taloja</v>
          </cell>
          <cell r="E1245" t="str">
            <v>Oleo</v>
          </cell>
          <cell r="F1245" t="str">
            <v>1010317999</v>
          </cell>
          <cell r="G1245" t="str">
            <v>Stores</v>
          </cell>
          <cell r="H1245" t="str">
            <v>Dinesh Kurdekar</v>
          </cell>
          <cell r="I1245">
            <v>24769</v>
          </cell>
          <cell r="J1245">
            <v>34943</v>
          </cell>
          <cell r="L1245" t="str">
            <v>White Coller</v>
          </cell>
          <cell r="M1245" t="str">
            <v>JMC</v>
          </cell>
          <cell r="N1245" t="str">
            <v>EG-1</v>
          </cell>
          <cell r="O1245" t="str">
            <v>Assistant Manager</v>
          </cell>
          <cell r="P1245" t="str">
            <v>Monthly</v>
          </cell>
          <cell r="Q1245">
            <v>25950</v>
          </cell>
          <cell r="R1245">
            <v>25950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12975</v>
          </cell>
          <cell r="Z1245">
            <v>8760</v>
          </cell>
          <cell r="AA1245">
            <v>4795</v>
          </cell>
          <cell r="AB1245">
            <v>1600</v>
          </cell>
          <cell r="AC1245">
            <v>0</v>
          </cell>
          <cell r="AD1245">
            <v>0</v>
          </cell>
          <cell r="AE1245">
            <v>1250</v>
          </cell>
          <cell r="AF1245">
            <v>400</v>
          </cell>
          <cell r="AG1245">
            <v>5190</v>
          </cell>
          <cell r="AH1245">
            <v>0</v>
          </cell>
          <cell r="AI1245">
            <v>0</v>
          </cell>
          <cell r="AJ1245">
            <v>0</v>
          </cell>
          <cell r="AK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3114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64034</v>
          </cell>
          <cell r="AV1245">
            <v>10000</v>
          </cell>
          <cell r="AW1245">
            <v>24080</v>
          </cell>
          <cell r="AX1245">
            <v>802488</v>
          </cell>
          <cell r="AY1245">
            <v>80249</v>
          </cell>
          <cell r="AZ1245">
            <v>80249</v>
          </cell>
          <cell r="BA1245" t="str">
            <v>Yes</v>
          </cell>
          <cell r="BB1245">
            <v>3</v>
          </cell>
          <cell r="BC1245">
            <v>3</v>
          </cell>
          <cell r="BD1245">
            <v>12</v>
          </cell>
          <cell r="BE1245">
            <v>80249</v>
          </cell>
          <cell r="BF1245">
            <v>56174</v>
          </cell>
          <cell r="BG1245" t="str">
            <v>YES</v>
          </cell>
          <cell r="BH1245">
            <v>42461</v>
          </cell>
          <cell r="BI1245">
            <v>42825</v>
          </cell>
          <cell r="BJ1245">
            <v>365</v>
          </cell>
          <cell r="BK1245">
            <v>14448</v>
          </cell>
          <cell r="BL1245">
            <v>1198116</v>
          </cell>
          <cell r="BM1245">
            <v>66.979157276924767</v>
          </cell>
          <cell r="BN1245" t="str">
            <v>61 to 70</v>
          </cell>
          <cell r="BO1245">
            <v>73.677089697491724</v>
          </cell>
          <cell r="BP1245" t="str">
            <v>71 to 80</v>
          </cell>
          <cell r="BQ1245">
            <v>71.667684932009919</v>
          </cell>
          <cell r="BR1245" t="str">
            <v>71 to 80</v>
          </cell>
        </row>
        <row r="1246">
          <cell r="A1246" t="str">
            <v>10000237</v>
          </cell>
          <cell r="B1246" t="str">
            <v>VVF India Ltd</v>
          </cell>
          <cell r="C1246" t="str">
            <v>Taloja</v>
          </cell>
          <cell r="D1246" t="str">
            <v>Taloja</v>
          </cell>
          <cell r="E1246" t="str">
            <v>Oleo</v>
          </cell>
          <cell r="F1246" t="str">
            <v>1010317999</v>
          </cell>
          <cell r="G1246" t="str">
            <v>Engineering Services</v>
          </cell>
          <cell r="H1246" t="str">
            <v>Kiran Petkar</v>
          </cell>
          <cell r="I1246">
            <v>27941</v>
          </cell>
          <cell r="J1246">
            <v>35103</v>
          </cell>
          <cell r="L1246" t="str">
            <v>White Coller</v>
          </cell>
          <cell r="M1246" t="str">
            <v>JMC</v>
          </cell>
          <cell r="N1246" t="str">
            <v>EG</v>
          </cell>
          <cell r="O1246" t="str">
            <v>Executive</v>
          </cell>
          <cell r="P1246" t="str">
            <v>Monthly</v>
          </cell>
          <cell r="Q1246">
            <v>22750</v>
          </cell>
          <cell r="R1246">
            <v>22750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11375</v>
          </cell>
          <cell r="Z1246">
            <v>7306</v>
          </cell>
          <cell r="AA1246">
            <v>4475</v>
          </cell>
          <cell r="AB1246">
            <v>1600</v>
          </cell>
          <cell r="AC1246">
            <v>0</v>
          </cell>
          <cell r="AD1246">
            <v>0</v>
          </cell>
          <cell r="AE1246">
            <v>1250</v>
          </cell>
          <cell r="AF1246">
            <v>400</v>
          </cell>
          <cell r="AG1246">
            <v>4550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2730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56436</v>
          </cell>
          <cell r="AV1246">
            <v>5000</v>
          </cell>
          <cell r="AW1246">
            <v>21100</v>
          </cell>
          <cell r="AX1246">
            <v>703332</v>
          </cell>
          <cell r="AY1246">
            <v>70333</v>
          </cell>
          <cell r="AZ1246">
            <v>70335</v>
          </cell>
          <cell r="BA1246" t="str">
            <v>Yes</v>
          </cell>
          <cell r="BB1246">
            <v>3</v>
          </cell>
          <cell r="BC1246">
            <v>3</v>
          </cell>
          <cell r="BD1246">
            <v>12</v>
          </cell>
          <cell r="BE1246">
            <v>70333</v>
          </cell>
          <cell r="BF1246">
            <v>49233</v>
          </cell>
          <cell r="BG1246" t="str">
            <v>YES</v>
          </cell>
          <cell r="BH1246">
            <v>42461</v>
          </cell>
          <cell r="BI1246">
            <v>42825</v>
          </cell>
          <cell r="BJ1246">
            <v>365</v>
          </cell>
          <cell r="BK1246">
            <v>12660</v>
          </cell>
          <cell r="BL1246">
            <v>673941</v>
          </cell>
          <cell r="BM1246">
            <v>104.36106424746382</v>
          </cell>
          <cell r="BN1246" t="str">
            <v>More than 91</v>
          </cell>
          <cell r="BO1246">
            <v>114.79714099602192</v>
          </cell>
          <cell r="BP1246" t="str">
            <v>More than 91</v>
          </cell>
          <cell r="BQ1246">
            <v>111.66630313336034</v>
          </cell>
          <cell r="BR1246" t="str">
            <v>More than 91</v>
          </cell>
        </row>
        <row r="1247">
          <cell r="A1247" t="str">
            <v>10000247</v>
          </cell>
          <cell r="B1247" t="str">
            <v>VVF India Ltd</v>
          </cell>
          <cell r="C1247" t="str">
            <v>Taloja</v>
          </cell>
          <cell r="D1247" t="str">
            <v>Taloja</v>
          </cell>
          <cell r="E1247" t="str">
            <v>Oleo</v>
          </cell>
          <cell r="F1247" t="str">
            <v>1010325999</v>
          </cell>
          <cell r="G1247" t="str">
            <v>Environment, Health &amp; Safety</v>
          </cell>
          <cell r="H1247" t="str">
            <v>Pramod Dattaram Toraskar</v>
          </cell>
          <cell r="I1247">
            <v>26143</v>
          </cell>
          <cell r="J1247">
            <v>35521</v>
          </cell>
          <cell r="L1247" t="str">
            <v>White Coller</v>
          </cell>
          <cell r="M1247" t="str">
            <v>JMC</v>
          </cell>
          <cell r="N1247" t="str">
            <v>EG-0</v>
          </cell>
          <cell r="O1247" t="str">
            <v>Junior Executive</v>
          </cell>
          <cell r="P1247" t="str">
            <v>Monthly</v>
          </cell>
          <cell r="Q1247">
            <v>20470</v>
          </cell>
          <cell r="R1247">
            <v>20470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10235</v>
          </cell>
          <cell r="Z1247">
            <v>5986</v>
          </cell>
          <cell r="AA1247">
            <v>4247</v>
          </cell>
          <cell r="AB1247">
            <v>1600</v>
          </cell>
          <cell r="AC1247">
            <v>0</v>
          </cell>
          <cell r="AD1247">
            <v>0</v>
          </cell>
          <cell r="AE1247">
            <v>1250</v>
          </cell>
          <cell r="AF1247">
            <v>400</v>
          </cell>
          <cell r="AG1247">
            <v>4094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2456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50738</v>
          </cell>
          <cell r="AV1247">
            <v>5000</v>
          </cell>
          <cell r="AW1247">
            <v>12530</v>
          </cell>
          <cell r="AX1247">
            <v>626386</v>
          </cell>
          <cell r="AY1247">
            <v>62639</v>
          </cell>
          <cell r="AZ1247">
            <v>62639</v>
          </cell>
          <cell r="BA1247" t="str">
            <v>Yes</v>
          </cell>
          <cell r="BB1247">
            <v>3</v>
          </cell>
          <cell r="BC1247">
            <v>3</v>
          </cell>
          <cell r="BD1247">
            <v>12</v>
          </cell>
          <cell r="BE1247">
            <v>62639</v>
          </cell>
          <cell r="BF1247">
            <v>43847</v>
          </cell>
          <cell r="BG1247" t="str">
            <v>YES</v>
          </cell>
          <cell r="BH1247">
            <v>42461</v>
          </cell>
          <cell r="BI1247">
            <v>42825</v>
          </cell>
          <cell r="BJ1247">
            <v>365</v>
          </cell>
          <cell r="BK1247">
            <v>7518</v>
          </cell>
          <cell r="BL1247">
            <v>588700</v>
          </cell>
          <cell r="BM1247">
            <v>106.40156276541532</v>
          </cell>
          <cell r="BN1247" t="str">
            <v>More than 91</v>
          </cell>
          <cell r="BO1247">
            <v>117.04178698827926</v>
          </cell>
          <cell r="BP1247" t="str">
            <v>More than 91</v>
          </cell>
          <cell r="BQ1247">
            <v>113.84966876167827</v>
          </cell>
          <cell r="BR1247" t="str">
            <v>More than 91</v>
          </cell>
        </row>
        <row r="1248">
          <cell r="A1248" t="str">
            <v>10000252</v>
          </cell>
          <cell r="B1248" t="str">
            <v>VVF India Ltd</v>
          </cell>
          <cell r="C1248" t="str">
            <v>Taloja</v>
          </cell>
          <cell r="D1248" t="str">
            <v>Taloja</v>
          </cell>
          <cell r="E1248" t="str">
            <v>Oleo</v>
          </cell>
          <cell r="F1248" t="str">
            <v>1010318060</v>
          </cell>
          <cell r="G1248" t="str">
            <v>Production</v>
          </cell>
          <cell r="H1248" t="str">
            <v>Jaywant Pawar</v>
          </cell>
          <cell r="I1248">
            <v>26634</v>
          </cell>
          <cell r="J1248">
            <v>35583</v>
          </cell>
          <cell r="L1248" t="str">
            <v>White Coller</v>
          </cell>
          <cell r="M1248" t="str">
            <v>JMC</v>
          </cell>
          <cell r="N1248" t="str">
            <v>EG-1</v>
          </cell>
          <cell r="O1248" t="str">
            <v>Assistant Manager</v>
          </cell>
          <cell r="P1248" t="str">
            <v>Monthly</v>
          </cell>
          <cell r="Q1248">
            <v>34100</v>
          </cell>
          <cell r="R1248">
            <v>34100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17050</v>
          </cell>
          <cell r="Z1248">
            <v>13472</v>
          </cell>
          <cell r="AA1248">
            <v>5610</v>
          </cell>
          <cell r="AB1248">
            <v>1600</v>
          </cell>
          <cell r="AC1248">
            <v>0</v>
          </cell>
          <cell r="AD1248">
            <v>0</v>
          </cell>
          <cell r="AE1248">
            <v>1250</v>
          </cell>
          <cell r="AF1248">
            <v>400</v>
          </cell>
          <cell r="AG1248">
            <v>6820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4092</v>
          </cell>
          <cell r="AQ1248">
            <v>0</v>
          </cell>
          <cell r="AR1248">
            <v>0</v>
          </cell>
          <cell r="AS1248">
            <v>0</v>
          </cell>
          <cell r="AT1248">
            <v>0</v>
          </cell>
          <cell r="AU1248">
            <v>84394</v>
          </cell>
          <cell r="AV1248">
            <v>10000</v>
          </cell>
          <cell r="AW1248">
            <v>31640</v>
          </cell>
          <cell r="AX1248">
            <v>1054368</v>
          </cell>
          <cell r="AY1248">
            <v>105437</v>
          </cell>
          <cell r="AZ1248">
            <v>105436</v>
          </cell>
          <cell r="BA1248" t="str">
            <v>Yes</v>
          </cell>
          <cell r="BB1248">
            <v>3</v>
          </cell>
          <cell r="BC1248">
            <v>3</v>
          </cell>
          <cell r="BD1248">
            <v>12</v>
          </cell>
          <cell r="BE1248">
            <v>105437</v>
          </cell>
          <cell r="BF1248">
            <v>73806</v>
          </cell>
          <cell r="BG1248" t="str">
            <v>YES</v>
          </cell>
          <cell r="BH1248">
            <v>42461</v>
          </cell>
          <cell r="BI1248">
            <v>42825</v>
          </cell>
          <cell r="BJ1248">
            <v>365</v>
          </cell>
          <cell r="BK1248">
            <v>18984</v>
          </cell>
          <cell r="BL1248">
            <v>1198116</v>
          </cell>
          <cell r="BM1248">
            <v>88.002163396532552</v>
          </cell>
          <cell r="BN1248" t="str">
            <v>81 to 90</v>
          </cell>
          <cell r="BO1248">
            <v>96.802396429060295</v>
          </cell>
          <cell r="BP1248" t="str">
            <v>More than 91</v>
          </cell>
          <cell r="BQ1248">
            <v>94.162334865739211</v>
          </cell>
          <cell r="BR1248" t="str">
            <v>More than 91</v>
          </cell>
        </row>
        <row r="1249">
          <cell r="A1249" t="str">
            <v>10000257</v>
          </cell>
          <cell r="B1249" t="str">
            <v>VVF India Ltd</v>
          </cell>
          <cell r="C1249" t="str">
            <v>Taloja</v>
          </cell>
          <cell r="D1249" t="str">
            <v>Taloja</v>
          </cell>
          <cell r="E1249" t="str">
            <v>CSS</v>
          </cell>
          <cell r="F1249" t="str">
            <v>1019909999</v>
          </cell>
          <cell r="G1249" t="str">
            <v>Engineering Stores</v>
          </cell>
          <cell r="H1249" t="str">
            <v>Joseph Sathe</v>
          </cell>
          <cell r="I1249">
            <v>25855</v>
          </cell>
          <cell r="J1249">
            <v>35667</v>
          </cell>
          <cell r="L1249" t="str">
            <v>White Coller</v>
          </cell>
          <cell r="M1249" t="str">
            <v>JMC</v>
          </cell>
          <cell r="N1249" t="str">
            <v>EG</v>
          </cell>
          <cell r="O1249" t="str">
            <v>Executive</v>
          </cell>
          <cell r="P1249" t="str">
            <v>Monthly</v>
          </cell>
          <cell r="Q1249">
            <v>28350</v>
          </cell>
          <cell r="R1249">
            <v>28350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14175</v>
          </cell>
          <cell r="Z1249">
            <v>10569</v>
          </cell>
          <cell r="AA1249">
            <v>5035</v>
          </cell>
          <cell r="AB1249">
            <v>1600</v>
          </cell>
          <cell r="AC1249">
            <v>0</v>
          </cell>
          <cell r="AD1249">
            <v>0</v>
          </cell>
          <cell r="AE1249">
            <v>1250</v>
          </cell>
          <cell r="AF1249">
            <v>400</v>
          </cell>
          <cell r="AG1249">
            <v>5670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3402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70451</v>
          </cell>
          <cell r="AV1249">
            <v>5000</v>
          </cell>
          <cell r="AW1249">
            <v>26310</v>
          </cell>
          <cell r="AX1249">
            <v>876722</v>
          </cell>
          <cell r="AY1249">
            <v>87672</v>
          </cell>
          <cell r="AZ1249">
            <v>87674</v>
          </cell>
          <cell r="BA1249" t="str">
            <v>Yes</v>
          </cell>
          <cell r="BB1249">
            <v>3</v>
          </cell>
          <cell r="BC1249">
            <v>3</v>
          </cell>
          <cell r="BD1249">
            <v>12</v>
          </cell>
          <cell r="BE1249">
            <v>87672</v>
          </cell>
          <cell r="BF1249">
            <v>61371</v>
          </cell>
          <cell r="BG1249" t="str">
            <v>YES</v>
          </cell>
          <cell r="BH1249">
            <v>42461</v>
          </cell>
          <cell r="BI1249">
            <v>42825</v>
          </cell>
          <cell r="BJ1249">
            <v>365</v>
          </cell>
          <cell r="BK1249">
            <v>15786</v>
          </cell>
          <cell r="BL1249">
            <v>673941</v>
          </cell>
          <cell r="BM1249">
            <v>130.08883566959128</v>
          </cell>
          <cell r="BN1249" t="str">
            <v>More than 91</v>
          </cell>
          <cell r="BO1249">
            <v>143.09768956036211</v>
          </cell>
          <cell r="BP1249" t="str">
            <v>More than 91</v>
          </cell>
          <cell r="BQ1249">
            <v>139.19512242169566</v>
          </cell>
          <cell r="BR1249" t="str">
            <v>More than 91</v>
          </cell>
        </row>
        <row r="1250">
          <cell r="A1250" t="str">
            <v>10000261</v>
          </cell>
          <cell r="B1250" t="str">
            <v>VVF India Ltd</v>
          </cell>
          <cell r="C1250" t="str">
            <v>Taloja</v>
          </cell>
          <cell r="D1250" t="str">
            <v>Taloja</v>
          </cell>
          <cell r="E1250" t="str">
            <v>Oleo</v>
          </cell>
          <cell r="F1250" t="str">
            <v>1010323999</v>
          </cell>
          <cell r="G1250" t="str">
            <v>Dispatch</v>
          </cell>
          <cell r="H1250" t="str">
            <v>Akashchandra Pandey</v>
          </cell>
          <cell r="I1250">
            <v>26743</v>
          </cell>
          <cell r="J1250">
            <v>35772</v>
          </cell>
          <cell r="L1250" t="str">
            <v>White Coller</v>
          </cell>
          <cell r="M1250" t="str">
            <v>JMC</v>
          </cell>
          <cell r="N1250" t="str">
            <v>EG</v>
          </cell>
          <cell r="O1250" t="str">
            <v>Executive</v>
          </cell>
          <cell r="P1250" t="str">
            <v>Monthly</v>
          </cell>
          <cell r="Q1250">
            <v>26120</v>
          </cell>
          <cell r="R1250">
            <v>26120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13060</v>
          </cell>
          <cell r="Z1250">
            <v>9280</v>
          </cell>
          <cell r="AA1250">
            <v>4812</v>
          </cell>
          <cell r="AB1250">
            <v>1600</v>
          </cell>
          <cell r="AC1250">
            <v>0</v>
          </cell>
          <cell r="AD1250">
            <v>0</v>
          </cell>
          <cell r="AE1250">
            <v>1250</v>
          </cell>
          <cell r="AF1250">
            <v>400</v>
          </cell>
          <cell r="AG1250">
            <v>5224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3134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64880</v>
          </cell>
          <cell r="AV1250">
            <v>5000</v>
          </cell>
          <cell r="AW1250">
            <v>24240</v>
          </cell>
          <cell r="AX1250">
            <v>807800</v>
          </cell>
          <cell r="AY1250">
            <v>80780</v>
          </cell>
          <cell r="AZ1250">
            <v>80784.000000000116</v>
          </cell>
          <cell r="BA1250" t="str">
            <v>Yes</v>
          </cell>
          <cell r="BB1250">
            <v>3</v>
          </cell>
          <cell r="BC1250">
            <v>3</v>
          </cell>
          <cell r="BD1250">
            <v>12</v>
          </cell>
          <cell r="BE1250">
            <v>80780</v>
          </cell>
          <cell r="BF1250">
            <v>56546</v>
          </cell>
          <cell r="BG1250" t="str">
            <v>YES</v>
          </cell>
          <cell r="BH1250">
            <v>42461</v>
          </cell>
          <cell r="BI1250">
            <v>42825</v>
          </cell>
          <cell r="BJ1250">
            <v>365</v>
          </cell>
          <cell r="BK1250">
            <v>14544</v>
          </cell>
          <cell r="BL1250">
            <v>673941</v>
          </cell>
          <cell r="BM1250">
            <v>119.86212442928981</v>
          </cell>
          <cell r="BN1250" t="str">
            <v>More than 91</v>
          </cell>
          <cell r="BO1250">
            <v>131.84833687221877</v>
          </cell>
          <cell r="BP1250" t="str">
            <v>More than 91</v>
          </cell>
          <cell r="BQ1250">
            <v>128.25247313934008</v>
          </cell>
          <cell r="BR1250" t="str">
            <v>More than 91</v>
          </cell>
        </row>
        <row r="1251">
          <cell r="A1251" t="str">
            <v>10000293</v>
          </cell>
          <cell r="B1251" t="str">
            <v>VVF India Ltd</v>
          </cell>
          <cell r="C1251" t="str">
            <v>Taloja</v>
          </cell>
          <cell r="D1251" t="str">
            <v>Taloja</v>
          </cell>
          <cell r="E1251" t="str">
            <v>Oleo</v>
          </cell>
          <cell r="F1251" t="str">
            <v>1010310999</v>
          </cell>
          <cell r="G1251" t="str">
            <v>Security Administration</v>
          </cell>
          <cell r="H1251" t="str">
            <v>Dilipkumar Sampat Bhosle</v>
          </cell>
          <cell r="I1251">
            <v>22421</v>
          </cell>
          <cell r="J1251">
            <v>36342</v>
          </cell>
          <cell r="L1251" t="str">
            <v>White Coller</v>
          </cell>
          <cell r="M1251" t="str">
            <v>JMC</v>
          </cell>
          <cell r="N1251" t="str">
            <v>EG</v>
          </cell>
          <cell r="O1251" t="str">
            <v>Executive</v>
          </cell>
          <cell r="P1251" t="str">
            <v>Monthly</v>
          </cell>
          <cell r="Q1251">
            <v>18220</v>
          </cell>
          <cell r="R1251">
            <v>18220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9110</v>
          </cell>
          <cell r="Z1251">
            <v>4677</v>
          </cell>
          <cell r="AA1251">
            <v>4022</v>
          </cell>
          <cell r="AB1251">
            <v>1600</v>
          </cell>
          <cell r="AC1251">
            <v>0</v>
          </cell>
          <cell r="AD1251">
            <v>0</v>
          </cell>
          <cell r="AE1251">
            <v>1250</v>
          </cell>
          <cell r="AF1251">
            <v>400</v>
          </cell>
          <cell r="AG1251">
            <v>3644</v>
          </cell>
          <cell r="AH1251">
            <v>0</v>
          </cell>
          <cell r="AI1251">
            <v>0</v>
          </cell>
          <cell r="AJ1251">
            <v>0</v>
          </cell>
          <cell r="AK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2186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45109</v>
          </cell>
          <cell r="AV1251">
            <v>5000</v>
          </cell>
          <cell r="AW1251">
            <v>16900</v>
          </cell>
          <cell r="AX1251">
            <v>563208</v>
          </cell>
          <cell r="AY1251">
            <v>56321</v>
          </cell>
          <cell r="AZ1251">
            <v>56324</v>
          </cell>
          <cell r="BA1251" t="str">
            <v>Yes</v>
          </cell>
          <cell r="BB1251">
            <v>3</v>
          </cell>
          <cell r="BC1251">
            <v>3</v>
          </cell>
          <cell r="BD1251">
            <v>12</v>
          </cell>
          <cell r="BE1251">
            <v>56321</v>
          </cell>
          <cell r="BF1251">
            <v>39425</v>
          </cell>
          <cell r="BG1251" t="str">
            <v>YES</v>
          </cell>
          <cell r="BH1251">
            <v>42461</v>
          </cell>
          <cell r="BI1251">
            <v>42825</v>
          </cell>
          <cell r="BJ1251">
            <v>365</v>
          </cell>
          <cell r="BK1251">
            <v>10140</v>
          </cell>
          <cell r="BL1251">
            <v>673941</v>
          </cell>
          <cell r="BM1251">
            <v>83.569333220563806</v>
          </cell>
          <cell r="BN1251" t="str">
            <v>81 to 90</v>
          </cell>
          <cell r="BO1251">
            <v>91.926296218808474</v>
          </cell>
          <cell r="BP1251" t="str">
            <v>More than 91</v>
          </cell>
          <cell r="BQ1251">
            <v>89.41925183361748</v>
          </cell>
          <cell r="BR1251" t="str">
            <v>81 to 90</v>
          </cell>
        </row>
        <row r="1252">
          <cell r="A1252" t="str">
            <v>10000325</v>
          </cell>
          <cell r="B1252" t="str">
            <v>VVF India Ltd</v>
          </cell>
          <cell r="C1252" t="str">
            <v>Taloja</v>
          </cell>
          <cell r="D1252" t="str">
            <v>Taloja</v>
          </cell>
          <cell r="E1252" t="str">
            <v>Oleo</v>
          </cell>
          <cell r="F1252" t="str">
            <v>1010399999</v>
          </cell>
          <cell r="G1252" t="str">
            <v>Production</v>
          </cell>
          <cell r="H1252" t="str">
            <v>Rahul Khatu</v>
          </cell>
          <cell r="I1252">
            <v>28594</v>
          </cell>
          <cell r="J1252">
            <v>36615</v>
          </cell>
          <cell r="L1252" t="str">
            <v>White Coller</v>
          </cell>
          <cell r="M1252" t="str">
            <v>JMC</v>
          </cell>
          <cell r="N1252" t="str">
            <v>EG</v>
          </cell>
          <cell r="O1252" t="str">
            <v xml:space="preserve">Executive </v>
          </cell>
          <cell r="P1252" t="str">
            <v>Monthly</v>
          </cell>
          <cell r="Q1252">
            <v>25840</v>
          </cell>
          <cell r="R1252">
            <v>25840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12920</v>
          </cell>
          <cell r="Z1252">
            <v>9114</v>
          </cell>
          <cell r="AA1252">
            <v>4784</v>
          </cell>
          <cell r="AB1252">
            <v>1600</v>
          </cell>
          <cell r="AC1252">
            <v>0</v>
          </cell>
          <cell r="AD1252">
            <v>0</v>
          </cell>
          <cell r="AE1252">
            <v>1250</v>
          </cell>
          <cell r="AF1252">
            <v>400</v>
          </cell>
          <cell r="AG1252">
            <v>5168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3101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64177</v>
          </cell>
          <cell r="AV1252">
            <v>5000</v>
          </cell>
          <cell r="AW1252">
            <v>23980</v>
          </cell>
          <cell r="AX1252">
            <v>799104</v>
          </cell>
          <cell r="AY1252">
            <v>79910</v>
          </cell>
          <cell r="AZ1252">
            <v>79915</v>
          </cell>
          <cell r="BA1252" t="str">
            <v>Yes</v>
          </cell>
          <cell r="BB1252">
            <v>4</v>
          </cell>
          <cell r="BC1252">
            <v>4</v>
          </cell>
          <cell r="BD1252">
            <v>12</v>
          </cell>
          <cell r="BE1252">
            <v>111875</v>
          </cell>
          <cell r="BF1252">
            <v>87901</v>
          </cell>
          <cell r="BG1252" t="str">
            <v>YES</v>
          </cell>
          <cell r="BH1252">
            <v>42461</v>
          </cell>
          <cell r="BI1252">
            <v>42825</v>
          </cell>
          <cell r="BJ1252">
            <v>365</v>
          </cell>
          <cell r="BK1252">
            <v>17266</v>
          </cell>
          <cell r="BL1252">
            <v>673941</v>
          </cell>
          <cell r="BM1252">
            <v>118.57180376323744</v>
          </cell>
          <cell r="BN1252" t="str">
            <v>More than 91</v>
          </cell>
          <cell r="BO1252">
            <v>135.17192157770489</v>
          </cell>
          <cell r="BP1252" t="str">
            <v>More than 91</v>
          </cell>
          <cell r="BQ1252">
            <v>131.61463688957934</v>
          </cell>
          <cell r="BR1252" t="str">
            <v>More than 91</v>
          </cell>
        </row>
        <row r="1253">
          <cell r="A1253" t="str">
            <v>10000327</v>
          </cell>
          <cell r="B1253" t="str">
            <v>VVF India Ltd</v>
          </cell>
          <cell r="C1253" t="str">
            <v>Taloja</v>
          </cell>
          <cell r="D1253" t="str">
            <v>Taloja</v>
          </cell>
          <cell r="E1253" t="str">
            <v>Oleo</v>
          </cell>
          <cell r="F1253" t="str">
            <v>1010323999</v>
          </cell>
          <cell r="G1253" t="str">
            <v>Dispatch</v>
          </cell>
          <cell r="H1253" t="str">
            <v>Suhas V Manjrekar</v>
          </cell>
          <cell r="I1253">
            <v>28670</v>
          </cell>
          <cell r="J1253">
            <v>36617</v>
          </cell>
          <cell r="L1253" t="str">
            <v>White Coller</v>
          </cell>
          <cell r="M1253" t="str">
            <v>JMC</v>
          </cell>
          <cell r="N1253" t="str">
            <v>EG-0</v>
          </cell>
          <cell r="O1253" t="str">
            <v>Junior Executive</v>
          </cell>
          <cell r="P1253" t="str">
            <v>Monthly</v>
          </cell>
          <cell r="Q1253">
            <v>18820</v>
          </cell>
          <cell r="R1253">
            <v>18820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9410</v>
          </cell>
          <cell r="Z1253">
            <v>5034</v>
          </cell>
          <cell r="AA1253">
            <v>4082</v>
          </cell>
          <cell r="AB1253">
            <v>1600</v>
          </cell>
          <cell r="AC1253">
            <v>0</v>
          </cell>
          <cell r="AD1253">
            <v>0</v>
          </cell>
          <cell r="AE1253">
            <v>1250</v>
          </cell>
          <cell r="AF1253">
            <v>400</v>
          </cell>
          <cell r="AG1253">
            <v>3764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2258</v>
          </cell>
          <cell r="AQ1253">
            <v>0</v>
          </cell>
          <cell r="AR1253">
            <v>0</v>
          </cell>
          <cell r="AS1253">
            <v>0</v>
          </cell>
          <cell r="AT1253">
            <v>0</v>
          </cell>
          <cell r="AU1253">
            <v>46618</v>
          </cell>
          <cell r="AV1253">
            <v>5000</v>
          </cell>
          <cell r="AW1253">
            <v>11520</v>
          </cell>
          <cell r="AX1253">
            <v>575936</v>
          </cell>
          <cell r="AY1253">
            <v>57594</v>
          </cell>
          <cell r="AZ1253">
            <v>57588.999999999884</v>
          </cell>
          <cell r="BA1253" t="str">
            <v>Yes</v>
          </cell>
          <cell r="BB1253">
            <v>3</v>
          </cell>
          <cell r="BC1253">
            <v>3</v>
          </cell>
          <cell r="BD1253">
            <v>12</v>
          </cell>
          <cell r="BE1253">
            <v>57594</v>
          </cell>
          <cell r="BF1253">
            <v>40316</v>
          </cell>
          <cell r="BG1253" t="str">
            <v>YES</v>
          </cell>
          <cell r="BH1253">
            <v>42461</v>
          </cell>
          <cell r="BI1253">
            <v>42825</v>
          </cell>
          <cell r="BJ1253">
            <v>365</v>
          </cell>
          <cell r="BK1253">
            <v>6912</v>
          </cell>
          <cell r="BL1253">
            <v>588700</v>
          </cell>
          <cell r="BM1253">
            <v>97.831832852046887</v>
          </cell>
          <cell r="BN1253" t="str">
            <v>More than 91</v>
          </cell>
          <cell r="BO1253">
            <v>107.61508408357399</v>
          </cell>
          <cell r="BP1253" t="str">
            <v>More than 91</v>
          </cell>
          <cell r="BQ1253">
            <v>104.68014268727705</v>
          </cell>
          <cell r="BR1253" t="str">
            <v>More than 91</v>
          </cell>
        </row>
        <row r="1254">
          <cell r="A1254" t="str">
            <v>10000331</v>
          </cell>
          <cell r="B1254" t="str">
            <v>VVF India Ltd</v>
          </cell>
          <cell r="C1254" t="str">
            <v>Taloja</v>
          </cell>
          <cell r="D1254" t="str">
            <v>Taloja</v>
          </cell>
          <cell r="E1254" t="str">
            <v>Oleo</v>
          </cell>
          <cell r="F1254" t="str">
            <v>1010322999</v>
          </cell>
          <cell r="G1254" t="str">
            <v>Quality Assurance</v>
          </cell>
          <cell r="H1254" t="str">
            <v>Pramodkumar N Sahoo</v>
          </cell>
          <cell r="I1254">
            <v>27764</v>
          </cell>
          <cell r="J1254">
            <v>36635</v>
          </cell>
          <cell r="L1254" t="str">
            <v>White Coller</v>
          </cell>
          <cell r="M1254" t="str">
            <v>JMC</v>
          </cell>
          <cell r="N1254" t="str">
            <v>EG-0</v>
          </cell>
          <cell r="O1254" t="str">
            <v>Junior Executive</v>
          </cell>
          <cell r="P1254" t="str">
            <v>Monthly</v>
          </cell>
          <cell r="Q1254">
            <v>17150</v>
          </cell>
          <cell r="R1254">
            <v>17150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8575</v>
          </cell>
          <cell r="Z1254">
            <v>4080</v>
          </cell>
          <cell r="AA1254">
            <v>3915</v>
          </cell>
          <cell r="AB1254">
            <v>1600</v>
          </cell>
          <cell r="AC1254">
            <v>0</v>
          </cell>
          <cell r="AD1254">
            <v>0</v>
          </cell>
          <cell r="AE1254">
            <v>1250</v>
          </cell>
          <cell r="AF1254">
            <v>400</v>
          </cell>
          <cell r="AG1254">
            <v>3430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2058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42458</v>
          </cell>
          <cell r="AV1254">
            <v>5000</v>
          </cell>
          <cell r="AW1254">
            <v>10500</v>
          </cell>
          <cell r="AX1254">
            <v>524996</v>
          </cell>
          <cell r="AY1254">
            <v>52500</v>
          </cell>
          <cell r="AZ1254">
            <v>52503</v>
          </cell>
          <cell r="BA1254" t="str">
            <v>Yes</v>
          </cell>
          <cell r="BB1254">
            <v>3</v>
          </cell>
          <cell r="BC1254">
            <v>3</v>
          </cell>
          <cell r="BD1254">
            <v>12</v>
          </cell>
          <cell r="BE1254">
            <v>52500</v>
          </cell>
          <cell r="BF1254">
            <v>36750</v>
          </cell>
          <cell r="BG1254" t="str">
            <v>YES</v>
          </cell>
          <cell r="BH1254">
            <v>42461</v>
          </cell>
          <cell r="BI1254">
            <v>42825</v>
          </cell>
          <cell r="BJ1254">
            <v>365</v>
          </cell>
          <cell r="BK1254">
            <v>6300</v>
          </cell>
          <cell r="BL1254">
            <v>588700</v>
          </cell>
          <cell r="BM1254">
            <v>89.178868693731943</v>
          </cell>
          <cell r="BN1254" t="str">
            <v>81 to 90</v>
          </cell>
          <cell r="BO1254">
            <v>98.096823509427551</v>
          </cell>
          <cell r="BP1254" t="str">
            <v>More than 91</v>
          </cell>
          <cell r="BQ1254">
            <v>95.421437064718873</v>
          </cell>
          <cell r="BR1254" t="str">
            <v>More than 91</v>
          </cell>
        </row>
        <row r="1255">
          <cell r="A1255" t="str">
            <v>10000360</v>
          </cell>
          <cell r="B1255" t="str">
            <v>VVF India Ltd</v>
          </cell>
          <cell r="C1255" t="str">
            <v>Taloja</v>
          </cell>
          <cell r="D1255" t="str">
            <v>Taloja</v>
          </cell>
          <cell r="E1255" t="str">
            <v>Oleo</v>
          </cell>
          <cell r="F1255" t="str">
            <v>1010322999</v>
          </cell>
          <cell r="G1255" t="str">
            <v>Quality Control</v>
          </cell>
          <cell r="H1255" t="str">
            <v>Dinesh P Shivalkar</v>
          </cell>
          <cell r="I1255">
            <v>27894</v>
          </cell>
          <cell r="J1255">
            <v>36746</v>
          </cell>
          <cell r="L1255" t="str">
            <v>White Coller</v>
          </cell>
          <cell r="M1255" t="str">
            <v>JMC</v>
          </cell>
          <cell r="N1255" t="str">
            <v>EG-1</v>
          </cell>
          <cell r="O1255" t="str">
            <v>Assistant Manager</v>
          </cell>
          <cell r="P1255" t="str">
            <v>Monthly</v>
          </cell>
          <cell r="Q1255">
            <v>28760</v>
          </cell>
          <cell r="R1255">
            <v>28760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14380</v>
          </cell>
          <cell r="Z1255">
            <v>10391</v>
          </cell>
          <cell r="AA1255">
            <v>5076</v>
          </cell>
          <cell r="AB1255">
            <v>1600</v>
          </cell>
          <cell r="AC1255">
            <v>0</v>
          </cell>
          <cell r="AD1255">
            <v>0</v>
          </cell>
          <cell r="AE1255">
            <v>1250</v>
          </cell>
          <cell r="AF1255">
            <v>400</v>
          </cell>
          <cell r="AG1255">
            <v>5752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3451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71060</v>
          </cell>
          <cell r="AV1255">
            <v>10000</v>
          </cell>
          <cell r="AW1255">
            <v>26690</v>
          </cell>
          <cell r="AX1255">
            <v>889410</v>
          </cell>
          <cell r="AY1255">
            <v>88941</v>
          </cell>
          <cell r="AZ1255">
            <v>88941</v>
          </cell>
          <cell r="BA1255" t="str">
            <v>Yes</v>
          </cell>
          <cell r="BB1255">
            <v>3</v>
          </cell>
          <cell r="BC1255">
            <v>3</v>
          </cell>
          <cell r="BD1255">
            <v>12</v>
          </cell>
          <cell r="BE1255">
            <v>88941</v>
          </cell>
          <cell r="BF1255">
            <v>62259</v>
          </cell>
          <cell r="BG1255" t="str">
            <v>YES</v>
          </cell>
          <cell r="BH1255">
            <v>42461</v>
          </cell>
          <cell r="BI1255">
            <v>42825</v>
          </cell>
          <cell r="BJ1255">
            <v>365</v>
          </cell>
          <cell r="BK1255">
            <v>16014</v>
          </cell>
          <cell r="BL1255">
            <v>1198116</v>
          </cell>
          <cell r="BM1255">
            <v>74.234047454503568</v>
          </cell>
          <cell r="BN1255" t="str">
            <v>71 to 80</v>
          </cell>
          <cell r="BO1255">
            <v>81.657452199953923</v>
          </cell>
          <cell r="BP1255" t="str">
            <v>81 to 90</v>
          </cell>
          <cell r="BQ1255">
            <v>79.430455815630538</v>
          </cell>
          <cell r="BR1255" t="str">
            <v>71 to 80</v>
          </cell>
        </row>
        <row r="1256">
          <cell r="A1256" t="str">
            <v>10000379</v>
          </cell>
          <cell r="B1256" t="str">
            <v>VVF India Ltd</v>
          </cell>
          <cell r="C1256" t="str">
            <v>Taloja</v>
          </cell>
          <cell r="D1256" t="str">
            <v>Taloja</v>
          </cell>
          <cell r="E1256" t="str">
            <v>Oleo</v>
          </cell>
          <cell r="F1256" t="str">
            <v>1010318030</v>
          </cell>
          <cell r="G1256" t="str">
            <v>Production</v>
          </cell>
          <cell r="H1256" t="str">
            <v>Santosh A Pasalalu</v>
          </cell>
          <cell r="I1256">
            <v>26276</v>
          </cell>
          <cell r="J1256">
            <v>38068</v>
          </cell>
          <cell r="L1256" t="str">
            <v>White Coller</v>
          </cell>
          <cell r="M1256" t="str">
            <v>JMC</v>
          </cell>
          <cell r="N1256" t="str">
            <v>EG-0</v>
          </cell>
          <cell r="O1256" t="str">
            <v>Executive</v>
          </cell>
          <cell r="P1256" t="str">
            <v>Monthly</v>
          </cell>
          <cell r="Q1256">
            <v>29300</v>
          </cell>
          <cell r="R1256">
            <v>29300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14650</v>
          </cell>
          <cell r="Z1256">
            <v>11112</v>
          </cell>
          <cell r="AA1256">
            <v>5130</v>
          </cell>
          <cell r="AB1256">
            <v>1600</v>
          </cell>
          <cell r="AC1256">
            <v>0</v>
          </cell>
          <cell r="AD1256">
            <v>0</v>
          </cell>
          <cell r="AE1256">
            <v>1250</v>
          </cell>
          <cell r="AF1256">
            <v>400</v>
          </cell>
          <cell r="AG1256">
            <v>5860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3516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72818</v>
          </cell>
          <cell r="AV1256">
            <v>5000</v>
          </cell>
          <cell r="AW1256">
            <v>17940</v>
          </cell>
          <cell r="AX1256">
            <v>896756</v>
          </cell>
          <cell r="AY1256">
            <v>89676</v>
          </cell>
          <cell r="AZ1256">
            <v>89678</v>
          </cell>
          <cell r="BA1256" t="str">
            <v>Yes</v>
          </cell>
          <cell r="BB1256">
            <v>3</v>
          </cell>
          <cell r="BC1256">
            <v>3</v>
          </cell>
          <cell r="BD1256">
            <v>12</v>
          </cell>
          <cell r="BE1256">
            <v>89676</v>
          </cell>
          <cell r="BF1256">
            <v>62773</v>
          </cell>
          <cell r="BG1256" t="str">
            <v>YES</v>
          </cell>
          <cell r="BH1256">
            <v>42461</v>
          </cell>
          <cell r="BI1256">
            <v>42825</v>
          </cell>
          <cell r="BJ1256">
            <v>365</v>
          </cell>
          <cell r="BK1256">
            <v>10764</v>
          </cell>
          <cell r="BL1256">
            <v>588700</v>
          </cell>
          <cell r="BM1256">
            <v>152.32818073721759</v>
          </cell>
          <cell r="BN1256" t="str">
            <v>More than 91</v>
          </cell>
          <cell r="BO1256">
            <v>167.56106675726176</v>
          </cell>
          <cell r="BP1256" t="str">
            <v>More than 91</v>
          </cell>
          <cell r="BQ1256">
            <v>162.99116697808731</v>
          </cell>
          <cell r="BR1256" t="str">
            <v>More than 91</v>
          </cell>
        </row>
        <row r="1257">
          <cell r="A1257" t="str">
            <v>10000398</v>
          </cell>
          <cell r="B1257" t="str">
            <v>VVF India Ltd</v>
          </cell>
          <cell r="C1257" t="str">
            <v>Taloja</v>
          </cell>
          <cell r="D1257" t="str">
            <v>Taloja</v>
          </cell>
          <cell r="E1257" t="str">
            <v>Oleo</v>
          </cell>
          <cell r="F1257" t="str">
            <v>1010322999</v>
          </cell>
          <cell r="G1257" t="str">
            <v>Quality Control</v>
          </cell>
          <cell r="H1257" t="str">
            <v>Jitendra Mahadeo Koli</v>
          </cell>
          <cell r="I1257">
            <v>28881</v>
          </cell>
          <cell r="J1257">
            <v>38309</v>
          </cell>
          <cell r="L1257" t="str">
            <v>White Coller</v>
          </cell>
          <cell r="M1257" t="str">
            <v>JMC</v>
          </cell>
          <cell r="N1257" t="str">
            <v>EG-1</v>
          </cell>
          <cell r="O1257" t="str">
            <v>Assistant Manager</v>
          </cell>
          <cell r="P1257" t="str">
            <v>Monthly</v>
          </cell>
          <cell r="Q1257">
            <v>26310</v>
          </cell>
          <cell r="R1257">
            <v>26310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13155</v>
          </cell>
          <cell r="Z1257">
            <v>8967</v>
          </cell>
          <cell r="AA1257">
            <v>4831</v>
          </cell>
          <cell r="AB1257">
            <v>1600</v>
          </cell>
          <cell r="AC1257">
            <v>0</v>
          </cell>
          <cell r="AD1257">
            <v>0</v>
          </cell>
          <cell r="AE1257">
            <v>1250</v>
          </cell>
          <cell r="AF1257">
            <v>400</v>
          </cell>
          <cell r="AG1257">
            <v>5262</v>
          </cell>
          <cell r="AH1257">
            <v>0</v>
          </cell>
          <cell r="AI1257">
            <v>0</v>
          </cell>
          <cell r="AJ1257">
            <v>0</v>
          </cell>
          <cell r="AK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3157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64932</v>
          </cell>
          <cell r="AV1257">
            <v>10000</v>
          </cell>
          <cell r="AW1257">
            <v>24410</v>
          </cell>
          <cell r="AX1257">
            <v>813594</v>
          </cell>
          <cell r="AY1257">
            <v>81359</v>
          </cell>
          <cell r="AZ1257">
            <v>81354</v>
          </cell>
          <cell r="BA1257" t="str">
            <v>Yes</v>
          </cell>
          <cell r="BB1257">
            <v>3</v>
          </cell>
          <cell r="BC1257">
            <v>3</v>
          </cell>
          <cell r="BD1257">
            <v>12</v>
          </cell>
          <cell r="BE1257">
            <v>81359</v>
          </cell>
          <cell r="BF1257">
            <v>56952</v>
          </cell>
          <cell r="BG1257" t="str">
            <v>YES</v>
          </cell>
          <cell r="BH1257">
            <v>42461</v>
          </cell>
          <cell r="BI1257">
            <v>42825</v>
          </cell>
          <cell r="BJ1257">
            <v>365</v>
          </cell>
          <cell r="BK1257">
            <v>14646</v>
          </cell>
          <cell r="BL1257">
            <v>1198116</v>
          </cell>
          <cell r="BM1257">
            <v>67.906112596776936</v>
          </cell>
          <cell r="BN1257" t="str">
            <v>61 to 70</v>
          </cell>
          <cell r="BO1257">
            <v>74.696690470705676</v>
          </cell>
          <cell r="BP1257" t="str">
            <v>71 to 80</v>
          </cell>
          <cell r="BQ1257">
            <v>72.659575533587727</v>
          </cell>
          <cell r="BR1257" t="str">
            <v>71 to 80</v>
          </cell>
        </row>
        <row r="1258">
          <cell r="A1258" t="str">
            <v>10000405</v>
          </cell>
          <cell r="B1258" t="str">
            <v>VVF India Ltd</v>
          </cell>
          <cell r="C1258" t="str">
            <v>Taloja</v>
          </cell>
          <cell r="D1258" t="str">
            <v>Taloja</v>
          </cell>
          <cell r="E1258" t="str">
            <v>Oleo</v>
          </cell>
          <cell r="F1258" t="str">
            <v>1010320999</v>
          </cell>
          <cell r="G1258" t="str">
            <v>EXIM</v>
          </cell>
          <cell r="H1258" t="str">
            <v>Ramesh Khanavkar</v>
          </cell>
          <cell r="I1258">
            <v>24990</v>
          </cell>
          <cell r="J1258">
            <v>38631</v>
          </cell>
          <cell r="L1258" t="str">
            <v>White Coller</v>
          </cell>
          <cell r="M1258" t="str">
            <v>JMC</v>
          </cell>
          <cell r="N1258" t="str">
            <v>EG-1</v>
          </cell>
          <cell r="O1258" t="str">
            <v>Assistant Manager</v>
          </cell>
          <cell r="P1258" t="str">
            <v>Monthly</v>
          </cell>
          <cell r="Q1258">
            <v>29370</v>
          </cell>
          <cell r="R1258">
            <v>29370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14685</v>
          </cell>
          <cell r="Z1258">
            <v>10730</v>
          </cell>
          <cell r="AA1258">
            <v>5137</v>
          </cell>
          <cell r="AB1258">
            <v>1600</v>
          </cell>
          <cell r="AC1258">
            <v>0</v>
          </cell>
          <cell r="AD1258">
            <v>0</v>
          </cell>
          <cell r="AE1258">
            <v>1250</v>
          </cell>
          <cell r="AF1258">
            <v>400</v>
          </cell>
          <cell r="AG1258">
            <v>5874</v>
          </cell>
          <cell r="AH1258">
            <v>0</v>
          </cell>
          <cell r="AI1258">
            <v>0</v>
          </cell>
          <cell r="AJ1258">
            <v>0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3524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72570</v>
          </cell>
          <cell r="AV1258">
            <v>10000</v>
          </cell>
          <cell r="AW1258">
            <v>27250</v>
          </cell>
          <cell r="AX1258">
            <v>908090</v>
          </cell>
          <cell r="AY1258">
            <v>90809</v>
          </cell>
          <cell r="AZ1258">
            <v>90812</v>
          </cell>
          <cell r="BA1258" t="str">
            <v>Yes</v>
          </cell>
          <cell r="BB1258">
            <v>3</v>
          </cell>
          <cell r="BC1258">
            <v>3</v>
          </cell>
          <cell r="BD1258">
            <v>12</v>
          </cell>
          <cell r="BE1258">
            <v>90809</v>
          </cell>
          <cell r="BF1258">
            <v>63566</v>
          </cell>
          <cell r="BG1258" t="str">
            <v>YES</v>
          </cell>
          <cell r="BH1258">
            <v>42461</v>
          </cell>
          <cell r="BI1258">
            <v>42825</v>
          </cell>
          <cell r="BJ1258">
            <v>365</v>
          </cell>
          <cell r="BK1258">
            <v>16350</v>
          </cell>
          <cell r="BL1258">
            <v>1198116</v>
          </cell>
          <cell r="BM1258">
            <v>75.793161930898179</v>
          </cell>
          <cell r="BN1258" t="str">
            <v>71 to 80</v>
          </cell>
          <cell r="BO1258">
            <v>83.372478123987989</v>
          </cell>
          <cell r="BP1258" t="str">
            <v>81 to 90</v>
          </cell>
          <cell r="BQ1258">
            <v>81.098658226749336</v>
          </cell>
          <cell r="BR1258" t="str">
            <v>81 to 90</v>
          </cell>
        </row>
        <row r="1259">
          <cell r="A1259" t="str">
            <v>10000409</v>
          </cell>
          <cell r="B1259" t="str">
            <v>VVF India Ltd</v>
          </cell>
          <cell r="C1259" t="str">
            <v>Taloja</v>
          </cell>
          <cell r="D1259" t="str">
            <v>Taloja</v>
          </cell>
          <cell r="E1259" t="str">
            <v>Oleo</v>
          </cell>
          <cell r="F1259" t="str">
            <v>1010318030</v>
          </cell>
          <cell r="G1259" t="str">
            <v>Production</v>
          </cell>
          <cell r="H1259" t="str">
            <v>Ramchandra S Jadhav</v>
          </cell>
          <cell r="I1259">
            <v>24259</v>
          </cell>
          <cell r="J1259">
            <v>38695</v>
          </cell>
          <cell r="L1259" t="str">
            <v>White Coller</v>
          </cell>
          <cell r="M1259" t="str">
            <v>JMC</v>
          </cell>
          <cell r="N1259" t="str">
            <v>EG-1</v>
          </cell>
          <cell r="O1259" t="str">
            <v>Assistant Manager</v>
          </cell>
          <cell r="P1259" t="str">
            <v>Monthly</v>
          </cell>
          <cell r="Q1259">
            <v>32080</v>
          </cell>
          <cell r="R1259">
            <v>32080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16040</v>
          </cell>
          <cell r="Z1259">
            <v>12315</v>
          </cell>
          <cell r="AA1259">
            <v>5408</v>
          </cell>
          <cell r="AB1259">
            <v>1600</v>
          </cell>
          <cell r="AC1259">
            <v>0</v>
          </cell>
          <cell r="AD1259">
            <v>0</v>
          </cell>
          <cell r="AE1259">
            <v>1250</v>
          </cell>
          <cell r="AF1259">
            <v>400</v>
          </cell>
          <cell r="AG1259">
            <v>6416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3850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79359</v>
          </cell>
          <cell r="AV1259">
            <v>10000</v>
          </cell>
          <cell r="AW1259">
            <v>29770</v>
          </cell>
          <cell r="AX1259">
            <v>992078</v>
          </cell>
          <cell r="AY1259">
            <v>99208</v>
          </cell>
          <cell r="AZ1259">
            <v>99206</v>
          </cell>
          <cell r="BA1259" t="str">
            <v>Yes</v>
          </cell>
          <cell r="BB1259">
            <v>3</v>
          </cell>
          <cell r="BC1259">
            <v>3</v>
          </cell>
          <cell r="BD1259">
            <v>12</v>
          </cell>
          <cell r="BE1259">
            <v>99208</v>
          </cell>
          <cell r="BF1259">
            <v>69445</v>
          </cell>
          <cell r="BG1259" t="str">
            <v>YES</v>
          </cell>
          <cell r="BH1259">
            <v>42461</v>
          </cell>
          <cell r="BI1259">
            <v>42825</v>
          </cell>
          <cell r="BJ1259">
            <v>365</v>
          </cell>
          <cell r="BK1259">
            <v>17862</v>
          </cell>
          <cell r="BL1259">
            <v>1198116</v>
          </cell>
          <cell r="BM1259">
            <v>82.803167639861257</v>
          </cell>
          <cell r="BN1259" t="str">
            <v>81 to 90</v>
          </cell>
          <cell r="BO1259">
            <v>91.083501096721847</v>
          </cell>
          <cell r="BP1259" t="str">
            <v>More than 91</v>
          </cell>
          <cell r="BQ1259">
            <v>88.599350981040232</v>
          </cell>
          <cell r="BR1259" t="str">
            <v>81 to 90</v>
          </cell>
        </row>
        <row r="1260">
          <cell r="A1260" t="str">
            <v>10000424</v>
          </cell>
          <cell r="B1260" t="str">
            <v>VVF India Ltd</v>
          </cell>
          <cell r="C1260" t="str">
            <v>Taloja</v>
          </cell>
          <cell r="D1260" t="str">
            <v>Taloja</v>
          </cell>
          <cell r="E1260" t="str">
            <v>Oleo</v>
          </cell>
          <cell r="F1260" t="str">
            <v>1010320999</v>
          </cell>
          <cell r="G1260" t="str">
            <v>EXIM</v>
          </cell>
          <cell r="H1260" t="str">
            <v>Nagesh Sawant</v>
          </cell>
          <cell r="I1260">
            <v>26872</v>
          </cell>
          <cell r="J1260">
            <v>38999</v>
          </cell>
          <cell r="L1260" t="str">
            <v>White Coller</v>
          </cell>
          <cell r="M1260" t="str">
            <v>JMC</v>
          </cell>
          <cell r="N1260" t="str">
            <v>EG</v>
          </cell>
          <cell r="O1260" t="str">
            <v>Executive</v>
          </cell>
          <cell r="P1260" t="str">
            <v>Monthly</v>
          </cell>
          <cell r="Q1260">
            <v>23340</v>
          </cell>
          <cell r="R1260">
            <v>23340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11670</v>
          </cell>
          <cell r="Z1260">
            <v>7667</v>
          </cell>
          <cell r="AA1260">
            <v>4534</v>
          </cell>
          <cell r="AB1260">
            <v>1600</v>
          </cell>
          <cell r="AC1260">
            <v>0</v>
          </cell>
          <cell r="AD1260">
            <v>0</v>
          </cell>
          <cell r="AE1260">
            <v>1250</v>
          </cell>
          <cell r="AF1260">
            <v>400</v>
          </cell>
          <cell r="AG1260">
            <v>4668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2801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57930</v>
          </cell>
          <cell r="AV1260">
            <v>5000</v>
          </cell>
          <cell r="AW1260">
            <v>21660</v>
          </cell>
          <cell r="AX1260">
            <v>721820</v>
          </cell>
          <cell r="AY1260">
            <v>72182</v>
          </cell>
          <cell r="AZ1260">
            <v>72185</v>
          </cell>
          <cell r="BA1260" t="str">
            <v>Yes</v>
          </cell>
          <cell r="BB1260">
            <v>3</v>
          </cell>
          <cell r="BC1260">
            <v>3</v>
          </cell>
          <cell r="BD1260">
            <v>12</v>
          </cell>
          <cell r="BE1260">
            <v>72182</v>
          </cell>
          <cell r="BF1260">
            <v>50527</v>
          </cell>
          <cell r="BG1260" t="str">
            <v>YES</v>
          </cell>
          <cell r="BH1260">
            <v>42461</v>
          </cell>
          <cell r="BI1260">
            <v>42825</v>
          </cell>
          <cell r="BJ1260">
            <v>365</v>
          </cell>
          <cell r="BK1260">
            <v>12996</v>
          </cell>
          <cell r="BL1260">
            <v>673941</v>
          </cell>
          <cell r="BM1260">
            <v>107.10433109129731</v>
          </cell>
          <cell r="BN1260" t="str">
            <v>More than 91</v>
          </cell>
          <cell r="BO1260">
            <v>117.81476420042705</v>
          </cell>
          <cell r="BP1260" t="str">
            <v>More than 91</v>
          </cell>
          <cell r="BQ1260">
            <v>114.60157491531157</v>
          </cell>
          <cell r="BR1260" t="str">
            <v>More than 91</v>
          </cell>
        </row>
        <row r="1261">
          <cell r="A1261" t="str">
            <v>10000429</v>
          </cell>
          <cell r="B1261" t="str">
            <v>VVF India Ltd</v>
          </cell>
          <cell r="C1261" t="str">
            <v>Taloja</v>
          </cell>
          <cell r="D1261" t="str">
            <v>Taloja</v>
          </cell>
          <cell r="E1261" t="str">
            <v>Oleo</v>
          </cell>
          <cell r="F1261" t="str">
            <v>1010308999</v>
          </cell>
          <cell r="G1261" t="str">
            <v>Human Resources</v>
          </cell>
          <cell r="H1261" t="str">
            <v xml:space="preserve">Raghupathy S </v>
          </cell>
          <cell r="I1261">
            <v>25453</v>
          </cell>
          <cell r="J1261">
            <v>39174</v>
          </cell>
          <cell r="L1261" t="str">
            <v>White Coller</v>
          </cell>
          <cell r="M1261" t="str">
            <v>JMC</v>
          </cell>
          <cell r="N1261" t="str">
            <v>EG-2</v>
          </cell>
          <cell r="O1261" t="str">
            <v>Manager</v>
          </cell>
          <cell r="P1261" t="str">
            <v>Monthly</v>
          </cell>
          <cell r="Q1261">
            <v>33240</v>
          </cell>
          <cell r="R1261">
            <v>33240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16620</v>
          </cell>
          <cell r="Z1261">
            <v>9291</v>
          </cell>
          <cell r="AA1261">
            <v>5524</v>
          </cell>
          <cell r="AB1261">
            <v>0</v>
          </cell>
          <cell r="AC1261">
            <v>0</v>
          </cell>
          <cell r="AD1261">
            <v>5300</v>
          </cell>
          <cell r="AE1261">
            <v>1250</v>
          </cell>
          <cell r="AF1261">
            <v>400</v>
          </cell>
          <cell r="AG1261">
            <v>6648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3989</v>
          </cell>
          <cell r="AQ1261">
            <v>0</v>
          </cell>
          <cell r="AR1261">
            <v>0</v>
          </cell>
          <cell r="AS1261">
            <v>0</v>
          </cell>
          <cell r="AT1261">
            <v>0</v>
          </cell>
          <cell r="AU1261">
            <v>82262</v>
          </cell>
          <cell r="AV1261">
            <v>10000</v>
          </cell>
          <cell r="AW1261">
            <v>63650</v>
          </cell>
          <cell r="AX1261">
            <v>1060794</v>
          </cell>
          <cell r="AY1261">
            <v>106079</v>
          </cell>
          <cell r="AZ1261">
            <v>106074</v>
          </cell>
          <cell r="BA1261" t="str">
            <v>Yes</v>
          </cell>
          <cell r="BB1261">
            <v>3</v>
          </cell>
          <cell r="BC1261">
            <v>3</v>
          </cell>
          <cell r="BD1261">
            <v>12</v>
          </cell>
          <cell r="BE1261">
            <v>106079</v>
          </cell>
          <cell r="BF1261">
            <v>74256</v>
          </cell>
          <cell r="BG1261" t="str">
            <v>YES</v>
          </cell>
          <cell r="BH1261">
            <v>42461</v>
          </cell>
          <cell r="BI1261">
            <v>42825</v>
          </cell>
          <cell r="BJ1261">
            <v>365</v>
          </cell>
          <cell r="BK1261">
            <v>38190</v>
          </cell>
          <cell r="BL1261">
            <v>1684852</v>
          </cell>
          <cell r="BM1261">
            <v>62.960663607248591</v>
          </cell>
          <cell r="BN1261" t="str">
            <v>61 to 70</v>
          </cell>
          <cell r="BO1261">
            <v>69.256706227015783</v>
          </cell>
          <cell r="BP1261" t="str">
            <v>61 to 70</v>
          </cell>
          <cell r="BQ1261">
            <v>67.367934987761529</v>
          </cell>
          <cell r="BR1261" t="str">
            <v>61 to 70</v>
          </cell>
        </row>
        <row r="1262">
          <cell r="A1262" t="str">
            <v>10000437</v>
          </cell>
          <cell r="B1262" t="str">
            <v>VVF India Ltd</v>
          </cell>
          <cell r="C1262" t="str">
            <v>Taloja</v>
          </cell>
          <cell r="D1262" t="str">
            <v>Taloja</v>
          </cell>
          <cell r="E1262" t="str">
            <v>Oleo</v>
          </cell>
          <cell r="F1262" t="str">
            <v>1010322999</v>
          </cell>
          <cell r="G1262" t="str">
            <v>Quality Control</v>
          </cell>
          <cell r="H1262" t="str">
            <v>Pintu N Patil</v>
          </cell>
          <cell r="I1262">
            <v>30509</v>
          </cell>
          <cell r="J1262">
            <v>39246</v>
          </cell>
          <cell r="L1262" t="str">
            <v>White Coller</v>
          </cell>
          <cell r="M1262" t="str">
            <v>JMC</v>
          </cell>
          <cell r="N1262" t="str">
            <v>EG-0</v>
          </cell>
          <cell r="O1262" t="str">
            <v>Junior Executive</v>
          </cell>
          <cell r="P1262" t="str">
            <v>Monthly</v>
          </cell>
          <cell r="Q1262">
            <v>19490</v>
          </cell>
          <cell r="R1262">
            <v>19490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9745</v>
          </cell>
          <cell r="Z1262">
            <v>5426</v>
          </cell>
          <cell r="AA1262">
            <v>4149</v>
          </cell>
          <cell r="AB1262">
            <v>1600</v>
          </cell>
          <cell r="AC1262">
            <v>0</v>
          </cell>
          <cell r="AD1262">
            <v>0</v>
          </cell>
          <cell r="AE1262">
            <v>1250</v>
          </cell>
          <cell r="AF1262">
            <v>400</v>
          </cell>
          <cell r="AG1262">
            <v>3898</v>
          </cell>
          <cell r="AH1262">
            <v>0</v>
          </cell>
          <cell r="AI1262">
            <v>0</v>
          </cell>
          <cell r="AJ1262">
            <v>0</v>
          </cell>
          <cell r="AK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2339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48297</v>
          </cell>
          <cell r="AV1262">
            <v>5000</v>
          </cell>
          <cell r="AW1262">
            <v>11940</v>
          </cell>
          <cell r="AX1262">
            <v>596504</v>
          </cell>
          <cell r="AY1262">
            <v>59650</v>
          </cell>
          <cell r="AZ1262">
            <v>59649</v>
          </cell>
          <cell r="BA1262" t="str">
            <v>Yes</v>
          </cell>
          <cell r="BB1262">
            <v>3</v>
          </cell>
          <cell r="BC1262">
            <v>3</v>
          </cell>
          <cell r="BD1262">
            <v>12</v>
          </cell>
          <cell r="BE1262">
            <v>59650</v>
          </cell>
          <cell r="BF1262">
            <v>41755</v>
          </cell>
          <cell r="BG1262" t="str">
            <v>YES</v>
          </cell>
          <cell r="BH1262">
            <v>42461</v>
          </cell>
          <cell r="BI1262">
            <v>42825</v>
          </cell>
          <cell r="BJ1262">
            <v>365</v>
          </cell>
          <cell r="BK1262">
            <v>7164</v>
          </cell>
          <cell r="BL1262">
            <v>588700</v>
          </cell>
          <cell r="BM1262">
            <v>101.3256327501274</v>
          </cell>
          <cell r="BN1262" t="str">
            <v>More than 91</v>
          </cell>
          <cell r="BO1262">
            <v>111.45812807881774</v>
          </cell>
          <cell r="BP1262" t="str">
            <v>More than 91</v>
          </cell>
          <cell r="BQ1262">
            <v>108.41837948021063</v>
          </cell>
          <cell r="BR1262" t="str">
            <v>More than 91</v>
          </cell>
        </row>
        <row r="1263">
          <cell r="A1263" t="str">
            <v>10000451</v>
          </cell>
          <cell r="B1263" t="str">
            <v>VVF India Ltd</v>
          </cell>
          <cell r="C1263" t="str">
            <v>Taloja</v>
          </cell>
          <cell r="D1263" t="str">
            <v>Taloja</v>
          </cell>
          <cell r="E1263" t="str">
            <v>Oleo</v>
          </cell>
          <cell r="F1263" t="str">
            <v>1010322999</v>
          </cell>
          <cell r="G1263" t="str">
            <v>Quality Control</v>
          </cell>
          <cell r="H1263" t="str">
            <v>Atul K Mhatre</v>
          </cell>
          <cell r="I1263">
            <v>31987</v>
          </cell>
          <cell r="J1263">
            <v>39402</v>
          </cell>
          <cell r="L1263" t="str">
            <v>White Coller</v>
          </cell>
          <cell r="M1263" t="str">
            <v>JMC</v>
          </cell>
          <cell r="N1263" t="str">
            <v>EG-0</v>
          </cell>
          <cell r="O1263" t="str">
            <v>Junior Executive</v>
          </cell>
          <cell r="P1263" t="str">
            <v>Monthly</v>
          </cell>
          <cell r="Q1263">
            <v>15610</v>
          </cell>
          <cell r="R1263">
            <v>15610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7805</v>
          </cell>
          <cell r="Z1263">
            <v>3163</v>
          </cell>
          <cell r="AA1263">
            <v>3761</v>
          </cell>
          <cell r="AB1263">
            <v>1600</v>
          </cell>
          <cell r="AC1263">
            <v>0</v>
          </cell>
          <cell r="AD1263">
            <v>0</v>
          </cell>
          <cell r="AE1263">
            <v>1250</v>
          </cell>
          <cell r="AF1263">
            <v>400</v>
          </cell>
          <cell r="AG1263">
            <v>3122</v>
          </cell>
          <cell r="AH1263">
            <v>0</v>
          </cell>
          <cell r="AI1263">
            <v>0</v>
          </cell>
          <cell r="AJ1263">
            <v>0</v>
          </cell>
          <cell r="AK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1873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38584</v>
          </cell>
          <cell r="AV1263">
            <v>5000</v>
          </cell>
          <cell r="AW1263">
            <v>9560</v>
          </cell>
          <cell r="AX1263">
            <v>477568</v>
          </cell>
          <cell r="AY1263">
            <v>47757</v>
          </cell>
          <cell r="AZ1263">
            <v>47754</v>
          </cell>
          <cell r="BA1263" t="str">
            <v>Yes</v>
          </cell>
          <cell r="BB1263">
            <v>4</v>
          </cell>
          <cell r="BC1263">
            <v>4</v>
          </cell>
          <cell r="BD1263">
            <v>12</v>
          </cell>
          <cell r="BE1263">
            <v>66860</v>
          </cell>
          <cell r="BF1263">
            <v>52532</v>
          </cell>
          <cell r="BG1263" t="str">
            <v>YES</v>
          </cell>
          <cell r="BH1263">
            <v>42461</v>
          </cell>
          <cell r="BI1263">
            <v>42825</v>
          </cell>
          <cell r="BJ1263">
            <v>365</v>
          </cell>
          <cell r="BK1263">
            <v>6883</v>
          </cell>
          <cell r="BL1263">
            <v>588700</v>
          </cell>
          <cell r="BM1263">
            <v>81.122473246135556</v>
          </cell>
          <cell r="BN1263" t="str">
            <v>81 to 90</v>
          </cell>
          <cell r="BO1263">
            <v>92.47970103618141</v>
          </cell>
          <cell r="BP1263" t="str">
            <v>More than 91</v>
          </cell>
          <cell r="BQ1263">
            <v>90.045863767623587</v>
          </cell>
          <cell r="BR1263" t="str">
            <v>81 to 90</v>
          </cell>
        </row>
        <row r="1264">
          <cell r="A1264" t="str">
            <v>10000456</v>
          </cell>
          <cell r="B1264" t="str">
            <v>VVF India Ltd</v>
          </cell>
          <cell r="C1264" t="str">
            <v>Taloja</v>
          </cell>
          <cell r="D1264" t="str">
            <v>Taloja</v>
          </cell>
          <cell r="E1264" t="str">
            <v>Oleo</v>
          </cell>
          <cell r="F1264" t="str">
            <v>1010318030</v>
          </cell>
          <cell r="G1264" t="str">
            <v>Production</v>
          </cell>
          <cell r="H1264" t="str">
            <v>Mahendra J Firke</v>
          </cell>
          <cell r="I1264">
            <v>26564</v>
          </cell>
          <cell r="J1264">
            <v>39417</v>
          </cell>
          <cell r="L1264" t="str">
            <v>White Coller</v>
          </cell>
          <cell r="M1264" t="str">
            <v>JMC</v>
          </cell>
          <cell r="N1264" t="str">
            <v>EG-0</v>
          </cell>
          <cell r="O1264" t="str">
            <v>Junior Executive</v>
          </cell>
          <cell r="P1264" t="str">
            <v>Monthly</v>
          </cell>
          <cell r="Q1264">
            <v>19760</v>
          </cell>
          <cell r="R1264">
            <v>19760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9880</v>
          </cell>
          <cell r="Z1264">
            <v>5594</v>
          </cell>
          <cell r="AA1264">
            <v>4176</v>
          </cell>
          <cell r="AB1264">
            <v>1600</v>
          </cell>
          <cell r="AC1264">
            <v>0</v>
          </cell>
          <cell r="AD1264">
            <v>0</v>
          </cell>
          <cell r="AE1264">
            <v>1250</v>
          </cell>
          <cell r="AF1264">
            <v>400</v>
          </cell>
          <cell r="AG1264">
            <v>3952</v>
          </cell>
          <cell r="AH1264">
            <v>0</v>
          </cell>
          <cell r="AI1264">
            <v>0</v>
          </cell>
          <cell r="AJ1264">
            <v>0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2371</v>
          </cell>
          <cell r="AQ1264">
            <v>0</v>
          </cell>
          <cell r="AR1264">
            <v>0</v>
          </cell>
          <cell r="AS1264">
            <v>0</v>
          </cell>
          <cell r="AT1264">
            <v>0</v>
          </cell>
          <cell r="AU1264">
            <v>48983</v>
          </cell>
          <cell r="AV1264">
            <v>5000</v>
          </cell>
          <cell r="AW1264">
            <v>12100</v>
          </cell>
          <cell r="AX1264">
            <v>604896</v>
          </cell>
          <cell r="AY1264">
            <v>60490</v>
          </cell>
          <cell r="AZ1264">
            <v>60486</v>
          </cell>
          <cell r="BA1264" t="str">
            <v>Yes</v>
          </cell>
          <cell r="BB1264">
            <v>3</v>
          </cell>
          <cell r="BC1264">
            <v>3</v>
          </cell>
          <cell r="BD1264">
            <v>12</v>
          </cell>
          <cell r="BE1264">
            <v>60490</v>
          </cell>
          <cell r="BF1264">
            <v>42343</v>
          </cell>
          <cell r="BG1264" t="str">
            <v>YES</v>
          </cell>
          <cell r="BH1264">
            <v>42461</v>
          </cell>
          <cell r="BI1264">
            <v>42825</v>
          </cell>
          <cell r="BJ1264">
            <v>365</v>
          </cell>
          <cell r="BK1264">
            <v>7260</v>
          </cell>
          <cell r="BL1264">
            <v>588700</v>
          </cell>
          <cell r="BM1264">
            <v>102.75114659419057</v>
          </cell>
          <cell r="BN1264" t="str">
            <v>More than 91</v>
          </cell>
          <cell r="BO1264">
            <v>113.02632919993205</v>
          </cell>
          <cell r="BP1264" t="str">
            <v>More than 91</v>
          </cell>
          <cell r="BQ1264">
            <v>109.94377441820961</v>
          </cell>
          <cell r="BR1264" t="str">
            <v>More than 91</v>
          </cell>
        </row>
        <row r="1265">
          <cell r="A1265" t="str">
            <v>10000465</v>
          </cell>
          <cell r="B1265" t="str">
            <v>VVF India Ltd</v>
          </cell>
          <cell r="C1265" t="str">
            <v>Taloja</v>
          </cell>
          <cell r="D1265" t="str">
            <v>Taloja</v>
          </cell>
          <cell r="E1265" t="str">
            <v>Oleo</v>
          </cell>
          <cell r="F1265" t="str">
            <v>1010303999</v>
          </cell>
          <cell r="G1265" t="str">
            <v>Information Technology</v>
          </cell>
          <cell r="H1265" t="str">
            <v>Prasan Das</v>
          </cell>
          <cell r="I1265">
            <v>29681</v>
          </cell>
          <cell r="J1265">
            <v>39574</v>
          </cell>
          <cell r="L1265" t="str">
            <v>White Coller</v>
          </cell>
          <cell r="M1265" t="str">
            <v>JMC</v>
          </cell>
          <cell r="N1265" t="str">
            <v>EG</v>
          </cell>
          <cell r="O1265" t="str">
            <v>Executive</v>
          </cell>
          <cell r="P1265" t="str">
            <v>Monthly</v>
          </cell>
          <cell r="Q1265">
            <v>17780</v>
          </cell>
          <cell r="R1265">
            <v>17780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8890</v>
          </cell>
          <cell r="Z1265">
            <v>4425</v>
          </cell>
          <cell r="AA1265">
            <v>3978</v>
          </cell>
          <cell r="AB1265">
            <v>1600</v>
          </cell>
          <cell r="AC1265">
            <v>0</v>
          </cell>
          <cell r="AD1265">
            <v>0</v>
          </cell>
          <cell r="AE1265">
            <v>1250</v>
          </cell>
          <cell r="AF1265">
            <v>400</v>
          </cell>
          <cell r="AG1265">
            <v>3556</v>
          </cell>
          <cell r="AH1265">
            <v>0</v>
          </cell>
          <cell r="AI1265">
            <v>0</v>
          </cell>
          <cell r="AJ1265">
            <v>0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2134</v>
          </cell>
          <cell r="AQ1265">
            <v>0</v>
          </cell>
          <cell r="AR1265">
            <v>0</v>
          </cell>
          <cell r="AS1265">
            <v>0</v>
          </cell>
          <cell r="AT1265">
            <v>0</v>
          </cell>
          <cell r="AU1265">
            <v>44013</v>
          </cell>
          <cell r="AV1265">
            <v>5000</v>
          </cell>
          <cell r="AW1265">
            <v>16490</v>
          </cell>
          <cell r="AX1265">
            <v>549646</v>
          </cell>
          <cell r="AY1265">
            <v>54965</v>
          </cell>
          <cell r="AZ1265">
            <v>54965.999999999884</v>
          </cell>
          <cell r="BA1265" t="str">
            <v>Yes</v>
          </cell>
          <cell r="BB1265">
            <v>3</v>
          </cell>
          <cell r="BC1265">
            <v>3</v>
          </cell>
          <cell r="BD1265">
            <v>12</v>
          </cell>
          <cell r="BE1265">
            <v>54965</v>
          </cell>
          <cell r="BF1265">
            <v>38475</v>
          </cell>
          <cell r="BG1265" t="str">
            <v>YES</v>
          </cell>
          <cell r="BH1265">
            <v>42461</v>
          </cell>
          <cell r="BI1265">
            <v>42825</v>
          </cell>
          <cell r="BJ1265">
            <v>365</v>
          </cell>
          <cell r="BK1265">
            <v>9894</v>
          </cell>
          <cell r="BL1265">
            <v>673941</v>
          </cell>
          <cell r="BM1265">
            <v>81.556990893861624</v>
          </cell>
          <cell r="BN1265" t="str">
            <v>81 to 90</v>
          </cell>
          <cell r="BO1265">
            <v>89.712749335624338</v>
          </cell>
          <cell r="BP1265" t="str">
            <v>81 to 90</v>
          </cell>
          <cell r="BQ1265">
            <v>87.265947612624842</v>
          </cell>
          <cell r="BR1265" t="str">
            <v>81 to 90</v>
          </cell>
        </row>
        <row r="1266">
          <cell r="A1266" t="str">
            <v>10000466</v>
          </cell>
          <cell r="B1266" t="str">
            <v>VVF India Ltd</v>
          </cell>
          <cell r="C1266" t="str">
            <v>Taloja</v>
          </cell>
          <cell r="D1266" t="str">
            <v>Taloja</v>
          </cell>
          <cell r="E1266" t="str">
            <v>Oleo</v>
          </cell>
          <cell r="F1266" t="str">
            <v>1010322999</v>
          </cell>
          <cell r="G1266" t="str">
            <v>Quality Control</v>
          </cell>
          <cell r="H1266" t="str">
            <v>Ashish G Mhatre</v>
          </cell>
          <cell r="I1266">
            <v>32037</v>
          </cell>
          <cell r="J1266">
            <v>39576</v>
          </cell>
          <cell r="L1266" t="str">
            <v>White Coller</v>
          </cell>
          <cell r="M1266" t="str">
            <v>JMC</v>
          </cell>
          <cell r="N1266" t="str">
            <v>EG</v>
          </cell>
          <cell r="O1266" t="str">
            <v>Executive</v>
          </cell>
          <cell r="P1266" t="str">
            <v>Monthly</v>
          </cell>
          <cell r="Q1266">
            <v>16980</v>
          </cell>
          <cell r="R1266">
            <v>16980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8490</v>
          </cell>
          <cell r="Z1266">
            <v>3960</v>
          </cell>
          <cell r="AA1266">
            <v>3898</v>
          </cell>
          <cell r="AB1266">
            <v>1600</v>
          </cell>
          <cell r="AC1266">
            <v>0</v>
          </cell>
          <cell r="AD1266">
            <v>0</v>
          </cell>
          <cell r="AE1266">
            <v>1250</v>
          </cell>
          <cell r="AF1266">
            <v>400</v>
          </cell>
          <cell r="AG1266">
            <v>3396</v>
          </cell>
          <cell r="AH1266">
            <v>0</v>
          </cell>
          <cell r="AI1266">
            <v>0</v>
          </cell>
          <cell r="AJ1266">
            <v>0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2038</v>
          </cell>
          <cell r="AQ1266">
            <v>0</v>
          </cell>
          <cell r="AR1266">
            <v>0</v>
          </cell>
          <cell r="AS1266">
            <v>0</v>
          </cell>
          <cell r="AT1266">
            <v>0</v>
          </cell>
          <cell r="AU1266">
            <v>42012</v>
          </cell>
          <cell r="AV1266">
            <v>5000</v>
          </cell>
          <cell r="AW1266">
            <v>15750</v>
          </cell>
          <cell r="AX1266">
            <v>524894</v>
          </cell>
          <cell r="AY1266">
            <v>52489</v>
          </cell>
          <cell r="AZ1266">
            <v>52486</v>
          </cell>
          <cell r="BA1266" t="str">
            <v>Yes</v>
          </cell>
          <cell r="BB1266">
            <v>4</v>
          </cell>
          <cell r="BC1266">
            <v>4</v>
          </cell>
          <cell r="BD1266">
            <v>12</v>
          </cell>
          <cell r="BE1266">
            <v>73485</v>
          </cell>
          <cell r="BF1266">
            <v>57738</v>
          </cell>
          <cell r="BG1266" t="str">
            <v>YES</v>
          </cell>
          <cell r="BH1266">
            <v>42461</v>
          </cell>
          <cell r="BI1266">
            <v>42825</v>
          </cell>
          <cell r="BJ1266">
            <v>365</v>
          </cell>
          <cell r="BK1266">
            <v>11340</v>
          </cell>
          <cell r="BL1266">
            <v>673941</v>
          </cell>
          <cell r="BM1266">
            <v>77.884265833359308</v>
          </cell>
          <cell r="BN1266" t="str">
            <v>71 to 80</v>
          </cell>
          <cell r="BO1266">
            <v>88.788039309078982</v>
          </cell>
          <cell r="BP1266" t="str">
            <v>81 to 90</v>
          </cell>
          <cell r="BQ1266">
            <v>86.451484625508755</v>
          </cell>
          <cell r="BR1266" t="str">
            <v>81 to 90</v>
          </cell>
        </row>
        <row r="1267">
          <cell r="A1267" t="str">
            <v>10000469</v>
          </cell>
          <cell r="B1267" t="str">
            <v>VVF India Ltd</v>
          </cell>
          <cell r="C1267" t="str">
            <v>Taloja</v>
          </cell>
          <cell r="D1267" t="str">
            <v>Taloja</v>
          </cell>
          <cell r="E1267" t="str">
            <v>Oleo</v>
          </cell>
          <cell r="F1267" t="str">
            <v>1010312999</v>
          </cell>
          <cell r="G1267" t="str">
            <v>Research &amp; Development</v>
          </cell>
          <cell r="H1267" t="str">
            <v>Bhaiyyasaheb A Pawar</v>
          </cell>
          <cell r="I1267">
            <v>30103</v>
          </cell>
          <cell r="J1267">
            <v>39623</v>
          </cell>
          <cell r="L1267" t="str">
            <v>White Coller</v>
          </cell>
          <cell r="M1267" t="str">
            <v>JMC</v>
          </cell>
          <cell r="N1267" t="str">
            <v>EG</v>
          </cell>
          <cell r="O1267" t="str">
            <v>Executive</v>
          </cell>
          <cell r="P1267" t="str">
            <v>Monthly</v>
          </cell>
          <cell r="Q1267">
            <v>19660</v>
          </cell>
          <cell r="R1267">
            <v>19660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9830</v>
          </cell>
          <cell r="Z1267">
            <v>5513</v>
          </cell>
          <cell r="AA1267">
            <v>4166</v>
          </cell>
          <cell r="AB1267">
            <v>1600</v>
          </cell>
          <cell r="AC1267">
            <v>0</v>
          </cell>
          <cell r="AD1267">
            <v>0</v>
          </cell>
          <cell r="AE1267">
            <v>1250</v>
          </cell>
          <cell r="AF1267">
            <v>400</v>
          </cell>
          <cell r="AG1267">
            <v>3932</v>
          </cell>
          <cell r="AH1267">
            <v>0</v>
          </cell>
          <cell r="AI1267">
            <v>0</v>
          </cell>
          <cell r="AJ1267">
            <v>0</v>
          </cell>
          <cell r="AK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2359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48710</v>
          </cell>
          <cell r="AV1267">
            <v>5000</v>
          </cell>
          <cell r="AW1267">
            <v>18240</v>
          </cell>
          <cell r="AX1267">
            <v>607760</v>
          </cell>
          <cell r="AY1267">
            <v>60776</v>
          </cell>
          <cell r="AZ1267">
            <v>60777</v>
          </cell>
          <cell r="BA1267" t="str">
            <v>Yes</v>
          </cell>
          <cell r="BB1267">
            <v>3</v>
          </cell>
          <cell r="BC1267">
            <v>3</v>
          </cell>
          <cell r="BD1267">
            <v>12</v>
          </cell>
          <cell r="BE1267">
            <v>60776</v>
          </cell>
          <cell r="BF1267">
            <v>42543</v>
          </cell>
          <cell r="BG1267" t="str">
            <v>YES</v>
          </cell>
          <cell r="BH1267">
            <v>42461</v>
          </cell>
          <cell r="BI1267">
            <v>42825</v>
          </cell>
          <cell r="BJ1267">
            <v>365</v>
          </cell>
          <cell r="BK1267">
            <v>10944</v>
          </cell>
          <cell r="BL1267">
            <v>673941</v>
          </cell>
          <cell r="BM1267">
            <v>90.180000919961827</v>
          </cell>
          <cell r="BN1267" t="str">
            <v>81 to 90</v>
          </cell>
          <cell r="BO1267">
            <v>99.198001011958013</v>
          </cell>
          <cell r="BP1267" t="str">
            <v>More than 91</v>
          </cell>
          <cell r="BQ1267">
            <v>96.492571308170895</v>
          </cell>
          <cell r="BR1267" t="str">
            <v>More than 91</v>
          </cell>
        </row>
        <row r="1268">
          <cell r="A1268" t="str">
            <v>10000472</v>
          </cell>
          <cell r="B1268" t="str">
            <v>VVF India Ltd</v>
          </cell>
          <cell r="C1268" t="str">
            <v>Taloja</v>
          </cell>
          <cell r="D1268" t="str">
            <v>Taloja</v>
          </cell>
          <cell r="E1268" t="str">
            <v>Oleo</v>
          </cell>
          <cell r="F1268" t="str">
            <v>1010318020</v>
          </cell>
          <cell r="G1268" t="str">
            <v>Production</v>
          </cell>
          <cell r="H1268" t="str">
            <v>Tejesh A Naik</v>
          </cell>
          <cell r="I1268">
            <v>31760</v>
          </cell>
          <cell r="J1268">
            <v>39627</v>
          </cell>
          <cell r="L1268" t="str">
            <v>White Coller</v>
          </cell>
          <cell r="M1268" t="str">
            <v>JMC</v>
          </cell>
          <cell r="N1268" t="str">
            <v>EG-1</v>
          </cell>
          <cell r="O1268" t="str">
            <v>Assistant Manager</v>
          </cell>
          <cell r="P1268" t="str">
            <v>Monthly</v>
          </cell>
          <cell r="Q1268">
            <v>24790</v>
          </cell>
          <cell r="R1268">
            <v>24790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12395</v>
          </cell>
          <cell r="Z1268">
            <v>8082</v>
          </cell>
          <cell r="AA1268">
            <v>4679</v>
          </cell>
          <cell r="AB1268">
            <v>1600</v>
          </cell>
          <cell r="AC1268">
            <v>0</v>
          </cell>
          <cell r="AD1268">
            <v>0</v>
          </cell>
          <cell r="AE1268">
            <v>1250</v>
          </cell>
          <cell r="AF1268">
            <v>400</v>
          </cell>
          <cell r="AG1268">
            <v>4958</v>
          </cell>
          <cell r="AH1268">
            <v>0</v>
          </cell>
          <cell r="AI1268">
            <v>0</v>
          </cell>
          <cell r="AJ1268">
            <v>0</v>
          </cell>
          <cell r="AK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2975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61129</v>
          </cell>
          <cell r="AV1268">
            <v>10000</v>
          </cell>
          <cell r="AW1268">
            <v>23000</v>
          </cell>
          <cell r="AX1268">
            <v>766548</v>
          </cell>
          <cell r="AY1268">
            <v>76655</v>
          </cell>
          <cell r="AZ1268">
            <v>76659</v>
          </cell>
          <cell r="BA1268" t="str">
            <v>Yes</v>
          </cell>
          <cell r="BB1268">
            <v>3</v>
          </cell>
          <cell r="BC1268">
            <v>3</v>
          </cell>
          <cell r="BD1268">
            <v>12</v>
          </cell>
          <cell r="BE1268">
            <v>76655</v>
          </cell>
          <cell r="BF1268">
            <v>53658</v>
          </cell>
          <cell r="BG1268" t="str">
            <v>YES</v>
          </cell>
          <cell r="BH1268">
            <v>42461</v>
          </cell>
          <cell r="BI1268">
            <v>42825</v>
          </cell>
          <cell r="BJ1268">
            <v>365</v>
          </cell>
          <cell r="BK1268">
            <v>13800</v>
          </cell>
          <cell r="BL1268">
            <v>1198116</v>
          </cell>
          <cell r="BM1268">
            <v>63.97944773294072</v>
          </cell>
          <cell r="BN1268" t="str">
            <v>61 to 70</v>
          </cell>
          <cell r="BO1268">
            <v>70.377409199109266</v>
          </cell>
          <cell r="BP1268" t="str">
            <v>61 to 70</v>
          </cell>
          <cell r="BQ1268">
            <v>68.457979027072497</v>
          </cell>
          <cell r="BR1268" t="str">
            <v>61 to 70</v>
          </cell>
        </row>
        <row r="1269">
          <cell r="A1269" t="str">
            <v>10000473</v>
          </cell>
          <cell r="B1269" t="str">
            <v>VVF India Ltd</v>
          </cell>
          <cell r="C1269" t="str">
            <v>Taloja</v>
          </cell>
          <cell r="D1269" t="str">
            <v>Taloja</v>
          </cell>
          <cell r="E1269" t="str">
            <v>Oleo</v>
          </cell>
          <cell r="F1269" t="str">
            <v>1010317999</v>
          </cell>
          <cell r="G1269" t="str">
            <v>Engineering Services</v>
          </cell>
          <cell r="H1269" t="str">
            <v>Swapnil K Sali</v>
          </cell>
          <cell r="I1269">
            <v>31883</v>
          </cell>
          <cell r="J1269">
            <v>39630</v>
          </cell>
          <cell r="L1269" t="str">
            <v>White Coller</v>
          </cell>
          <cell r="M1269" t="str">
            <v>JMC</v>
          </cell>
          <cell r="N1269" t="str">
            <v>EG-1</v>
          </cell>
          <cell r="O1269" t="str">
            <v>Assistant Manager</v>
          </cell>
          <cell r="P1269" t="str">
            <v>Monthly</v>
          </cell>
          <cell r="Q1269">
            <v>34180</v>
          </cell>
          <cell r="R1269">
            <v>34180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17090</v>
          </cell>
          <cell r="Z1269">
            <v>13531</v>
          </cell>
          <cell r="AA1269">
            <v>5618</v>
          </cell>
          <cell r="AB1269">
            <v>1600</v>
          </cell>
          <cell r="AC1269">
            <v>0</v>
          </cell>
          <cell r="AD1269">
            <v>0</v>
          </cell>
          <cell r="AE1269">
            <v>1250</v>
          </cell>
          <cell r="AF1269">
            <v>400</v>
          </cell>
          <cell r="AG1269">
            <v>6836</v>
          </cell>
          <cell r="AH1269">
            <v>0</v>
          </cell>
          <cell r="AI1269">
            <v>0</v>
          </cell>
          <cell r="AJ1269">
            <v>0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4102</v>
          </cell>
          <cell r="AQ1269">
            <v>0</v>
          </cell>
          <cell r="AR1269">
            <v>0</v>
          </cell>
          <cell r="AS1269">
            <v>0</v>
          </cell>
          <cell r="AT1269">
            <v>0</v>
          </cell>
          <cell r="AU1269">
            <v>84607</v>
          </cell>
          <cell r="AV1269">
            <v>10000</v>
          </cell>
          <cell r="AW1269">
            <v>31720</v>
          </cell>
          <cell r="AX1269">
            <v>1057004</v>
          </cell>
          <cell r="AY1269">
            <v>105700</v>
          </cell>
          <cell r="AZ1269">
            <v>105695.99999999977</v>
          </cell>
          <cell r="BA1269" t="str">
            <v>Yes</v>
          </cell>
          <cell r="BB1269">
            <v>4</v>
          </cell>
          <cell r="BC1269">
            <v>4</v>
          </cell>
          <cell r="BD1269">
            <v>12</v>
          </cell>
          <cell r="BE1269">
            <v>147981</v>
          </cell>
          <cell r="BF1269">
            <v>116270</v>
          </cell>
          <cell r="BG1269" t="str">
            <v>YES</v>
          </cell>
          <cell r="BH1269">
            <v>42461</v>
          </cell>
          <cell r="BI1269">
            <v>42825</v>
          </cell>
          <cell r="BJ1269">
            <v>365</v>
          </cell>
          <cell r="BK1269">
            <v>22838</v>
          </cell>
          <cell r="BL1269">
            <v>1198116</v>
          </cell>
          <cell r="BM1269">
            <v>88.222175482173682</v>
          </cell>
          <cell r="BN1269" t="str">
            <v>81 to 90</v>
          </cell>
          <cell r="BO1269">
            <v>100.57331677400185</v>
          </cell>
          <cell r="BP1269" t="str">
            <v>More than 91</v>
          </cell>
          <cell r="BQ1269">
            <v>97.926578060888929</v>
          </cell>
          <cell r="BR1269" t="str">
            <v>More than 91</v>
          </cell>
        </row>
        <row r="1270">
          <cell r="A1270" t="str">
            <v>10000485</v>
          </cell>
          <cell r="B1270" t="str">
            <v>VVF India Ltd</v>
          </cell>
          <cell r="C1270" t="str">
            <v>Taloja</v>
          </cell>
          <cell r="D1270" t="str">
            <v>Taloja</v>
          </cell>
          <cell r="E1270" t="str">
            <v>Oleo</v>
          </cell>
          <cell r="F1270" t="str">
            <v>1010310999</v>
          </cell>
          <cell r="G1270" t="str">
            <v>Security Administration</v>
          </cell>
          <cell r="H1270" t="str">
            <v>Baldev Singh</v>
          </cell>
          <cell r="I1270">
            <v>23417</v>
          </cell>
          <cell r="J1270">
            <v>39923</v>
          </cell>
          <cell r="L1270" t="str">
            <v>White Coller</v>
          </cell>
          <cell r="M1270" t="str">
            <v>JMC</v>
          </cell>
          <cell r="N1270" t="str">
            <v>EG-0</v>
          </cell>
          <cell r="O1270" t="str">
            <v>Junior Executive</v>
          </cell>
          <cell r="P1270" t="str">
            <v>Monthly</v>
          </cell>
          <cell r="Q1270">
            <v>14380</v>
          </cell>
          <cell r="R1270">
            <v>14380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7190</v>
          </cell>
          <cell r="Z1270">
            <v>2450</v>
          </cell>
          <cell r="AA1270">
            <v>3638</v>
          </cell>
          <cell r="AB1270">
            <v>1600</v>
          </cell>
          <cell r="AC1270">
            <v>0</v>
          </cell>
          <cell r="AD1270">
            <v>0</v>
          </cell>
          <cell r="AE1270">
            <v>1250</v>
          </cell>
          <cell r="AF1270">
            <v>400</v>
          </cell>
          <cell r="AG1270">
            <v>2876</v>
          </cell>
          <cell r="AH1270">
            <v>0</v>
          </cell>
          <cell r="AI1270">
            <v>0</v>
          </cell>
          <cell r="AJ1270">
            <v>0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1726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35510</v>
          </cell>
          <cell r="AV1270">
            <v>5000</v>
          </cell>
          <cell r="AW1270">
            <v>8800</v>
          </cell>
          <cell r="AX1270">
            <v>439920</v>
          </cell>
          <cell r="AY1270">
            <v>43992</v>
          </cell>
          <cell r="AZ1270">
            <v>43993</v>
          </cell>
          <cell r="BA1270" t="str">
            <v>Yes</v>
          </cell>
          <cell r="BB1270">
            <v>2</v>
          </cell>
          <cell r="BC1270">
            <v>2</v>
          </cell>
          <cell r="BD1270">
            <v>12</v>
          </cell>
          <cell r="BE1270">
            <v>13198</v>
          </cell>
          <cell r="BF1270">
            <v>13198</v>
          </cell>
          <cell r="BG1270" t="str">
            <v>YES</v>
          </cell>
          <cell r="BH1270">
            <v>42461</v>
          </cell>
          <cell r="BI1270">
            <v>42825</v>
          </cell>
          <cell r="BJ1270">
            <v>365</v>
          </cell>
          <cell r="BK1270">
            <v>2640</v>
          </cell>
          <cell r="BL1270">
            <v>588700</v>
          </cell>
          <cell r="BM1270">
            <v>74.727365381348733</v>
          </cell>
          <cell r="BN1270" t="str">
            <v>71 to 80</v>
          </cell>
          <cell r="BO1270">
            <v>76.969254289111603</v>
          </cell>
          <cell r="BP1270" t="str">
            <v>71 to 80</v>
          </cell>
          <cell r="BQ1270">
            <v>76.969254289111603</v>
          </cell>
          <cell r="BR1270" t="str">
            <v>71 to 80</v>
          </cell>
        </row>
        <row r="1271">
          <cell r="A1271" t="str">
            <v>10000491</v>
          </cell>
          <cell r="B1271" t="str">
            <v>VVF India Ltd</v>
          </cell>
          <cell r="C1271" t="str">
            <v>Taloja</v>
          </cell>
          <cell r="D1271" t="str">
            <v>Taloja</v>
          </cell>
          <cell r="E1271" t="str">
            <v>Oleo</v>
          </cell>
          <cell r="F1271" t="str">
            <v>1010312999</v>
          </cell>
          <cell r="G1271" t="str">
            <v>Research &amp; Development</v>
          </cell>
          <cell r="H1271" t="str">
            <v>Sushant S Desai</v>
          </cell>
          <cell r="I1271">
            <v>30566</v>
          </cell>
          <cell r="J1271">
            <v>40051</v>
          </cell>
          <cell r="L1271" t="str">
            <v>White Coller</v>
          </cell>
          <cell r="M1271" t="str">
            <v>JMC</v>
          </cell>
          <cell r="N1271" t="str">
            <v>EG-2</v>
          </cell>
          <cell r="O1271" t="str">
            <v xml:space="preserve">Manager </v>
          </cell>
          <cell r="P1271" t="str">
            <v>Monthly</v>
          </cell>
          <cell r="Q1271">
            <v>25490</v>
          </cell>
          <cell r="R1271">
            <v>25490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12745</v>
          </cell>
          <cell r="Z1271">
            <v>4783</v>
          </cell>
          <cell r="AA1271">
            <v>4749</v>
          </cell>
          <cell r="AB1271">
            <v>0</v>
          </cell>
          <cell r="AC1271">
            <v>0</v>
          </cell>
          <cell r="AD1271">
            <v>5300</v>
          </cell>
          <cell r="AE1271">
            <v>1250</v>
          </cell>
          <cell r="AF1271">
            <v>400</v>
          </cell>
          <cell r="AG1271">
            <v>5098</v>
          </cell>
          <cell r="AH1271">
            <v>0</v>
          </cell>
          <cell r="AI1271">
            <v>0</v>
          </cell>
          <cell r="AJ1271">
            <v>0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3059</v>
          </cell>
          <cell r="AQ1271">
            <v>0</v>
          </cell>
          <cell r="AR1271">
            <v>0</v>
          </cell>
          <cell r="AS1271">
            <v>0</v>
          </cell>
          <cell r="AT1271">
            <v>0</v>
          </cell>
          <cell r="AU1271">
            <v>62874</v>
          </cell>
          <cell r="AV1271">
            <v>10000</v>
          </cell>
          <cell r="AW1271">
            <v>48800</v>
          </cell>
          <cell r="AX1271">
            <v>813288</v>
          </cell>
          <cell r="AY1271">
            <v>81329</v>
          </cell>
          <cell r="AZ1271">
            <v>81332</v>
          </cell>
          <cell r="BA1271" t="str">
            <v>Yes</v>
          </cell>
          <cell r="BB1271">
            <v>3</v>
          </cell>
          <cell r="BC1271">
            <v>3</v>
          </cell>
          <cell r="BD1271">
            <v>12</v>
          </cell>
          <cell r="BE1271">
            <v>81329</v>
          </cell>
          <cell r="BF1271">
            <v>56930</v>
          </cell>
          <cell r="BG1271" t="str">
            <v>YES</v>
          </cell>
          <cell r="BH1271">
            <v>42461</v>
          </cell>
          <cell r="BI1271">
            <v>42825</v>
          </cell>
          <cell r="BJ1271">
            <v>365</v>
          </cell>
          <cell r="BK1271">
            <v>29280</v>
          </cell>
          <cell r="BL1271">
            <v>1684852</v>
          </cell>
          <cell r="BM1271">
            <v>48.270589939056961</v>
          </cell>
          <cell r="BN1271" t="str">
            <v>Less than 50</v>
          </cell>
          <cell r="BO1271">
            <v>53.097660803441492</v>
          </cell>
          <cell r="BP1271" t="str">
            <v>51 to 60</v>
          </cell>
          <cell r="BQ1271">
            <v>51.649521738407891</v>
          </cell>
          <cell r="BR1271" t="str">
            <v>51 to 60</v>
          </cell>
        </row>
        <row r="1272">
          <cell r="A1272" t="str">
            <v>10000505</v>
          </cell>
          <cell r="B1272" t="str">
            <v>VVF India Ltd</v>
          </cell>
          <cell r="C1272" t="str">
            <v>Taloja</v>
          </cell>
          <cell r="D1272" t="str">
            <v>Taloja</v>
          </cell>
          <cell r="E1272" t="str">
            <v>Oleo</v>
          </cell>
          <cell r="F1272" t="str">
            <v>1010325999</v>
          </cell>
          <cell r="G1272" t="str">
            <v>Environment, Health &amp; Safety</v>
          </cell>
          <cell r="H1272" t="str">
            <v>Pradip Soshte</v>
          </cell>
          <cell r="I1272">
            <v>26667</v>
          </cell>
          <cell r="J1272">
            <v>40337</v>
          </cell>
          <cell r="L1272" t="str">
            <v>White Coller</v>
          </cell>
          <cell r="M1272" t="str">
            <v>JMC</v>
          </cell>
          <cell r="N1272" t="str">
            <v>EG-1</v>
          </cell>
          <cell r="O1272" t="str">
            <v>Assistant Manager</v>
          </cell>
          <cell r="P1272" t="str">
            <v>Monthly</v>
          </cell>
          <cell r="Q1272">
            <v>27320</v>
          </cell>
          <cell r="R1272">
            <v>27320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13660</v>
          </cell>
          <cell r="Z1272">
            <v>9549</v>
          </cell>
          <cell r="AA1272">
            <v>4932</v>
          </cell>
          <cell r="AB1272">
            <v>1600</v>
          </cell>
          <cell r="AC1272">
            <v>0</v>
          </cell>
          <cell r="AD1272">
            <v>0</v>
          </cell>
          <cell r="AE1272">
            <v>1250</v>
          </cell>
          <cell r="AF1272">
            <v>400</v>
          </cell>
          <cell r="AG1272">
            <v>5464</v>
          </cell>
          <cell r="AH1272">
            <v>0</v>
          </cell>
          <cell r="AI1272">
            <v>0</v>
          </cell>
          <cell r="AJ1272">
            <v>0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3278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67453</v>
          </cell>
          <cell r="AV1272">
            <v>10000</v>
          </cell>
          <cell r="AW1272">
            <v>25350</v>
          </cell>
          <cell r="AX1272">
            <v>844786</v>
          </cell>
          <cell r="AY1272">
            <v>84479</v>
          </cell>
          <cell r="AZ1272">
            <v>84483.999999999884</v>
          </cell>
          <cell r="BA1272" t="str">
            <v>Yes</v>
          </cell>
          <cell r="BB1272">
            <v>4</v>
          </cell>
          <cell r="BC1272">
            <v>4</v>
          </cell>
          <cell r="BD1272">
            <v>12</v>
          </cell>
          <cell r="BE1272">
            <v>118270</v>
          </cell>
          <cell r="BF1272">
            <v>92926</v>
          </cell>
          <cell r="BG1272" t="str">
            <v>YES</v>
          </cell>
          <cell r="BH1272">
            <v>42461</v>
          </cell>
          <cell r="BI1272">
            <v>42825</v>
          </cell>
          <cell r="BJ1272">
            <v>365</v>
          </cell>
          <cell r="BK1272">
            <v>18252</v>
          </cell>
          <cell r="BL1272">
            <v>1198116</v>
          </cell>
          <cell r="BM1272">
            <v>70.509533300615303</v>
          </cell>
          <cell r="BN1272" t="str">
            <v>61 to 70</v>
          </cell>
          <cell r="BO1272">
            <v>80.380864624126545</v>
          </cell>
          <cell r="BP1272" t="str">
            <v>71 to 80</v>
          </cell>
          <cell r="BQ1272">
            <v>78.265543570071685</v>
          </cell>
          <cell r="BR1272" t="str">
            <v>71 to 80</v>
          </cell>
        </row>
        <row r="1273">
          <cell r="A1273" t="str">
            <v>10000509</v>
          </cell>
          <cell r="B1273" t="str">
            <v>VVF India Ltd</v>
          </cell>
          <cell r="C1273" t="str">
            <v>Taloja</v>
          </cell>
          <cell r="D1273" t="str">
            <v>Taloja</v>
          </cell>
          <cell r="E1273" t="str">
            <v>Oleo</v>
          </cell>
          <cell r="F1273" t="str">
            <v>1010318010</v>
          </cell>
          <cell r="G1273" t="str">
            <v>Production</v>
          </cell>
          <cell r="H1273" t="str">
            <v>Ganesh Mudaliar</v>
          </cell>
          <cell r="I1273">
            <v>32009</v>
          </cell>
          <cell r="J1273">
            <v>40368</v>
          </cell>
          <cell r="L1273" t="str">
            <v>White Coller</v>
          </cell>
          <cell r="M1273" t="str">
            <v>JMC</v>
          </cell>
          <cell r="N1273" t="str">
            <v>EG-1</v>
          </cell>
          <cell r="O1273" t="str">
            <v>Assistant Manager</v>
          </cell>
          <cell r="P1273" t="str">
            <v>Monthly</v>
          </cell>
          <cell r="Q1273">
            <v>23740</v>
          </cell>
          <cell r="R1273">
            <v>23740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11870</v>
          </cell>
          <cell r="Z1273">
            <v>7476</v>
          </cell>
          <cell r="AA1273">
            <v>4574</v>
          </cell>
          <cell r="AB1273">
            <v>1600</v>
          </cell>
          <cell r="AC1273">
            <v>0</v>
          </cell>
          <cell r="AD1273">
            <v>0</v>
          </cell>
          <cell r="AE1273">
            <v>1250</v>
          </cell>
          <cell r="AF1273">
            <v>400</v>
          </cell>
          <cell r="AG1273">
            <v>4748</v>
          </cell>
          <cell r="AH1273">
            <v>0</v>
          </cell>
          <cell r="AI1273">
            <v>0</v>
          </cell>
          <cell r="AJ1273">
            <v>0</v>
          </cell>
          <cell r="AK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2849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58507</v>
          </cell>
          <cell r="AV1273">
            <v>10000</v>
          </cell>
          <cell r="AW1273">
            <v>22030</v>
          </cell>
          <cell r="AX1273">
            <v>734114</v>
          </cell>
          <cell r="AY1273">
            <v>73411</v>
          </cell>
          <cell r="AZ1273">
            <v>73409</v>
          </cell>
          <cell r="BA1273" t="str">
            <v>Yes</v>
          </cell>
          <cell r="BB1273">
            <v>3</v>
          </cell>
          <cell r="BC1273">
            <v>3</v>
          </cell>
          <cell r="BD1273">
            <v>12</v>
          </cell>
          <cell r="BE1273">
            <v>73411</v>
          </cell>
          <cell r="BF1273">
            <v>51388</v>
          </cell>
          <cell r="BG1273" t="str">
            <v>YES</v>
          </cell>
          <cell r="BH1273">
            <v>42461</v>
          </cell>
          <cell r="BI1273">
            <v>42825</v>
          </cell>
          <cell r="BJ1273">
            <v>365</v>
          </cell>
          <cell r="BK1273">
            <v>13218</v>
          </cell>
          <cell r="BL1273">
            <v>1198116</v>
          </cell>
          <cell r="BM1273">
            <v>61.27236427858405</v>
          </cell>
          <cell r="BN1273" t="str">
            <v>61 to 70</v>
          </cell>
          <cell r="BO1273">
            <v>67.399567320693492</v>
          </cell>
          <cell r="BP1273" t="str">
            <v>61 to 70</v>
          </cell>
          <cell r="BQ1273">
            <v>65.561431447372371</v>
          </cell>
          <cell r="BR1273" t="str">
            <v>61 to 70</v>
          </cell>
        </row>
        <row r="1274">
          <cell r="A1274" t="str">
            <v>10000511</v>
          </cell>
          <cell r="B1274" t="str">
            <v>VVF India Ltd</v>
          </cell>
          <cell r="C1274" t="str">
            <v>Taloja</v>
          </cell>
          <cell r="D1274" t="str">
            <v>Taloja</v>
          </cell>
          <cell r="E1274" t="str">
            <v>Oleo</v>
          </cell>
          <cell r="F1274" t="str">
            <v>1010318040</v>
          </cell>
          <cell r="G1274" t="str">
            <v>Production</v>
          </cell>
          <cell r="H1274" t="str">
            <v>Pravin Patil</v>
          </cell>
          <cell r="I1274">
            <v>32502</v>
          </cell>
          <cell r="J1274">
            <v>40371</v>
          </cell>
          <cell r="L1274" t="str">
            <v>White Coller</v>
          </cell>
          <cell r="M1274" t="str">
            <v>JMC</v>
          </cell>
          <cell r="N1274" t="str">
            <v>EG-1</v>
          </cell>
          <cell r="O1274" t="str">
            <v>Assistant Manager</v>
          </cell>
          <cell r="P1274" t="str">
            <v>Monthly</v>
          </cell>
          <cell r="Q1274">
            <v>23740</v>
          </cell>
          <cell r="R1274">
            <v>23740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11870</v>
          </cell>
          <cell r="Z1274">
            <v>7476</v>
          </cell>
          <cell r="AA1274">
            <v>4574</v>
          </cell>
          <cell r="AB1274">
            <v>1600</v>
          </cell>
          <cell r="AC1274">
            <v>0</v>
          </cell>
          <cell r="AD1274">
            <v>0</v>
          </cell>
          <cell r="AE1274">
            <v>1250</v>
          </cell>
          <cell r="AF1274">
            <v>400</v>
          </cell>
          <cell r="AG1274">
            <v>4748</v>
          </cell>
          <cell r="AH1274">
            <v>0</v>
          </cell>
          <cell r="AI1274">
            <v>0</v>
          </cell>
          <cell r="AJ1274">
            <v>0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2849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58507</v>
          </cell>
          <cell r="AV1274">
            <v>10000</v>
          </cell>
          <cell r="AW1274">
            <v>22030</v>
          </cell>
          <cell r="AX1274">
            <v>734114</v>
          </cell>
          <cell r="AY1274">
            <v>73411</v>
          </cell>
          <cell r="AZ1274">
            <v>73409</v>
          </cell>
          <cell r="BA1274" t="str">
            <v>Yes</v>
          </cell>
          <cell r="BB1274">
            <v>3</v>
          </cell>
          <cell r="BC1274">
            <v>3</v>
          </cell>
          <cell r="BD1274">
            <v>12</v>
          </cell>
          <cell r="BE1274">
            <v>73411</v>
          </cell>
          <cell r="BF1274">
            <v>51388</v>
          </cell>
          <cell r="BG1274" t="str">
            <v>YES</v>
          </cell>
          <cell r="BH1274">
            <v>42461</v>
          </cell>
          <cell r="BI1274">
            <v>42825</v>
          </cell>
          <cell r="BJ1274">
            <v>365</v>
          </cell>
          <cell r="BK1274">
            <v>13218</v>
          </cell>
          <cell r="BL1274">
            <v>1198116</v>
          </cell>
          <cell r="BM1274">
            <v>61.27236427858405</v>
          </cell>
          <cell r="BN1274" t="str">
            <v>61 to 70</v>
          </cell>
          <cell r="BO1274">
            <v>67.399567320693492</v>
          </cell>
          <cell r="BP1274" t="str">
            <v>61 to 70</v>
          </cell>
          <cell r="BQ1274">
            <v>65.561431447372371</v>
          </cell>
          <cell r="BR1274" t="str">
            <v>61 to 70</v>
          </cell>
        </row>
        <row r="1275">
          <cell r="A1275" t="str">
            <v>10000529</v>
          </cell>
          <cell r="B1275" t="str">
            <v>VVF India Ltd</v>
          </cell>
          <cell r="C1275" t="str">
            <v>Taloja</v>
          </cell>
          <cell r="D1275" t="str">
            <v>Taloja</v>
          </cell>
          <cell r="E1275" t="str">
            <v>Oleo</v>
          </cell>
          <cell r="F1275" t="str">
            <v>1010322999</v>
          </cell>
          <cell r="G1275" t="str">
            <v>Quality Control</v>
          </cell>
          <cell r="H1275" t="str">
            <v>Ganesh Deshmukh</v>
          </cell>
          <cell r="I1275">
            <v>32238</v>
          </cell>
          <cell r="J1275">
            <v>40422</v>
          </cell>
          <cell r="L1275" t="str">
            <v>White Coller</v>
          </cell>
          <cell r="M1275" t="str">
            <v>JMC</v>
          </cell>
          <cell r="N1275" t="str">
            <v>EG-0</v>
          </cell>
          <cell r="O1275" t="str">
            <v>Junior Executive</v>
          </cell>
          <cell r="P1275" t="str">
            <v>Monthly</v>
          </cell>
          <cell r="Q1275">
            <v>11640</v>
          </cell>
          <cell r="R1275">
            <v>11640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5820</v>
          </cell>
          <cell r="Z1275">
            <v>870</v>
          </cell>
          <cell r="AA1275">
            <v>3364</v>
          </cell>
          <cell r="AB1275">
            <v>1600</v>
          </cell>
          <cell r="AC1275">
            <v>0</v>
          </cell>
          <cell r="AD1275">
            <v>0</v>
          </cell>
          <cell r="AE1275">
            <v>1250</v>
          </cell>
          <cell r="AF1275">
            <v>400</v>
          </cell>
          <cell r="AG1275">
            <v>2328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1397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28669</v>
          </cell>
          <cell r="AV1275">
            <v>5000</v>
          </cell>
          <cell r="AW1275">
            <v>7130</v>
          </cell>
          <cell r="AX1275">
            <v>356158</v>
          </cell>
          <cell r="AY1275">
            <v>35616</v>
          </cell>
          <cell r="AZ1275">
            <v>35619</v>
          </cell>
          <cell r="BA1275" t="str">
            <v>Yes</v>
          </cell>
          <cell r="BB1275">
            <v>5</v>
          </cell>
          <cell r="BC1275">
            <v>5</v>
          </cell>
          <cell r="BD1275">
            <v>12</v>
          </cell>
          <cell r="BE1275">
            <v>64108</v>
          </cell>
          <cell r="BF1275">
            <v>53424</v>
          </cell>
          <cell r="BG1275" t="str">
            <v>YES</v>
          </cell>
          <cell r="BH1275">
            <v>42461</v>
          </cell>
          <cell r="BI1275">
            <v>42825</v>
          </cell>
          <cell r="BJ1275">
            <v>365</v>
          </cell>
          <cell r="BK1275">
            <v>6417</v>
          </cell>
          <cell r="BL1275">
            <v>588700</v>
          </cell>
          <cell r="BM1275">
            <v>60.499065738066925</v>
          </cell>
          <cell r="BN1275" t="str">
            <v>51 to 60</v>
          </cell>
          <cell r="BO1275">
            <v>71.388822829964326</v>
          </cell>
          <cell r="BP1275" t="str">
            <v>71 to 80</v>
          </cell>
          <cell r="BQ1275">
            <v>69.573976558518766</v>
          </cell>
          <cell r="BR1275" t="str">
            <v>61 to 70</v>
          </cell>
        </row>
        <row r="1276">
          <cell r="A1276" t="str">
            <v>10000530</v>
          </cell>
          <cell r="B1276" t="str">
            <v>VVF India Ltd</v>
          </cell>
          <cell r="C1276" t="str">
            <v>Taloja</v>
          </cell>
          <cell r="D1276" t="str">
            <v>Taloja</v>
          </cell>
          <cell r="E1276" t="str">
            <v>Oleo</v>
          </cell>
          <cell r="F1276" t="str">
            <v>1010322999</v>
          </cell>
          <cell r="G1276" t="str">
            <v>Quality Control</v>
          </cell>
          <cell r="H1276" t="str">
            <v>Atul Mahajan</v>
          </cell>
          <cell r="I1276">
            <v>30166</v>
          </cell>
          <cell r="J1276">
            <v>40422</v>
          </cell>
          <cell r="L1276" t="str">
            <v>White Coller</v>
          </cell>
          <cell r="M1276" t="str">
            <v>JMC</v>
          </cell>
          <cell r="N1276" t="str">
            <v>EG</v>
          </cell>
          <cell r="O1276" t="str">
            <v>Executive</v>
          </cell>
          <cell r="P1276" t="str">
            <v>Monthly</v>
          </cell>
          <cell r="Q1276">
            <v>14870</v>
          </cell>
          <cell r="R1276">
            <v>14870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7435</v>
          </cell>
          <cell r="Z1276">
            <v>2748</v>
          </cell>
          <cell r="AA1276">
            <v>3687</v>
          </cell>
          <cell r="AB1276">
            <v>1600</v>
          </cell>
          <cell r="AC1276">
            <v>0</v>
          </cell>
          <cell r="AD1276">
            <v>0</v>
          </cell>
          <cell r="AE1276">
            <v>1250</v>
          </cell>
          <cell r="AF1276">
            <v>400</v>
          </cell>
          <cell r="AG1276">
            <v>2974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1784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36748</v>
          </cell>
          <cell r="AV1276">
            <v>5000</v>
          </cell>
          <cell r="AW1276">
            <v>13800</v>
          </cell>
          <cell r="AX1276">
            <v>459776</v>
          </cell>
          <cell r="AY1276">
            <v>45978</v>
          </cell>
          <cell r="AZ1276">
            <v>45974</v>
          </cell>
          <cell r="BA1276" t="str">
            <v>Yes</v>
          </cell>
          <cell r="BB1276">
            <v>3</v>
          </cell>
          <cell r="BC1276">
            <v>3</v>
          </cell>
          <cell r="BD1276">
            <v>12</v>
          </cell>
          <cell r="BE1276">
            <v>45978</v>
          </cell>
          <cell r="BF1276">
            <v>32184</v>
          </cell>
          <cell r="BG1276" t="str">
            <v>YES</v>
          </cell>
          <cell r="BH1276">
            <v>42461</v>
          </cell>
          <cell r="BI1276">
            <v>42825</v>
          </cell>
          <cell r="BJ1276">
            <v>365</v>
          </cell>
          <cell r="BK1276">
            <v>8280</v>
          </cell>
          <cell r="BL1276">
            <v>673941</v>
          </cell>
          <cell r="BM1276">
            <v>68.221995693985079</v>
          </cell>
          <cell r="BN1276" t="str">
            <v>61 to 70</v>
          </cell>
          <cell r="BO1276">
            <v>75.044254615760124</v>
          </cell>
          <cell r="BP1276" t="str">
            <v>71 to 80</v>
          </cell>
          <cell r="BQ1276">
            <v>72.997487910662812</v>
          </cell>
          <cell r="BR1276" t="str">
            <v>71 to 80</v>
          </cell>
        </row>
        <row r="1277">
          <cell r="A1277" t="str">
            <v>10000531</v>
          </cell>
          <cell r="B1277" t="str">
            <v>VVF India Ltd</v>
          </cell>
          <cell r="C1277" t="str">
            <v>Taloja</v>
          </cell>
          <cell r="D1277" t="str">
            <v>Taloja</v>
          </cell>
          <cell r="E1277" t="str">
            <v>Oleo</v>
          </cell>
          <cell r="F1277" t="str">
            <v>1010322999</v>
          </cell>
          <cell r="G1277" t="str">
            <v>Quality Control</v>
          </cell>
          <cell r="H1277" t="str">
            <v>Nitin Borse</v>
          </cell>
          <cell r="I1277">
            <v>29639</v>
          </cell>
          <cell r="J1277">
            <v>40423</v>
          </cell>
          <cell r="L1277" t="str">
            <v>White Coller</v>
          </cell>
          <cell r="M1277" t="str">
            <v>JMC</v>
          </cell>
          <cell r="N1277" t="str">
            <v>EG</v>
          </cell>
          <cell r="O1277" t="str">
            <v>Executive</v>
          </cell>
          <cell r="P1277" t="str">
            <v>Monthly</v>
          </cell>
          <cell r="Q1277">
            <v>15880</v>
          </cell>
          <cell r="R1277">
            <v>15880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7940</v>
          </cell>
          <cell r="Z1277">
            <v>3340</v>
          </cell>
          <cell r="AA1277">
            <v>3788</v>
          </cell>
          <cell r="AB1277">
            <v>1600</v>
          </cell>
          <cell r="AC1277">
            <v>0</v>
          </cell>
          <cell r="AD1277">
            <v>0</v>
          </cell>
          <cell r="AE1277">
            <v>1250</v>
          </cell>
          <cell r="AF1277">
            <v>400</v>
          </cell>
          <cell r="AG1277">
            <v>3176</v>
          </cell>
          <cell r="AH1277">
            <v>0</v>
          </cell>
          <cell r="AI1277">
            <v>0</v>
          </cell>
          <cell r="AJ1277">
            <v>0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1906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39280</v>
          </cell>
          <cell r="AV1277">
            <v>5000</v>
          </cell>
          <cell r="AW1277">
            <v>14740</v>
          </cell>
          <cell r="AX1277">
            <v>491100</v>
          </cell>
          <cell r="AY1277">
            <v>49110</v>
          </cell>
          <cell r="AZ1277">
            <v>49110</v>
          </cell>
          <cell r="BA1277" t="str">
            <v>Yes</v>
          </cell>
          <cell r="BB1277">
            <v>3</v>
          </cell>
          <cell r="BC1277">
            <v>3</v>
          </cell>
          <cell r="BD1277">
            <v>12</v>
          </cell>
          <cell r="BE1277">
            <v>49110</v>
          </cell>
          <cell r="BF1277">
            <v>34377</v>
          </cell>
          <cell r="BG1277" t="str">
            <v>YES</v>
          </cell>
          <cell r="BH1277">
            <v>42461</v>
          </cell>
          <cell r="BI1277">
            <v>42825</v>
          </cell>
          <cell r="BJ1277">
            <v>365</v>
          </cell>
          <cell r="BK1277">
            <v>8844</v>
          </cell>
          <cell r="BL1277">
            <v>673941</v>
          </cell>
          <cell r="BM1277">
            <v>72.869880301094597</v>
          </cell>
          <cell r="BN1277" t="str">
            <v>71 to 80</v>
          </cell>
          <cell r="BO1277">
            <v>80.156868331204066</v>
          </cell>
          <cell r="BP1277" t="str">
            <v>71 to 80</v>
          </cell>
          <cell r="BQ1277">
            <v>77.970771922171238</v>
          </cell>
          <cell r="BR1277" t="str">
            <v>71 to 80</v>
          </cell>
        </row>
        <row r="1278">
          <cell r="A1278" t="str">
            <v>10000535</v>
          </cell>
          <cell r="B1278" t="str">
            <v>VVF India Ltd</v>
          </cell>
          <cell r="C1278" t="str">
            <v>Taloja</v>
          </cell>
          <cell r="D1278" t="str">
            <v>Taloja</v>
          </cell>
          <cell r="E1278" t="str">
            <v>Oleo</v>
          </cell>
          <cell r="F1278" t="str">
            <v>1010322999</v>
          </cell>
          <cell r="G1278" t="str">
            <v>Quality Control</v>
          </cell>
          <cell r="H1278" t="str">
            <v>Balasaheb Narute</v>
          </cell>
          <cell r="I1278">
            <v>27546</v>
          </cell>
          <cell r="J1278">
            <v>40437</v>
          </cell>
          <cell r="L1278" t="str">
            <v>White Coller</v>
          </cell>
          <cell r="M1278" t="str">
            <v>JMC</v>
          </cell>
          <cell r="N1278" t="str">
            <v>EG-0</v>
          </cell>
          <cell r="O1278" t="str">
            <v>Junior Executive</v>
          </cell>
          <cell r="P1278" t="str">
            <v>Monthly</v>
          </cell>
          <cell r="Q1278">
            <v>11050</v>
          </cell>
          <cell r="R1278">
            <v>11050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5525</v>
          </cell>
          <cell r="Z1278">
            <v>535</v>
          </cell>
          <cell r="AA1278">
            <v>3305</v>
          </cell>
          <cell r="AB1278">
            <v>1600</v>
          </cell>
          <cell r="AC1278">
            <v>0</v>
          </cell>
          <cell r="AD1278">
            <v>0</v>
          </cell>
          <cell r="AE1278">
            <v>1250</v>
          </cell>
          <cell r="AF1278">
            <v>400</v>
          </cell>
          <cell r="AG1278">
            <v>2210</v>
          </cell>
          <cell r="AH1278">
            <v>0</v>
          </cell>
          <cell r="AI1278">
            <v>0</v>
          </cell>
          <cell r="AJ1278">
            <v>0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1326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27201</v>
          </cell>
          <cell r="AV1278">
            <v>5000</v>
          </cell>
          <cell r="AW1278">
            <v>6770</v>
          </cell>
          <cell r="AX1278">
            <v>338182</v>
          </cell>
          <cell r="AY1278">
            <v>33818</v>
          </cell>
          <cell r="AZ1278">
            <v>33815</v>
          </cell>
          <cell r="BA1278" t="str">
            <v>Yes</v>
          </cell>
          <cell r="BB1278">
            <v>2</v>
          </cell>
          <cell r="BC1278">
            <v>2</v>
          </cell>
          <cell r="BD1278">
            <v>12</v>
          </cell>
          <cell r="BE1278">
            <v>10145</v>
          </cell>
          <cell r="BF1278">
            <v>10145</v>
          </cell>
          <cell r="BG1278" t="str">
            <v>YES</v>
          </cell>
          <cell r="BH1278">
            <v>42461</v>
          </cell>
          <cell r="BI1278">
            <v>42825</v>
          </cell>
          <cell r="BJ1278">
            <v>365</v>
          </cell>
          <cell r="BK1278">
            <v>2031</v>
          </cell>
          <cell r="BL1278">
            <v>588700</v>
          </cell>
          <cell r="BM1278">
            <v>57.44555800917275</v>
          </cell>
          <cell r="BN1278" t="str">
            <v>51 to 60</v>
          </cell>
          <cell r="BO1278">
            <v>59.168846611177173</v>
          </cell>
          <cell r="BP1278" t="str">
            <v>51 to 60</v>
          </cell>
          <cell r="BQ1278">
            <v>59.168846611177173</v>
          </cell>
          <cell r="BR1278" t="str">
            <v>51 to 60</v>
          </cell>
        </row>
        <row r="1279">
          <cell r="A1279" t="str">
            <v>10000536</v>
          </cell>
          <cell r="B1279" t="str">
            <v>VVF India Ltd</v>
          </cell>
          <cell r="C1279" t="str">
            <v>Taloja</v>
          </cell>
          <cell r="D1279" t="str">
            <v>Taloja</v>
          </cell>
          <cell r="E1279" t="str">
            <v>Oleo</v>
          </cell>
          <cell r="F1279" t="str">
            <v>1010322999</v>
          </cell>
          <cell r="G1279" t="str">
            <v>Quality Control</v>
          </cell>
          <cell r="H1279" t="str">
            <v>Sarang Polake</v>
          </cell>
          <cell r="I1279">
            <v>30117</v>
          </cell>
          <cell r="J1279">
            <v>40441</v>
          </cell>
          <cell r="L1279" t="str">
            <v>White Coller</v>
          </cell>
          <cell r="M1279" t="str">
            <v>JMC</v>
          </cell>
          <cell r="N1279" t="str">
            <v>EG-0</v>
          </cell>
          <cell r="O1279" t="str">
            <v>Junior Executive</v>
          </cell>
          <cell r="P1279" t="str">
            <v>Monthly</v>
          </cell>
          <cell r="Q1279">
            <v>12440</v>
          </cell>
          <cell r="R1279">
            <v>12440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6220</v>
          </cell>
          <cell r="Z1279">
            <v>1325</v>
          </cell>
          <cell r="AA1279">
            <v>3444</v>
          </cell>
          <cell r="AB1279">
            <v>1600</v>
          </cell>
          <cell r="AC1279">
            <v>0</v>
          </cell>
          <cell r="AD1279">
            <v>0</v>
          </cell>
          <cell r="AE1279">
            <v>1250</v>
          </cell>
          <cell r="AF1279">
            <v>400</v>
          </cell>
          <cell r="AG1279">
            <v>2488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1493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30660</v>
          </cell>
          <cell r="AV1279">
            <v>5000</v>
          </cell>
          <cell r="AW1279">
            <v>7620</v>
          </cell>
          <cell r="AX1279">
            <v>380540</v>
          </cell>
          <cell r="AY1279">
            <v>38054</v>
          </cell>
          <cell r="AZ1279">
            <v>38054.999999999942</v>
          </cell>
          <cell r="BA1279" t="str">
            <v>Yes</v>
          </cell>
          <cell r="BB1279">
            <v>3</v>
          </cell>
          <cell r="BC1279">
            <v>3</v>
          </cell>
          <cell r="BD1279">
            <v>12</v>
          </cell>
          <cell r="BE1279">
            <v>38054</v>
          </cell>
          <cell r="BF1279">
            <v>26638</v>
          </cell>
          <cell r="BG1279" t="str">
            <v>YES</v>
          </cell>
          <cell r="BH1279">
            <v>42461</v>
          </cell>
          <cell r="BI1279">
            <v>42825</v>
          </cell>
          <cell r="BJ1279">
            <v>365</v>
          </cell>
          <cell r="BK1279">
            <v>4572</v>
          </cell>
          <cell r="BL1279">
            <v>588700</v>
          </cell>
          <cell r="BM1279">
            <v>64.64073382028198</v>
          </cell>
          <cell r="BN1279" t="str">
            <v>61 to 70</v>
          </cell>
          <cell r="BO1279">
            <v>71.10480720231017</v>
          </cell>
          <cell r="BP1279" t="str">
            <v>71 to 80</v>
          </cell>
          <cell r="BQ1279">
            <v>69.165619160862917</v>
          </cell>
          <cell r="BR1279" t="str">
            <v>61 to 70</v>
          </cell>
        </row>
        <row r="1280">
          <cell r="A1280" t="str">
            <v>10000537</v>
          </cell>
          <cell r="B1280" t="str">
            <v>VVF India Ltd</v>
          </cell>
          <cell r="C1280" t="str">
            <v>Taloja</v>
          </cell>
          <cell r="D1280" t="str">
            <v>Taloja</v>
          </cell>
          <cell r="E1280" t="str">
            <v>Oleo</v>
          </cell>
          <cell r="F1280" t="str">
            <v>1010322999</v>
          </cell>
          <cell r="G1280" t="str">
            <v>Quality Control</v>
          </cell>
          <cell r="H1280" t="str">
            <v>Suresh Dukre</v>
          </cell>
          <cell r="I1280">
            <v>27556</v>
          </cell>
          <cell r="J1280">
            <v>40446</v>
          </cell>
          <cell r="L1280" t="str">
            <v>White Coller</v>
          </cell>
          <cell r="M1280" t="str">
            <v>JMC</v>
          </cell>
          <cell r="N1280" t="str">
            <v>EG-1</v>
          </cell>
          <cell r="O1280" t="str">
            <v>Assistant Manager</v>
          </cell>
          <cell r="P1280" t="str">
            <v>Monthly</v>
          </cell>
          <cell r="Q1280">
            <v>26830</v>
          </cell>
          <cell r="R1280">
            <v>26830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13415</v>
          </cell>
          <cell r="Z1280">
            <v>9255</v>
          </cell>
          <cell r="AA1280">
            <v>4883</v>
          </cell>
          <cell r="AB1280">
            <v>1600</v>
          </cell>
          <cell r="AC1280">
            <v>0</v>
          </cell>
          <cell r="AD1280">
            <v>0</v>
          </cell>
          <cell r="AE1280">
            <v>1250</v>
          </cell>
          <cell r="AF1280">
            <v>400</v>
          </cell>
          <cell r="AG1280">
            <v>5366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3220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66219</v>
          </cell>
          <cell r="AV1280">
            <v>10000</v>
          </cell>
          <cell r="AW1280">
            <v>24890</v>
          </cell>
          <cell r="AX1280">
            <v>829518</v>
          </cell>
          <cell r="AY1280">
            <v>82952</v>
          </cell>
          <cell r="AZ1280">
            <v>82947</v>
          </cell>
          <cell r="BA1280" t="str">
            <v>Yes</v>
          </cell>
          <cell r="BB1280">
            <v>4</v>
          </cell>
          <cell r="BC1280">
            <v>4</v>
          </cell>
          <cell r="BD1280">
            <v>12</v>
          </cell>
          <cell r="BE1280">
            <v>116133</v>
          </cell>
          <cell r="BF1280">
            <v>91247</v>
          </cell>
          <cell r="BG1280" t="str">
            <v>YES</v>
          </cell>
          <cell r="BH1280">
            <v>42461</v>
          </cell>
          <cell r="BI1280">
            <v>42825</v>
          </cell>
          <cell r="BJ1280">
            <v>365</v>
          </cell>
          <cell r="BK1280">
            <v>17921</v>
          </cell>
          <cell r="BL1280">
            <v>1198116</v>
          </cell>
          <cell r="BM1280">
            <v>69.235199262842656</v>
          </cell>
          <cell r="BN1280" t="str">
            <v>61 to 70</v>
          </cell>
          <cell r="BO1280">
            <v>78.928167222539386</v>
          </cell>
          <cell r="BP1280" t="str">
            <v>71 to 80</v>
          </cell>
          <cell r="BQ1280">
            <v>76.851072851042801</v>
          </cell>
          <cell r="BR1280" t="str">
            <v>71 to 80</v>
          </cell>
        </row>
        <row r="1281">
          <cell r="A1281" t="str">
            <v>10000598</v>
          </cell>
          <cell r="B1281" t="str">
            <v>VVF India Ltd</v>
          </cell>
          <cell r="C1281" t="str">
            <v>Taloja</v>
          </cell>
          <cell r="D1281" t="str">
            <v>Taloja</v>
          </cell>
          <cell r="E1281" t="str">
            <v>Oleo</v>
          </cell>
          <cell r="F1281" t="str">
            <v>1010310999</v>
          </cell>
          <cell r="G1281" t="str">
            <v>Security Administration</v>
          </cell>
          <cell r="H1281" t="str">
            <v>Harihar Dandapani Das</v>
          </cell>
          <cell r="I1281">
            <v>22283</v>
          </cell>
          <cell r="J1281">
            <v>36020</v>
          </cell>
          <cell r="L1281" t="str">
            <v>White Coller</v>
          </cell>
          <cell r="M1281" t="str">
            <v>JMC</v>
          </cell>
          <cell r="N1281" t="str">
            <v>EG</v>
          </cell>
          <cell r="O1281" t="str">
            <v>Executive</v>
          </cell>
          <cell r="P1281" t="str">
            <v>Monthly</v>
          </cell>
          <cell r="Q1281">
            <v>16940</v>
          </cell>
          <cell r="R1281">
            <v>16940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8470</v>
          </cell>
          <cell r="Z1281">
            <v>3936</v>
          </cell>
          <cell r="AA1281">
            <v>3894</v>
          </cell>
          <cell r="AB1281">
            <v>1600</v>
          </cell>
          <cell r="AC1281">
            <v>0</v>
          </cell>
          <cell r="AD1281">
            <v>0</v>
          </cell>
          <cell r="AE1281">
            <v>1250</v>
          </cell>
          <cell r="AF1281">
            <v>400</v>
          </cell>
          <cell r="AG1281">
            <v>3388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2033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41911</v>
          </cell>
          <cell r="AV1281">
            <v>5000</v>
          </cell>
          <cell r="AW1281">
            <v>15710</v>
          </cell>
          <cell r="AX1281">
            <v>523642</v>
          </cell>
          <cell r="AY1281">
            <v>52364</v>
          </cell>
          <cell r="AZ1281">
            <v>52365</v>
          </cell>
          <cell r="BA1281" t="str">
            <v>Yes</v>
          </cell>
          <cell r="BB1281">
            <v>3</v>
          </cell>
          <cell r="BC1281">
            <v>3</v>
          </cell>
          <cell r="BD1281">
            <v>12</v>
          </cell>
          <cell r="BE1281">
            <v>52364</v>
          </cell>
          <cell r="BF1281">
            <v>36655</v>
          </cell>
          <cell r="BG1281" t="str">
            <v>YES</v>
          </cell>
          <cell r="BH1281">
            <v>42461</v>
          </cell>
          <cell r="BI1281">
            <v>42825</v>
          </cell>
          <cell r="BJ1281">
            <v>365</v>
          </cell>
          <cell r="BK1281">
            <v>9426</v>
          </cell>
          <cell r="BL1281">
            <v>673941</v>
          </cell>
          <cell r="BM1281">
            <v>77.698492894778624</v>
          </cell>
          <cell r="BN1281" t="str">
            <v>71 to 80</v>
          </cell>
          <cell r="BO1281">
            <v>85.468312508068209</v>
          </cell>
          <cell r="BP1281" t="str">
            <v>81 to 90</v>
          </cell>
          <cell r="BQ1281">
            <v>83.1373963002696</v>
          </cell>
          <cell r="BR1281" t="str">
            <v>81 to 90</v>
          </cell>
        </row>
        <row r="1282">
          <cell r="A1282" t="str">
            <v>10000654</v>
          </cell>
          <cell r="B1282" t="str">
            <v>VVF India Ltd</v>
          </cell>
          <cell r="C1282" t="str">
            <v>Taloja</v>
          </cell>
          <cell r="D1282" t="str">
            <v>Taloja</v>
          </cell>
          <cell r="E1282" t="str">
            <v>Oleo</v>
          </cell>
          <cell r="F1282" t="str">
            <v>1019911999</v>
          </cell>
          <cell r="G1282" t="str">
            <v>EXIM</v>
          </cell>
          <cell r="H1282" t="str">
            <v>Rajvinder Kaur Notay</v>
          </cell>
          <cell r="I1282">
            <v>26043</v>
          </cell>
          <cell r="J1282">
            <v>38810</v>
          </cell>
          <cell r="L1282" t="str">
            <v>White Coller</v>
          </cell>
          <cell r="M1282" t="str">
            <v>JMC</v>
          </cell>
          <cell r="N1282" t="str">
            <v>EG-1</v>
          </cell>
          <cell r="O1282" t="str">
            <v>Assistant Manager</v>
          </cell>
          <cell r="P1282" t="str">
            <v>Monthly</v>
          </cell>
          <cell r="Q1282">
            <v>28340</v>
          </cell>
          <cell r="R1282">
            <v>28340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14170</v>
          </cell>
          <cell r="Z1282">
            <v>10136</v>
          </cell>
          <cell r="AA1282">
            <v>5034</v>
          </cell>
          <cell r="AB1282">
            <v>1600</v>
          </cell>
          <cell r="AC1282">
            <v>0</v>
          </cell>
          <cell r="AD1282">
            <v>0</v>
          </cell>
          <cell r="AE1282">
            <v>1250</v>
          </cell>
          <cell r="AF1282">
            <v>400</v>
          </cell>
          <cell r="AG1282">
            <v>5668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3401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69999</v>
          </cell>
          <cell r="AV1282">
            <v>10000</v>
          </cell>
          <cell r="AW1282">
            <v>26290</v>
          </cell>
          <cell r="AX1282">
            <v>876278</v>
          </cell>
          <cell r="AY1282">
            <v>87628</v>
          </cell>
          <cell r="AZ1282">
            <v>87629</v>
          </cell>
          <cell r="BA1282" t="str">
            <v>Yes</v>
          </cell>
          <cell r="BB1282">
            <v>3</v>
          </cell>
          <cell r="BC1282">
            <v>3</v>
          </cell>
          <cell r="BD1282">
            <v>12</v>
          </cell>
          <cell r="BE1282">
            <v>87628</v>
          </cell>
          <cell r="BF1282">
            <v>61339</v>
          </cell>
          <cell r="BG1282" t="str">
            <v>YES</v>
          </cell>
          <cell r="BH1282">
            <v>42461</v>
          </cell>
          <cell r="BI1282">
            <v>42825</v>
          </cell>
          <cell r="BJ1282">
            <v>365</v>
          </cell>
          <cell r="BK1282">
            <v>15774</v>
          </cell>
          <cell r="BL1282">
            <v>1198116</v>
          </cell>
          <cell r="BM1282">
            <v>73.137993316173052</v>
          </cell>
          <cell r="BN1282" t="str">
            <v>71 to 80</v>
          </cell>
          <cell r="BO1282">
            <v>80.451809340664852</v>
          </cell>
          <cell r="BP1282" t="str">
            <v>71 to 80</v>
          </cell>
          <cell r="BQ1282">
            <v>78.257614454693865</v>
          </cell>
          <cell r="BR1282" t="str">
            <v>71 to 80</v>
          </cell>
        </row>
        <row r="1283">
          <cell r="A1283" t="str">
            <v>10001044</v>
          </cell>
          <cell r="B1283" t="str">
            <v>VVF India Ltd</v>
          </cell>
          <cell r="C1283" t="str">
            <v>Taloja</v>
          </cell>
          <cell r="D1283" t="str">
            <v>Taloja</v>
          </cell>
          <cell r="E1283" t="str">
            <v>PCP</v>
          </cell>
          <cell r="F1283" t="str">
            <v>2010399999</v>
          </cell>
          <cell r="G1283" t="str">
            <v>Production</v>
          </cell>
          <cell r="H1283" t="str">
            <v>Prakash Manoher Oher</v>
          </cell>
          <cell r="I1283">
            <v>24533</v>
          </cell>
          <cell r="J1283">
            <v>32813</v>
          </cell>
          <cell r="L1283" t="str">
            <v>White Coller</v>
          </cell>
          <cell r="M1283" t="str">
            <v>JMC</v>
          </cell>
          <cell r="N1283" t="str">
            <v>EG-2</v>
          </cell>
          <cell r="O1283" t="str">
            <v>Manager</v>
          </cell>
          <cell r="P1283" t="str">
            <v>Monthly</v>
          </cell>
          <cell r="Q1283">
            <v>32680</v>
          </cell>
          <cell r="R1283">
            <v>32680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16340</v>
          </cell>
          <cell r="Z1283">
            <v>8970</v>
          </cell>
          <cell r="AA1283">
            <v>5468</v>
          </cell>
          <cell r="AB1283">
            <v>0</v>
          </cell>
          <cell r="AC1283">
            <v>0</v>
          </cell>
          <cell r="AD1283">
            <v>5300</v>
          </cell>
          <cell r="AE1283">
            <v>1250</v>
          </cell>
          <cell r="AF1283">
            <v>400</v>
          </cell>
          <cell r="AG1283">
            <v>6536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3922</v>
          </cell>
          <cell r="AQ1283">
            <v>3500</v>
          </cell>
          <cell r="AR1283">
            <v>4000</v>
          </cell>
          <cell r="AS1283">
            <v>6000</v>
          </cell>
          <cell r="AT1283">
            <v>0</v>
          </cell>
          <cell r="AU1283">
            <v>94366</v>
          </cell>
          <cell r="AV1283">
            <v>10000</v>
          </cell>
          <cell r="AW1283">
            <v>62580</v>
          </cell>
          <cell r="AX1283">
            <v>1204972</v>
          </cell>
          <cell r="AY1283">
            <v>104297</v>
          </cell>
          <cell r="AZ1283">
            <v>104300</v>
          </cell>
          <cell r="BA1283" t="str">
            <v>Yes</v>
          </cell>
          <cell r="BB1283">
            <v>2</v>
          </cell>
          <cell r="BC1283">
            <v>2</v>
          </cell>
          <cell r="BD1283">
            <v>12</v>
          </cell>
          <cell r="BE1283">
            <v>36149</v>
          </cell>
          <cell r="BF1283">
            <v>36149</v>
          </cell>
          <cell r="BG1283" t="str">
            <v>YES</v>
          </cell>
          <cell r="BH1283">
            <v>42461</v>
          </cell>
          <cell r="BI1283">
            <v>42825</v>
          </cell>
          <cell r="BJ1283">
            <v>365</v>
          </cell>
          <cell r="BK1283">
            <v>18774</v>
          </cell>
          <cell r="BL1283">
            <v>1684852</v>
          </cell>
          <cell r="BM1283">
            <v>71.517973091998584</v>
          </cell>
          <cell r="BN1283" t="str">
            <v>71 to 80</v>
          </cell>
          <cell r="BO1283">
            <v>73.663502788375482</v>
          </cell>
          <cell r="BP1283" t="str">
            <v>71 to 80</v>
          </cell>
          <cell r="BQ1283">
            <v>73.663502788375482</v>
          </cell>
          <cell r="BR1283" t="str">
            <v>71 to 80</v>
          </cell>
        </row>
        <row r="1284">
          <cell r="A1284" t="str">
            <v>10001220</v>
          </cell>
          <cell r="B1284" t="str">
            <v>VVF India Ltd</v>
          </cell>
          <cell r="C1284" t="str">
            <v>Taloja</v>
          </cell>
          <cell r="D1284" t="str">
            <v>Taloja</v>
          </cell>
          <cell r="E1284" t="str">
            <v>Oleo</v>
          </cell>
          <cell r="F1284" t="str">
            <v>1010322998</v>
          </cell>
          <cell r="G1284" t="str">
            <v>Quality Control</v>
          </cell>
          <cell r="H1284" t="str">
            <v>Sanjay C Prajapati</v>
          </cell>
          <cell r="I1284">
            <v>27129</v>
          </cell>
          <cell r="J1284">
            <v>39007</v>
          </cell>
          <cell r="L1284" t="str">
            <v>White Coller</v>
          </cell>
          <cell r="M1284" t="str">
            <v>JMC</v>
          </cell>
          <cell r="N1284" t="str">
            <v>EG-1</v>
          </cell>
          <cell r="O1284" t="str">
            <v>Assistant Manager</v>
          </cell>
          <cell r="P1284" t="str">
            <v>Monthly</v>
          </cell>
          <cell r="Q1284">
            <v>25680</v>
          </cell>
          <cell r="R1284">
            <v>25680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12840</v>
          </cell>
          <cell r="Z1284">
            <v>8586</v>
          </cell>
          <cell r="AA1284">
            <v>4768</v>
          </cell>
          <cell r="AB1284">
            <v>1600</v>
          </cell>
          <cell r="AC1284">
            <v>0</v>
          </cell>
          <cell r="AD1284">
            <v>0</v>
          </cell>
          <cell r="AE1284">
            <v>1250</v>
          </cell>
          <cell r="AF1284">
            <v>400</v>
          </cell>
          <cell r="AG1284">
            <v>5136</v>
          </cell>
          <cell r="AH1284">
            <v>0</v>
          </cell>
          <cell r="AI1284">
            <v>0</v>
          </cell>
          <cell r="AJ1284">
            <v>0</v>
          </cell>
          <cell r="AK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3082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63342</v>
          </cell>
          <cell r="AV1284">
            <v>10000</v>
          </cell>
          <cell r="AW1284">
            <v>23820</v>
          </cell>
          <cell r="AX1284">
            <v>793924</v>
          </cell>
          <cell r="AY1284">
            <v>79392</v>
          </cell>
          <cell r="AZ1284">
            <v>79398</v>
          </cell>
          <cell r="BA1284" t="str">
            <v>Yes</v>
          </cell>
          <cell r="BB1284">
            <v>3</v>
          </cell>
          <cell r="BC1284">
            <v>3</v>
          </cell>
          <cell r="BD1284">
            <v>12</v>
          </cell>
          <cell r="BE1284">
            <v>79392</v>
          </cell>
          <cell r="BF1284">
            <v>55575</v>
          </cell>
          <cell r="BG1284" t="str">
            <v>YES</v>
          </cell>
          <cell r="BH1284">
            <v>42461</v>
          </cell>
          <cell r="BI1284">
            <v>42825</v>
          </cell>
          <cell r="BJ1284">
            <v>365</v>
          </cell>
          <cell r="BK1284">
            <v>14292</v>
          </cell>
          <cell r="BL1284">
            <v>1198116</v>
          </cell>
          <cell r="BM1284">
            <v>66.264368391708317</v>
          </cell>
          <cell r="BN1284" t="str">
            <v>61 to 70</v>
          </cell>
          <cell r="BO1284">
            <v>72.890771845130189</v>
          </cell>
          <cell r="BP1284" t="str">
            <v>71 to 80</v>
          </cell>
          <cell r="BQ1284">
            <v>70.902900887727057</v>
          </cell>
          <cell r="BR1284" t="str">
            <v>61 to 70</v>
          </cell>
        </row>
        <row r="1285">
          <cell r="A1285" t="str">
            <v>10001249</v>
          </cell>
          <cell r="B1285" t="str">
            <v>VVF India Ltd</v>
          </cell>
          <cell r="C1285" t="str">
            <v>Taloja</v>
          </cell>
          <cell r="D1285" t="str">
            <v>Taloja</v>
          </cell>
          <cell r="E1285" t="str">
            <v>Oleo</v>
          </cell>
          <cell r="F1285" t="str">
            <v>1010322998</v>
          </cell>
          <cell r="G1285" t="str">
            <v>Quality Control</v>
          </cell>
          <cell r="H1285" t="str">
            <v>Suresh C Patel</v>
          </cell>
          <cell r="I1285">
            <v>26816</v>
          </cell>
          <cell r="J1285">
            <v>40203</v>
          </cell>
          <cell r="L1285" t="str">
            <v>White Coller</v>
          </cell>
          <cell r="M1285" t="str">
            <v>JMC</v>
          </cell>
          <cell r="N1285" t="str">
            <v>EG-1</v>
          </cell>
          <cell r="O1285" t="str">
            <v>Assistant Manager</v>
          </cell>
          <cell r="P1285" t="str">
            <v>Monthly</v>
          </cell>
          <cell r="Q1285">
            <v>27280</v>
          </cell>
          <cell r="R1285">
            <v>27280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13640</v>
          </cell>
          <cell r="Z1285">
            <v>9529</v>
          </cell>
          <cell r="AA1285">
            <v>4928</v>
          </cell>
          <cell r="AB1285">
            <v>1600</v>
          </cell>
          <cell r="AC1285">
            <v>0</v>
          </cell>
          <cell r="AD1285">
            <v>0</v>
          </cell>
          <cell r="AE1285">
            <v>1250</v>
          </cell>
          <cell r="AF1285">
            <v>400</v>
          </cell>
          <cell r="AG1285">
            <v>5456</v>
          </cell>
          <cell r="AH1285">
            <v>0</v>
          </cell>
          <cell r="AI1285">
            <v>0</v>
          </cell>
          <cell r="AJ1285">
            <v>0</v>
          </cell>
          <cell r="AK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3274</v>
          </cell>
          <cell r="AQ1285">
            <v>0</v>
          </cell>
          <cell r="AR1285">
            <v>0</v>
          </cell>
          <cell r="AS1285">
            <v>0</v>
          </cell>
          <cell r="AT1285">
            <v>0</v>
          </cell>
          <cell r="AU1285">
            <v>67357</v>
          </cell>
          <cell r="AV1285">
            <v>10000</v>
          </cell>
          <cell r="AW1285">
            <v>25310</v>
          </cell>
          <cell r="AX1285">
            <v>843594</v>
          </cell>
          <cell r="AY1285">
            <v>84359</v>
          </cell>
          <cell r="AZ1285">
            <v>84354</v>
          </cell>
          <cell r="BA1285" t="str">
            <v>Yes</v>
          </cell>
          <cell r="BB1285">
            <v>4</v>
          </cell>
          <cell r="BC1285">
            <v>4</v>
          </cell>
          <cell r="BD1285">
            <v>12</v>
          </cell>
          <cell r="BE1285">
            <v>118103</v>
          </cell>
          <cell r="BF1285">
            <v>92795</v>
          </cell>
          <cell r="BG1285" t="str">
            <v>YES</v>
          </cell>
          <cell r="BH1285">
            <v>42461</v>
          </cell>
          <cell r="BI1285">
            <v>42825</v>
          </cell>
          <cell r="BJ1285">
            <v>365</v>
          </cell>
          <cell r="BK1285">
            <v>18223</v>
          </cell>
          <cell r="BL1285">
            <v>1198116</v>
          </cell>
          <cell r="BM1285">
            <v>70.410043768716889</v>
          </cell>
          <cell r="BN1285" t="str">
            <v>61 to 70</v>
          </cell>
          <cell r="BO1285">
            <v>80.267436542037657</v>
          </cell>
          <cell r="BP1285" t="str">
            <v>71 to 80</v>
          </cell>
          <cell r="BQ1285">
            <v>78.155120205389125</v>
          </cell>
          <cell r="BR1285" t="str">
            <v>71 to 80</v>
          </cell>
        </row>
        <row r="1286">
          <cell r="A1286" t="str">
            <v>10001838</v>
          </cell>
          <cell r="B1286" t="str">
            <v>VVF India Ltd</v>
          </cell>
          <cell r="C1286" t="str">
            <v>Taloja</v>
          </cell>
          <cell r="D1286" t="str">
            <v>Taloja</v>
          </cell>
          <cell r="E1286" t="str">
            <v>Oleo</v>
          </cell>
          <cell r="F1286" t="str">
            <v>1010312999</v>
          </cell>
          <cell r="G1286" t="str">
            <v>Research &amp; Development</v>
          </cell>
          <cell r="H1286" t="str">
            <v>Rakesh Dhande</v>
          </cell>
          <cell r="I1286">
            <v>31650</v>
          </cell>
          <cell r="J1286">
            <v>40455</v>
          </cell>
          <cell r="L1286" t="str">
            <v>White Coller</v>
          </cell>
          <cell r="M1286" t="str">
            <v>JMC</v>
          </cell>
          <cell r="N1286" t="str">
            <v>EG-1</v>
          </cell>
          <cell r="O1286" t="str">
            <v>Assistant Manager</v>
          </cell>
          <cell r="P1286" t="str">
            <v>Monthly</v>
          </cell>
          <cell r="Q1286">
            <v>21050</v>
          </cell>
          <cell r="R1286">
            <v>21050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10525</v>
          </cell>
          <cell r="Z1286">
            <v>5905</v>
          </cell>
          <cell r="AA1286">
            <v>4305</v>
          </cell>
          <cell r="AB1286">
            <v>1600</v>
          </cell>
          <cell r="AC1286">
            <v>0</v>
          </cell>
          <cell r="AD1286">
            <v>0</v>
          </cell>
          <cell r="AE1286">
            <v>1250</v>
          </cell>
          <cell r="AF1286">
            <v>400</v>
          </cell>
          <cell r="AG1286">
            <v>4210</v>
          </cell>
          <cell r="AH1286">
            <v>0</v>
          </cell>
          <cell r="AI1286">
            <v>0</v>
          </cell>
          <cell r="AJ1286">
            <v>0</v>
          </cell>
          <cell r="AK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2526</v>
          </cell>
          <cell r="AQ1286">
            <v>0</v>
          </cell>
          <cell r="AR1286">
            <v>0</v>
          </cell>
          <cell r="AS1286">
            <v>0</v>
          </cell>
          <cell r="AT1286">
            <v>0</v>
          </cell>
          <cell r="AU1286">
            <v>51771</v>
          </cell>
          <cell r="AV1286">
            <v>10000</v>
          </cell>
          <cell r="AW1286">
            <v>19530</v>
          </cell>
          <cell r="AX1286">
            <v>650782</v>
          </cell>
          <cell r="AY1286">
            <v>65078</v>
          </cell>
          <cell r="AZ1286">
            <v>65084</v>
          </cell>
          <cell r="BA1286" t="str">
            <v>Yes</v>
          </cell>
          <cell r="BB1286">
            <v>3</v>
          </cell>
          <cell r="BC1286">
            <v>3</v>
          </cell>
          <cell r="BD1286">
            <v>12</v>
          </cell>
          <cell r="BE1286">
            <v>65078</v>
          </cell>
          <cell r="BF1286">
            <v>45555</v>
          </cell>
          <cell r="BG1286" t="str">
            <v>YES</v>
          </cell>
          <cell r="BH1286">
            <v>42461</v>
          </cell>
          <cell r="BI1286">
            <v>42825</v>
          </cell>
          <cell r="BJ1286">
            <v>365</v>
          </cell>
          <cell r="BK1286">
            <v>11718</v>
          </cell>
          <cell r="BL1286">
            <v>1198116</v>
          </cell>
          <cell r="BM1286">
            <v>54.317111197914059</v>
          </cell>
          <cell r="BN1286" t="str">
            <v>51 to 60</v>
          </cell>
          <cell r="BO1286">
            <v>59.748805624830979</v>
          </cell>
          <cell r="BP1286" t="str">
            <v>51 to 60</v>
          </cell>
          <cell r="BQ1286">
            <v>58.119330682504867</v>
          </cell>
          <cell r="BR1286" t="str">
            <v>51 to 60</v>
          </cell>
        </row>
        <row r="1287">
          <cell r="A1287" t="str">
            <v>10001840</v>
          </cell>
          <cell r="B1287" t="str">
            <v>VVF India Ltd</v>
          </cell>
          <cell r="C1287" t="str">
            <v>Taloja</v>
          </cell>
          <cell r="D1287" t="str">
            <v>Taloja</v>
          </cell>
          <cell r="E1287" t="str">
            <v>Oleo</v>
          </cell>
          <cell r="F1287" t="str">
            <v>1010322999</v>
          </cell>
          <cell r="G1287" t="str">
            <v>Quality Control</v>
          </cell>
          <cell r="H1287" t="str">
            <v>Nilesh Dere</v>
          </cell>
          <cell r="I1287">
            <v>32161</v>
          </cell>
          <cell r="J1287">
            <v>40476</v>
          </cell>
          <cell r="L1287" t="str">
            <v>White Coller</v>
          </cell>
          <cell r="M1287" t="str">
            <v>JMC</v>
          </cell>
          <cell r="N1287" t="str">
            <v>EG-0</v>
          </cell>
          <cell r="O1287" t="str">
            <v>Junior Executive</v>
          </cell>
          <cell r="P1287" t="str">
            <v>Monthly</v>
          </cell>
          <cell r="Q1287">
            <v>12250</v>
          </cell>
          <cell r="R1287">
            <v>12250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6125</v>
          </cell>
          <cell r="Z1287">
            <v>1230</v>
          </cell>
          <cell r="AA1287">
            <v>3425</v>
          </cell>
          <cell r="AB1287">
            <v>1600</v>
          </cell>
          <cell r="AC1287">
            <v>0</v>
          </cell>
          <cell r="AD1287">
            <v>0</v>
          </cell>
          <cell r="AE1287">
            <v>1250</v>
          </cell>
          <cell r="AF1287">
            <v>400</v>
          </cell>
          <cell r="AG1287">
            <v>2450</v>
          </cell>
          <cell r="AH1287">
            <v>0</v>
          </cell>
          <cell r="AI1287">
            <v>0</v>
          </cell>
          <cell r="AJ1287">
            <v>0</v>
          </cell>
          <cell r="AK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1470</v>
          </cell>
          <cell r="AQ1287">
            <v>0</v>
          </cell>
          <cell r="AR1287">
            <v>0</v>
          </cell>
          <cell r="AS1287">
            <v>0</v>
          </cell>
          <cell r="AT1287">
            <v>0</v>
          </cell>
          <cell r="AU1287">
            <v>30200</v>
          </cell>
          <cell r="AV1287">
            <v>5000</v>
          </cell>
          <cell r="AW1287">
            <v>7500</v>
          </cell>
          <cell r="AX1287">
            <v>374900</v>
          </cell>
          <cell r="AY1287">
            <v>37490</v>
          </cell>
          <cell r="AZ1287">
            <v>37495</v>
          </cell>
          <cell r="BA1287" t="str">
            <v>Yes</v>
          </cell>
          <cell r="BB1287">
            <v>4</v>
          </cell>
          <cell r="BC1287">
            <v>4</v>
          </cell>
          <cell r="BD1287">
            <v>12</v>
          </cell>
          <cell r="BE1287">
            <v>52486</v>
          </cell>
          <cell r="BF1287">
            <v>41239</v>
          </cell>
          <cell r="BG1287" t="str">
            <v>YES</v>
          </cell>
          <cell r="BH1287">
            <v>42461</v>
          </cell>
          <cell r="BI1287">
            <v>42825</v>
          </cell>
          <cell r="BJ1287">
            <v>365</v>
          </cell>
          <cell r="BK1287">
            <v>5400</v>
          </cell>
          <cell r="BL1287">
            <v>588700</v>
          </cell>
          <cell r="BM1287">
            <v>63.682690674367251</v>
          </cell>
          <cell r="BN1287" t="str">
            <v>61 to 70</v>
          </cell>
          <cell r="BO1287">
            <v>72.598267368778664</v>
          </cell>
          <cell r="BP1287" t="str">
            <v>71 to 80</v>
          </cell>
          <cell r="BQ1287">
            <v>70.687786648547643</v>
          </cell>
          <cell r="BR1287" t="str">
            <v>61 to 70</v>
          </cell>
        </row>
        <row r="1288">
          <cell r="A1288" t="str">
            <v>10001847</v>
          </cell>
          <cell r="B1288" t="str">
            <v>VVF India Ltd</v>
          </cell>
          <cell r="C1288" t="str">
            <v>Taloja</v>
          </cell>
          <cell r="D1288" t="str">
            <v>Taloja</v>
          </cell>
          <cell r="E1288" t="str">
            <v>Oleo</v>
          </cell>
          <cell r="F1288" t="str">
            <v>1010322999</v>
          </cell>
          <cell r="G1288" t="str">
            <v>Quality Control</v>
          </cell>
          <cell r="H1288" t="str">
            <v>Vilas Patil</v>
          </cell>
          <cell r="I1288">
            <v>30164</v>
          </cell>
          <cell r="J1288">
            <v>40497</v>
          </cell>
          <cell r="L1288" t="str">
            <v>White Coller</v>
          </cell>
          <cell r="M1288" t="str">
            <v>JMC</v>
          </cell>
          <cell r="N1288" t="str">
            <v>EG</v>
          </cell>
          <cell r="O1288" t="str">
            <v>Executive</v>
          </cell>
          <cell r="P1288" t="str">
            <v>Monthly</v>
          </cell>
          <cell r="Q1288">
            <v>13510</v>
          </cell>
          <cell r="R1288">
            <v>13510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6755</v>
          </cell>
          <cell r="Z1288">
            <v>1946</v>
          </cell>
          <cell r="AA1288">
            <v>3551</v>
          </cell>
          <cell r="AB1288">
            <v>1600</v>
          </cell>
          <cell r="AC1288">
            <v>0</v>
          </cell>
          <cell r="AD1288">
            <v>0</v>
          </cell>
          <cell r="AE1288">
            <v>1250</v>
          </cell>
          <cell r="AF1288">
            <v>400</v>
          </cell>
          <cell r="AG1288">
            <v>2702</v>
          </cell>
          <cell r="AH1288">
            <v>0</v>
          </cell>
          <cell r="AI1288">
            <v>0</v>
          </cell>
          <cell r="AJ1288">
            <v>0</v>
          </cell>
          <cell r="AK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1621</v>
          </cell>
          <cell r="AQ1288">
            <v>0</v>
          </cell>
          <cell r="AR1288">
            <v>0</v>
          </cell>
          <cell r="AS1288">
            <v>0</v>
          </cell>
          <cell r="AT1288">
            <v>0</v>
          </cell>
          <cell r="AU1288">
            <v>33335</v>
          </cell>
          <cell r="AV1288">
            <v>5000</v>
          </cell>
          <cell r="AW1288">
            <v>12530</v>
          </cell>
          <cell r="AX1288">
            <v>417550</v>
          </cell>
          <cell r="AY1288">
            <v>41755</v>
          </cell>
          <cell r="AZ1288">
            <v>41754</v>
          </cell>
          <cell r="BA1288" t="str">
            <v>Yes</v>
          </cell>
          <cell r="BB1288">
            <v>2</v>
          </cell>
          <cell r="BC1288">
            <v>2</v>
          </cell>
          <cell r="BD1288">
            <v>12</v>
          </cell>
          <cell r="BE1288">
            <v>12527</v>
          </cell>
          <cell r="BF1288">
            <v>12527</v>
          </cell>
          <cell r="BG1288" t="str">
            <v>YES</v>
          </cell>
          <cell r="BH1288">
            <v>42461</v>
          </cell>
          <cell r="BI1288">
            <v>42825</v>
          </cell>
          <cell r="BJ1288">
            <v>365</v>
          </cell>
          <cell r="BK1288">
            <v>3759</v>
          </cell>
          <cell r="BL1288">
            <v>673941</v>
          </cell>
          <cell r="BM1288">
            <v>61.956462064186624</v>
          </cell>
          <cell r="BN1288" t="str">
            <v>61 to 70</v>
          </cell>
          <cell r="BO1288">
            <v>63.81523011658291</v>
          </cell>
          <cell r="BP1288" t="str">
            <v>61 to 70</v>
          </cell>
          <cell r="BQ1288">
            <v>63.81523011658291</v>
          </cell>
          <cell r="BR1288" t="str">
            <v>61 to 70</v>
          </cell>
        </row>
        <row r="1289">
          <cell r="A1289" t="str">
            <v>10001848</v>
          </cell>
          <cell r="B1289" t="str">
            <v>VVF India Ltd</v>
          </cell>
          <cell r="C1289" t="str">
            <v>Taloja</v>
          </cell>
          <cell r="D1289" t="str">
            <v>Taloja</v>
          </cell>
          <cell r="E1289" t="str">
            <v>Oleo</v>
          </cell>
          <cell r="F1289" t="str">
            <v>1010322999</v>
          </cell>
          <cell r="G1289" t="str">
            <v>Quality Control</v>
          </cell>
          <cell r="H1289" t="str">
            <v>Sandeep Patil</v>
          </cell>
          <cell r="I1289">
            <v>29759</v>
          </cell>
          <cell r="J1289">
            <v>40497</v>
          </cell>
          <cell r="L1289" t="str">
            <v>White Coller</v>
          </cell>
          <cell r="M1289" t="str">
            <v>JMC</v>
          </cell>
          <cell r="N1289" t="str">
            <v>EG</v>
          </cell>
          <cell r="O1289" t="str">
            <v>Executive</v>
          </cell>
          <cell r="P1289" t="str">
            <v>Monthly</v>
          </cell>
          <cell r="Q1289">
            <v>14020</v>
          </cell>
          <cell r="R1289">
            <v>14020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7010</v>
          </cell>
          <cell r="Z1289">
            <v>2251</v>
          </cell>
          <cell r="AA1289">
            <v>3602</v>
          </cell>
          <cell r="AB1289">
            <v>1600</v>
          </cell>
          <cell r="AC1289">
            <v>0</v>
          </cell>
          <cell r="AD1289">
            <v>0</v>
          </cell>
          <cell r="AE1289">
            <v>1250</v>
          </cell>
          <cell r="AF1289">
            <v>400</v>
          </cell>
          <cell r="AG1289">
            <v>2804</v>
          </cell>
          <cell r="AH1289">
            <v>0</v>
          </cell>
          <cell r="AI1289">
            <v>0</v>
          </cell>
          <cell r="AJ1289">
            <v>0</v>
          </cell>
          <cell r="AK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1682</v>
          </cell>
          <cell r="AQ1289">
            <v>0</v>
          </cell>
          <cell r="AR1289">
            <v>0</v>
          </cell>
          <cell r="AS1289">
            <v>0</v>
          </cell>
          <cell r="AT1289">
            <v>0</v>
          </cell>
          <cell r="AU1289">
            <v>34619</v>
          </cell>
          <cell r="AV1289">
            <v>5000</v>
          </cell>
          <cell r="AW1289">
            <v>13010</v>
          </cell>
          <cell r="AX1289">
            <v>433438</v>
          </cell>
          <cell r="AY1289">
            <v>43344</v>
          </cell>
          <cell r="AZ1289">
            <v>43344.999999999942</v>
          </cell>
          <cell r="BA1289" t="str">
            <v>Yes</v>
          </cell>
          <cell r="BB1289">
            <v>3</v>
          </cell>
          <cell r="BC1289">
            <v>3</v>
          </cell>
          <cell r="BD1289">
            <v>12</v>
          </cell>
          <cell r="BE1289">
            <v>43344</v>
          </cell>
          <cell r="BF1289">
            <v>30341</v>
          </cell>
          <cell r="BG1289" t="str">
            <v>YES</v>
          </cell>
          <cell r="BH1289">
            <v>42461</v>
          </cell>
          <cell r="BI1289">
            <v>42825</v>
          </cell>
          <cell r="BJ1289">
            <v>365</v>
          </cell>
          <cell r="BK1289">
            <v>7806</v>
          </cell>
          <cell r="BL1289">
            <v>673941</v>
          </cell>
          <cell r="BM1289">
            <v>64.313938460488387</v>
          </cell>
          <cell r="BN1289" t="str">
            <v>61 to 70</v>
          </cell>
          <cell r="BO1289">
            <v>70.745361982725484</v>
          </cell>
          <cell r="BP1289" t="str">
            <v>61 to 70</v>
          </cell>
          <cell r="BQ1289">
            <v>68.81596460224263</v>
          </cell>
          <cell r="BR1289" t="str">
            <v>61 to 70</v>
          </cell>
        </row>
        <row r="1290">
          <cell r="A1290" t="str">
            <v>10001927</v>
          </cell>
          <cell r="B1290" t="str">
            <v>VVF India Ltd</v>
          </cell>
          <cell r="C1290" t="str">
            <v>Taloja</v>
          </cell>
          <cell r="D1290" t="str">
            <v>Taloja</v>
          </cell>
          <cell r="E1290" t="str">
            <v>Oleo</v>
          </cell>
          <cell r="F1290" t="str">
            <v>1010322999</v>
          </cell>
          <cell r="G1290" t="str">
            <v>Quality Control</v>
          </cell>
          <cell r="H1290" t="str">
            <v>Dhananjay Fulse</v>
          </cell>
          <cell r="I1290">
            <v>26800</v>
          </cell>
          <cell r="J1290">
            <v>40502</v>
          </cell>
          <cell r="L1290" t="str">
            <v>White Coller</v>
          </cell>
          <cell r="M1290" t="str">
            <v>JMC</v>
          </cell>
          <cell r="N1290" t="str">
            <v>EG</v>
          </cell>
          <cell r="O1290" t="str">
            <v>Executive</v>
          </cell>
          <cell r="P1290" t="str">
            <v>Monthly</v>
          </cell>
          <cell r="Q1290">
            <v>18270</v>
          </cell>
          <cell r="R1290">
            <v>18270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9135</v>
          </cell>
          <cell r="Z1290">
            <v>4710</v>
          </cell>
          <cell r="AA1290">
            <v>4027</v>
          </cell>
          <cell r="AB1290">
            <v>1600</v>
          </cell>
          <cell r="AC1290">
            <v>0</v>
          </cell>
          <cell r="AD1290">
            <v>0</v>
          </cell>
          <cell r="AE1290">
            <v>1250</v>
          </cell>
          <cell r="AF1290">
            <v>400</v>
          </cell>
          <cell r="AG1290">
            <v>3654</v>
          </cell>
          <cell r="AH1290">
            <v>0</v>
          </cell>
          <cell r="AI1290">
            <v>0</v>
          </cell>
          <cell r="AJ1290">
            <v>0</v>
          </cell>
          <cell r="AK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2192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  <cell r="AU1290">
            <v>45238</v>
          </cell>
          <cell r="AV1290">
            <v>5000</v>
          </cell>
          <cell r="AW1290">
            <v>16950</v>
          </cell>
          <cell r="AX1290">
            <v>564806</v>
          </cell>
          <cell r="AY1290">
            <v>56481</v>
          </cell>
          <cell r="AZ1290">
            <v>56486</v>
          </cell>
          <cell r="BA1290" t="str">
            <v>Yes</v>
          </cell>
          <cell r="BB1290">
            <v>3</v>
          </cell>
          <cell r="BC1290">
            <v>3</v>
          </cell>
          <cell r="BD1290">
            <v>12</v>
          </cell>
          <cell r="BE1290">
            <v>56481</v>
          </cell>
          <cell r="BF1290">
            <v>39536</v>
          </cell>
          <cell r="BG1290" t="str">
            <v>YES</v>
          </cell>
          <cell r="BH1290">
            <v>42461</v>
          </cell>
          <cell r="BI1290">
            <v>42825</v>
          </cell>
          <cell r="BJ1290">
            <v>365</v>
          </cell>
          <cell r="BK1290">
            <v>10170</v>
          </cell>
          <cell r="BL1290">
            <v>673941</v>
          </cell>
          <cell r="BM1290">
            <v>83.80644596485449</v>
          </cell>
          <cell r="BN1290" t="str">
            <v>81 to 90</v>
          </cell>
          <cell r="BO1290">
            <v>92.187149913716482</v>
          </cell>
          <cell r="BP1290" t="str">
            <v>More than 91</v>
          </cell>
          <cell r="BQ1290">
            <v>89.672834862398929</v>
          </cell>
          <cell r="BR1290" t="str">
            <v>81 to 90</v>
          </cell>
        </row>
        <row r="1291">
          <cell r="A1291" t="str">
            <v>10001944</v>
          </cell>
          <cell r="B1291" t="str">
            <v>VVF India Ltd</v>
          </cell>
          <cell r="C1291" t="str">
            <v>Taloja</v>
          </cell>
          <cell r="D1291" t="str">
            <v>Taloja</v>
          </cell>
          <cell r="E1291" t="str">
            <v>Oleo</v>
          </cell>
          <cell r="F1291" t="str">
            <v>1010302999</v>
          </cell>
          <cell r="G1291" t="str">
            <v>Finance &amp; Accounts</v>
          </cell>
          <cell r="H1291" t="str">
            <v>Ajay Mhatre</v>
          </cell>
          <cell r="I1291">
            <v>31230</v>
          </cell>
          <cell r="J1291">
            <v>40544</v>
          </cell>
          <cell r="L1291" t="str">
            <v>White Coller</v>
          </cell>
          <cell r="M1291" t="str">
            <v>JMC</v>
          </cell>
          <cell r="N1291" t="str">
            <v>EG</v>
          </cell>
          <cell r="O1291" t="str">
            <v>Executive</v>
          </cell>
          <cell r="P1291" t="str">
            <v>Monthly</v>
          </cell>
          <cell r="Q1291">
            <v>19000</v>
          </cell>
          <cell r="R1291">
            <v>19000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9500</v>
          </cell>
          <cell r="Z1291">
            <v>5129</v>
          </cell>
          <cell r="AA1291">
            <v>4100</v>
          </cell>
          <cell r="AB1291">
            <v>1600</v>
          </cell>
          <cell r="AC1291">
            <v>0</v>
          </cell>
          <cell r="AD1291">
            <v>0</v>
          </cell>
          <cell r="AE1291">
            <v>1250</v>
          </cell>
          <cell r="AF1291">
            <v>400</v>
          </cell>
          <cell r="AG1291">
            <v>3800</v>
          </cell>
          <cell r="AH1291">
            <v>0</v>
          </cell>
          <cell r="AI1291">
            <v>0</v>
          </cell>
          <cell r="AJ1291">
            <v>0</v>
          </cell>
          <cell r="AK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2280</v>
          </cell>
          <cell r="AQ1291">
            <v>0</v>
          </cell>
          <cell r="AR1291">
            <v>0</v>
          </cell>
          <cell r="AS1291">
            <v>0</v>
          </cell>
          <cell r="AT1291">
            <v>0</v>
          </cell>
          <cell r="AU1291">
            <v>47059</v>
          </cell>
          <cell r="AV1291">
            <v>5000</v>
          </cell>
          <cell r="AW1291">
            <v>17620</v>
          </cell>
          <cell r="AX1291">
            <v>587328</v>
          </cell>
          <cell r="AY1291">
            <v>58733</v>
          </cell>
          <cell r="AZ1291">
            <v>58736</v>
          </cell>
          <cell r="BA1291" t="str">
            <v>Yes</v>
          </cell>
          <cell r="BB1291">
            <v>5</v>
          </cell>
          <cell r="BC1291">
            <v>5</v>
          </cell>
          <cell r="BD1291">
            <v>12</v>
          </cell>
          <cell r="BE1291">
            <v>105719</v>
          </cell>
          <cell r="BF1291">
            <v>88099</v>
          </cell>
          <cell r="BG1291" t="str">
            <v>YES</v>
          </cell>
          <cell r="BH1291">
            <v>42461</v>
          </cell>
          <cell r="BI1291">
            <v>42825</v>
          </cell>
          <cell r="BJ1291">
            <v>365</v>
          </cell>
          <cell r="BK1291">
            <v>15858</v>
          </cell>
          <cell r="BL1291">
            <v>673941</v>
          </cell>
          <cell r="BM1291">
            <v>87.148281526127661</v>
          </cell>
          <cell r="BN1291" t="str">
            <v>81 to 90</v>
          </cell>
          <cell r="BO1291">
            <v>102.83496626559298</v>
          </cell>
          <cell r="BP1291" t="str">
            <v>More than 91</v>
          </cell>
          <cell r="BQ1291">
            <v>100.22049407885854</v>
          </cell>
          <cell r="BR1291" t="str">
            <v>More than 91</v>
          </cell>
        </row>
        <row r="1292">
          <cell r="A1292" t="str">
            <v>10001994</v>
          </cell>
          <cell r="B1292" t="str">
            <v>VVF India Ltd</v>
          </cell>
          <cell r="C1292" t="str">
            <v>Taloja</v>
          </cell>
          <cell r="D1292" t="str">
            <v>Taloja</v>
          </cell>
          <cell r="E1292" t="str">
            <v>Oleo</v>
          </cell>
          <cell r="F1292" t="str">
            <v>1010322999</v>
          </cell>
          <cell r="G1292" t="str">
            <v>Quality Control</v>
          </cell>
          <cell r="H1292" t="str">
            <v>Pravin Kamble</v>
          </cell>
          <cell r="I1292">
            <v>29198</v>
          </cell>
          <cell r="J1292">
            <v>40553</v>
          </cell>
          <cell r="L1292" t="str">
            <v>White Coller</v>
          </cell>
          <cell r="M1292" t="str">
            <v>JMC</v>
          </cell>
          <cell r="N1292" t="str">
            <v>EG</v>
          </cell>
          <cell r="O1292" t="str">
            <v>Executive</v>
          </cell>
          <cell r="P1292" t="str">
            <v>Monthly</v>
          </cell>
          <cell r="Q1292">
            <v>22080</v>
          </cell>
          <cell r="R1292">
            <v>22080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11040</v>
          </cell>
          <cell r="Z1292">
            <v>6919</v>
          </cell>
          <cell r="AA1292">
            <v>4408</v>
          </cell>
          <cell r="AB1292">
            <v>1600</v>
          </cell>
          <cell r="AC1292">
            <v>0</v>
          </cell>
          <cell r="AD1292">
            <v>0</v>
          </cell>
          <cell r="AE1292">
            <v>1250</v>
          </cell>
          <cell r="AF1292">
            <v>400</v>
          </cell>
          <cell r="AG1292">
            <v>4416</v>
          </cell>
          <cell r="AH1292">
            <v>0</v>
          </cell>
          <cell r="AI1292">
            <v>0</v>
          </cell>
          <cell r="AJ1292">
            <v>0</v>
          </cell>
          <cell r="AK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2650</v>
          </cell>
          <cell r="AQ1292">
            <v>0</v>
          </cell>
          <cell r="AR1292">
            <v>0</v>
          </cell>
          <cell r="AS1292">
            <v>0</v>
          </cell>
          <cell r="AT1292">
            <v>0</v>
          </cell>
          <cell r="AU1292">
            <v>54763</v>
          </cell>
          <cell r="AV1292">
            <v>5000</v>
          </cell>
          <cell r="AW1292">
            <v>20480</v>
          </cell>
          <cell r="AX1292">
            <v>682636</v>
          </cell>
          <cell r="AY1292">
            <v>68264</v>
          </cell>
          <cell r="AZ1292">
            <v>68270</v>
          </cell>
          <cell r="BA1292" t="str">
            <v>Yes</v>
          </cell>
          <cell r="BB1292">
            <v>3</v>
          </cell>
          <cell r="BC1292">
            <v>3</v>
          </cell>
          <cell r="BD1292">
            <v>12</v>
          </cell>
          <cell r="BE1292">
            <v>68264</v>
          </cell>
          <cell r="BF1292">
            <v>47785</v>
          </cell>
          <cell r="BG1292" t="str">
            <v>YES</v>
          </cell>
          <cell r="BH1292">
            <v>42461</v>
          </cell>
          <cell r="BI1292">
            <v>42825</v>
          </cell>
          <cell r="BJ1292">
            <v>365</v>
          </cell>
          <cell r="BK1292">
            <v>12288</v>
          </cell>
          <cell r="BL1292">
            <v>673941</v>
          </cell>
          <cell r="BM1292">
            <v>101.29017228511101</v>
          </cell>
          <cell r="BN1292" t="str">
            <v>More than 91</v>
          </cell>
          <cell r="BO1292">
            <v>111.41924886599865</v>
          </cell>
          <cell r="BP1292" t="str">
            <v>More than 91</v>
          </cell>
          <cell r="BQ1292">
            <v>108.38055556792064</v>
          </cell>
          <cell r="BR1292" t="str">
            <v>More than 91</v>
          </cell>
        </row>
        <row r="1293">
          <cell r="A1293" t="str">
            <v>10001995</v>
          </cell>
          <cell r="B1293" t="str">
            <v>VVF India Ltd</v>
          </cell>
          <cell r="C1293" t="str">
            <v>Taloja</v>
          </cell>
          <cell r="D1293" t="str">
            <v>Taloja</v>
          </cell>
          <cell r="E1293" t="str">
            <v>Oleo</v>
          </cell>
          <cell r="F1293" t="str">
            <v>1010322999</v>
          </cell>
          <cell r="G1293" t="str">
            <v>Quality Control</v>
          </cell>
          <cell r="H1293" t="str">
            <v>Mahadev Patil</v>
          </cell>
          <cell r="I1293">
            <v>29373</v>
          </cell>
          <cell r="J1293">
            <v>40553</v>
          </cell>
          <cell r="L1293" t="str">
            <v>White Coller</v>
          </cell>
          <cell r="M1293" t="str">
            <v>JMC</v>
          </cell>
          <cell r="N1293" t="str">
            <v>EG-0</v>
          </cell>
          <cell r="O1293" t="str">
            <v>Junior Executive</v>
          </cell>
          <cell r="P1293" t="str">
            <v>Monthly</v>
          </cell>
          <cell r="Q1293">
            <v>17600</v>
          </cell>
          <cell r="R1293">
            <v>17600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8800</v>
          </cell>
          <cell r="Z1293">
            <v>4338</v>
          </cell>
          <cell r="AA1293">
            <v>3960</v>
          </cell>
          <cell r="AB1293">
            <v>1600</v>
          </cell>
          <cell r="AC1293">
            <v>0</v>
          </cell>
          <cell r="AD1293">
            <v>0</v>
          </cell>
          <cell r="AE1293">
            <v>1250</v>
          </cell>
          <cell r="AF1293">
            <v>400</v>
          </cell>
          <cell r="AG1293">
            <v>3520</v>
          </cell>
          <cell r="AH1293">
            <v>0</v>
          </cell>
          <cell r="AI1293">
            <v>0</v>
          </cell>
          <cell r="AJ1293">
            <v>0</v>
          </cell>
          <cell r="AK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2112</v>
          </cell>
          <cell r="AQ1293">
            <v>0</v>
          </cell>
          <cell r="AR1293">
            <v>0</v>
          </cell>
          <cell r="AS1293">
            <v>0</v>
          </cell>
          <cell r="AT1293">
            <v>0</v>
          </cell>
          <cell r="AU1293">
            <v>43580</v>
          </cell>
          <cell r="AV1293">
            <v>5000</v>
          </cell>
          <cell r="AW1293">
            <v>10780</v>
          </cell>
          <cell r="AX1293">
            <v>538740</v>
          </cell>
          <cell r="AY1293">
            <v>53874</v>
          </cell>
          <cell r="AZ1293">
            <v>53873</v>
          </cell>
          <cell r="BA1293" t="str">
            <v>Yes</v>
          </cell>
          <cell r="BB1293">
            <v>5</v>
          </cell>
          <cell r="BC1293">
            <v>5</v>
          </cell>
          <cell r="BD1293">
            <v>12</v>
          </cell>
          <cell r="BE1293">
            <v>96973</v>
          </cell>
          <cell r="BF1293">
            <v>80811</v>
          </cell>
          <cell r="BG1293" t="str">
            <v>YES</v>
          </cell>
          <cell r="BH1293">
            <v>42461</v>
          </cell>
          <cell r="BI1293">
            <v>42825</v>
          </cell>
          <cell r="BJ1293">
            <v>365</v>
          </cell>
          <cell r="BK1293">
            <v>9702</v>
          </cell>
          <cell r="BL1293">
            <v>588700</v>
          </cell>
          <cell r="BM1293">
            <v>91.513504331578048</v>
          </cell>
          <cell r="BN1293" t="str">
            <v>More than 91</v>
          </cell>
          <cell r="BO1293">
            <v>107.9859011381009</v>
          </cell>
          <cell r="BP1293" t="str">
            <v>More than 91</v>
          </cell>
          <cell r="BQ1293">
            <v>105.24052998131476</v>
          </cell>
          <cell r="BR1293" t="str">
            <v>More than 91</v>
          </cell>
        </row>
        <row r="1294">
          <cell r="A1294" t="str">
            <v>10002087</v>
          </cell>
          <cell r="B1294" t="str">
            <v>VVF India Ltd</v>
          </cell>
          <cell r="C1294" t="str">
            <v>Taloja</v>
          </cell>
          <cell r="D1294" t="str">
            <v>Taloja</v>
          </cell>
          <cell r="E1294" t="str">
            <v>CSS</v>
          </cell>
          <cell r="F1294" t="str">
            <v>1019909999</v>
          </cell>
          <cell r="G1294" t="str">
            <v>Projects</v>
          </cell>
          <cell r="H1294" t="str">
            <v>Rohidas Ninawe</v>
          </cell>
          <cell r="I1294">
            <v>29195</v>
          </cell>
          <cell r="J1294">
            <v>40651</v>
          </cell>
          <cell r="L1294" t="str">
            <v>White Coller</v>
          </cell>
          <cell r="M1294" t="str">
            <v>JMC</v>
          </cell>
          <cell r="N1294" t="str">
            <v>EG-2</v>
          </cell>
          <cell r="O1294" t="str">
            <v>Manager</v>
          </cell>
          <cell r="P1294" t="str">
            <v>Monthly</v>
          </cell>
          <cell r="Q1294">
            <v>42870</v>
          </cell>
          <cell r="R1294">
            <v>42870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21435</v>
          </cell>
          <cell r="Z1294">
            <v>14879</v>
          </cell>
          <cell r="AA1294">
            <v>6487</v>
          </cell>
          <cell r="AB1294">
            <v>0</v>
          </cell>
          <cell r="AC1294">
            <v>0</v>
          </cell>
          <cell r="AD1294">
            <v>5300</v>
          </cell>
          <cell r="AE1294">
            <v>1250</v>
          </cell>
          <cell r="AF1294">
            <v>400</v>
          </cell>
          <cell r="AG1294">
            <v>8574</v>
          </cell>
          <cell r="AH1294">
            <v>0</v>
          </cell>
          <cell r="AI1294">
            <v>0</v>
          </cell>
          <cell r="AJ1294">
            <v>0</v>
          </cell>
          <cell r="AK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5144</v>
          </cell>
          <cell r="AQ1294">
            <v>0</v>
          </cell>
          <cell r="AR1294">
            <v>0</v>
          </cell>
          <cell r="AS1294">
            <v>0</v>
          </cell>
          <cell r="AT1294">
            <v>0</v>
          </cell>
          <cell r="AU1294">
            <v>106339</v>
          </cell>
          <cell r="AV1294">
            <v>10000</v>
          </cell>
          <cell r="AW1294">
            <v>82100</v>
          </cell>
          <cell r="AX1294">
            <v>1368168</v>
          </cell>
          <cell r="AY1294">
            <v>136817</v>
          </cell>
          <cell r="AZ1294">
            <v>136820</v>
          </cell>
          <cell r="BA1294" t="str">
            <v>Yes</v>
          </cell>
          <cell r="BB1294">
            <v>3</v>
          </cell>
          <cell r="BC1294">
            <v>3</v>
          </cell>
          <cell r="BD1294">
            <v>12</v>
          </cell>
          <cell r="BE1294">
            <v>136817</v>
          </cell>
          <cell r="BF1294">
            <v>95772</v>
          </cell>
          <cell r="BG1294" t="str">
            <v>YES</v>
          </cell>
          <cell r="BH1294">
            <v>42461</v>
          </cell>
          <cell r="BI1294">
            <v>42825</v>
          </cell>
          <cell r="BJ1294">
            <v>365</v>
          </cell>
          <cell r="BK1294">
            <v>49260</v>
          </cell>
          <cell r="BL1294">
            <v>1684852</v>
          </cell>
          <cell r="BM1294">
            <v>81.204046408824041</v>
          </cell>
          <cell r="BN1294" t="str">
            <v>81 to 90</v>
          </cell>
          <cell r="BO1294">
            <v>89.324462920185283</v>
          </cell>
          <cell r="BP1294" t="str">
            <v>81 to 90</v>
          </cell>
          <cell r="BQ1294">
            <v>86.888343902016317</v>
          </cell>
          <cell r="BR1294" t="str">
            <v>81 to 90</v>
          </cell>
        </row>
        <row r="1295">
          <cell r="A1295" t="str">
            <v>10002321</v>
          </cell>
          <cell r="B1295" t="str">
            <v>VVF India Ltd</v>
          </cell>
          <cell r="C1295" t="str">
            <v>Taloja</v>
          </cell>
          <cell r="D1295" t="str">
            <v>Taloja</v>
          </cell>
          <cell r="E1295" t="str">
            <v>Oleo</v>
          </cell>
          <cell r="F1295" t="str">
            <v>1010318010</v>
          </cell>
          <cell r="G1295" t="str">
            <v>Production</v>
          </cell>
          <cell r="H1295" t="str">
            <v>Mrugesh Ziradkar</v>
          </cell>
          <cell r="I1295">
            <v>31695</v>
          </cell>
          <cell r="J1295">
            <v>40725</v>
          </cell>
          <cell r="L1295" t="str">
            <v>White Coller</v>
          </cell>
          <cell r="M1295" t="str">
            <v>JMC</v>
          </cell>
          <cell r="N1295" t="str">
            <v>EG-1</v>
          </cell>
          <cell r="O1295" t="str">
            <v>Assistant Manager</v>
          </cell>
          <cell r="P1295" t="str">
            <v>Monthly</v>
          </cell>
          <cell r="Q1295">
            <v>19730</v>
          </cell>
          <cell r="R1295">
            <v>19730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9865</v>
          </cell>
          <cell r="Z1295">
            <v>5148</v>
          </cell>
          <cell r="AA1295">
            <v>4173</v>
          </cell>
          <cell r="AB1295">
            <v>1600</v>
          </cell>
          <cell r="AC1295">
            <v>0</v>
          </cell>
          <cell r="AD1295">
            <v>0</v>
          </cell>
          <cell r="AE1295">
            <v>1250</v>
          </cell>
          <cell r="AF1295">
            <v>400</v>
          </cell>
          <cell r="AG1295">
            <v>3946</v>
          </cell>
          <cell r="AH1295">
            <v>0</v>
          </cell>
          <cell r="AI1295">
            <v>0</v>
          </cell>
          <cell r="AJ1295">
            <v>0</v>
          </cell>
          <cell r="AK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2368</v>
          </cell>
          <cell r="AQ1295">
            <v>0</v>
          </cell>
          <cell r="AR1295">
            <v>0</v>
          </cell>
          <cell r="AS1295">
            <v>0</v>
          </cell>
          <cell r="AT1295">
            <v>0</v>
          </cell>
          <cell r="AU1295">
            <v>48480</v>
          </cell>
          <cell r="AV1295">
            <v>10000</v>
          </cell>
          <cell r="AW1295">
            <v>18310</v>
          </cell>
          <cell r="AX1295">
            <v>610070</v>
          </cell>
          <cell r="AY1295">
            <v>61007</v>
          </cell>
          <cell r="AZ1295">
            <v>61010</v>
          </cell>
          <cell r="BA1295" t="str">
            <v>Yes</v>
          </cell>
          <cell r="BB1295">
            <v>3</v>
          </cell>
          <cell r="BC1295">
            <v>3</v>
          </cell>
          <cell r="BD1295">
            <v>12</v>
          </cell>
          <cell r="BE1295">
            <v>61007</v>
          </cell>
          <cell r="BF1295">
            <v>42705</v>
          </cell>
          <cell r="BG1295" t="str">
            <v>YES</v>
          </cell>
          <cell r="BH1295">
            <v>42461</v>
          </cell>
          <cell r="BI1295">
            <v>42825</v>
          </cell>
          <cell r="BJ1295">
            <v>365</v>
          </cell>
          <cell r="BK1295">
            <v>10986</v>
          </cell>
          <cell r="BL1295">
            <v>1198116</v>
          </cell>
          <cell r="BM1295">
            <v>50.919109668846751</v>
          </cell>
          <cell r="BN1295" t="str">
            <v>Less than 50</v>
          </cell>
          <cell r="BO1295">
            <v>56.011020635731434</v>
          </cell>
          <cell r="BP1295" t="str">
            <v>51 to 60</v>
          </cell>
          <cell r="BQ1295">
            <v>54.483455692103263</v>
          </cell>
          <cell r="BR1295" t="str">
            <v>51 to 60</v>
          </cell>
        </row>
        <row r="1296">
          <cell r="A1296" t="str">
            <v>10002329</v>
          </cell>
          <cell r="B1296" t="str">
            <v>VVF India Ltd</v>
          </cell>
          <cell r="C1296" t="str">
            <v>Taloja</v>
          </cell>
          <cell r="D1296" t="str">
            <v>Taloja</v>
          </cell>
          <cell r="E1296" t="str">
            <v>Oleo</v>
          </cell>
          <cell r="F1296" t="str">
            <v>1010310999</v>
          </cell>
          <cell r="G1296" t="str">
            <v>Security Administration</v>
          </cell>
          <cell r="H1296" t="str">
            <v>Suryakant Nikam</v>
          </cell>
          <cell r="I1296">
            <v>23814</v>
          </cell>
          <cell r="J1296">
            <v>40749</v>
          </cell>
          <cell r="L1296" t="str">
            <v>White Coller</v>
          </cell>
          <cell r="M1296" t="str">
            <v>JMC</v>
          </cell>
          <cell r="N1296" t="str">
            <v>EG-0</v>
          </cell>
          <cell r="O1296" t="str">
            <v>Junior Executive</v>
          </cell>
          <cell r="P1296" t="str">
            <v>Monthly</v>
          </cell>
          <cell r="Q1296">
            <v>15160</v>
          </cell>
          <cell r="R1296">
            <v>15160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7580</v>
          </cell>
          <cell r="Z1296">
            <v>2908</v>
          </cell>
          <cell r="AA1296">
            <v>3716</v>
          </cell>
          <cell r="AB1296">
            <v>1600</v>
          </cell>
          <cell r="AC1296">
            <v>0</v>
          </cell>
          <cell r="AD1296">
            <v>0</v>
          </cell>
          <cell r="AE1296">
            <v>1250</v>
          </cell>
          <cell r="AF1296">
            <v>400</v>
          </cell>
          <cell r="AG1296">
            <v>3032</v>
          </cell>
          <cell r="AH1296">
            <v>0</v>
          </cell>
          <cell r="AI1296">
            <v>0</v>
          </cell>
          <cell r="AJ1296">
            <v>0</v>
          </cell>
          <cell r="AK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1819</v>
          </cell>
          <cell r="AQ1296">
            <v>0</v>
          </cell>
          <cell r="AR1296">
            <v>0</v>
          </cell>
          <cell r="AS1296">
            <v>0</v>
          </cell>
          <cell r="AT1296">
            <v>0</v>
          </cell>
          <cell r="AU1296">
            <v>37465</v>
          </cell>
          <cell r="AV1296">
            <v>5000</v>
          </cell>
          <cell r="AW1296">
            <v>9280</v>
          </cell>
          <cell r="AX1296">
            <v>463860</v>
          </cell>
          <cell r="AY1296">
            <v>46386</v>
          </cell>
          <cell r="AZ1296">
            <v>46384</v>
          </cell>
          <cell r="BA1296" t="str">
            <v>Yes</v>
          </cell>
          <cell r="BB1296">
            <v>3</v>
          </cell>
          <cell r="BC1296">
            <v>3</v>
          </cell>
          <cell r="BD1296">
            <v>12</v>
          </cell>
          <cell r="BE1296">
            <v>46386</v>
          </cell>
          <cell r="BF1296">
            <v>32470</v>
          </cell>
          <cell r="BG1296" t="str">
            <v>YES</v>
          </cell>
          <cell r="BH1296">
            <v>42461</v>
          </cell>
          <cell r="BI1296">
            <v>42825</v>
          </cell>
          <cell r="BJ1296">
            <v>365</v>
          </cell>
          <cell r="BK1296">
            <v>5568</v>
          </cell>
          <cell r="BL1296">
            <v>588700</v>
          </cell>
          <cell r="BM1296">
            <v>78.793952777305932</v>
          </cell>
          <cell r="BN1296" t="str">
            <v>71 to 80</v>
          </cell>
          <cell r="BO1296">
            <v>86.673348055036527</v>
          </cell>
          <cell r="BP1296" t="str">
            <v>81 to 90</v>
          </cell>
          <cell r="BQ1296">
            <v>84.309495498556146</v>
          </cell>
          <cell r="BR1296" t="str">
            <v>81 to 90</v>
          </cell>
        </row>
        <row r="1297">
          <cell r="A1297" t="str">
            <v>10002408</v>
          </cell>
          <cell r="B1297" t="str">
            <v>VVF India Ltd</v>
          </cell>
          <cell r="C1297" t="str">
            <v>Taloja</v>
          </cell>
          <cell r="D1297" t="str">
            <v>Taloja</v>
          </cell>
          <cell r="E1297" t="str">
            <v>Oleo</v>
          </cell>
          <cell r="F1297" t="str">
            <v>1010310999</v>
          </cell>
          <cell r="G1297" t="str">
            <v>Security Administration</v>
          </cell>
          <cell r="H1297" t="str">
            <v>Shivaji Nale</v>
          </cell>
          <cell r="I1297">
            <v>22770</v>
          </cell>
          <cell r="J1297">
            <v>40812</v>
          </cell>
          <cell r="L1297" t="str">
            <v>White Coller</v>
          </cell>
          <cell r="M1297" t="str">
            <v>JMC</v>
          </cell>
          <cell r="N1297" t="str">
            <v>EG-0</v>
          </cell>
          <cell r="O1297" t="str">
            <v>Junior Executive</v>
          </cell>
          <cell r="P1297" t="str">
            <v>Monthly</v>
          </cell>
          <cell r="Q1297">
            <v>15870</v>
          </cell>
          <cell r="R1297">
            <v>15870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7935</v>
          </cell>
          <cell r="Z1297">
            <v>3317</v>
          </cell>
          <cell r="AA1297">
            <v>3787</v>
          </cell>
          <cell r="AB1297">
            <v>1600</v>
          </cell>
          <cell r="AC1297">
            <v>0</v>
          </cell>
          <cell r="AD1297">
            <v>0</v>
          </cell>
          <cell r="AE1297">
            <v>1250</v>
          </cell>
          <cell r="AF1297">
            <v>400</v>
          </cell>
          <cell r="AG1297">
            <v>3174</v>
          </cell>
          <cell r="AH1297">
            <v>0</v>
          </cell>
          <cell r="AI1297">
            <v>0</v>
          </cell>
          <cell r="AJ1297">
            <v>0</v>
          </cell>
          <cell r="AK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1904</v>
          </cell>
          <cell r="AQ1297">
            <v>0</v>
          </cell>
          <cell r="AR1297">
            <v>0</v>
          </cell>
          <cell r="AS1297">
            <v>0</v>
          </cell>
          <cell r="AT1297">
            <v>0</v>
          </cell>
          <cell r="AU1297">
            <v>39237</v>
          </cell>
          <cell r="AV1297">
            <v>5000</v>
          </cell>
          <cell r="AW1297">
            <v>9720</v>
          </cell>
          <cell r="AX1297">
            <v>485564</v>
          </cell>
          <cell r="AY1297">
            <v>48556</v>
          </cell>
          <cell r="AZ1297">
            <v>48559</v>
          </cell>
          <cell r="BA1297" t="str">
            <v>Yes</v>
          </cell>
          <cell r="BB1297">
            <v>4</v>
          </cell>
          <cell r="BC1297">
            <v>4</v>
          </cell>
          <cell r="BD1297">
            <v>12</v>
          </cell>
          <cell r="BE1297">
            <v>67979</v>
          </cell>
          <cell r="BF1297">
            <v>53412</v>
          </cell>
          <cell r="BG1297" t="str">
            <v>YES</v>
          </cell>
          <cell r="BH1297">
            <v>42461</v>
          </cell>
          <cell r="BI1297">
            <v>42825</v>
          </cell>
          <cell r="BJ1297">
            <v>365</v>
          </cell>
          <cell r="BK1297">
            <v>6998</v>
          </cell>
          <cell r="BL1297">
            <v>588700</v>
          </cell>
          <cell r="BM1297">
            <v>82.4807202310175</v>
          </cell>
          <cell r="BN1297" t="str">
            <v>81 to 90</v>
          </cell>
          <cell r="BO1297">
            <v>94.028027857992186</v>
          </cell>
          <cell r="BP1297" t="str">
            <v>More than 91</v>
          </cell>
          <cell r="BQ1297">
            <v>91.553592661797182</v>
          </cell>
          <cell r="BR1297" t="str">
            <v>More than 91</v>
          </cell>
        </row>
        <row r="1298">
          <cell r="A1298" t="str">
            <v>10002533</v>
          </cell>
          <cell r="B1298" t="str">
            <v>VVF India Ltd</v>
          </cell>
          <cell r="C1298" t="str">
            <v>Taloja</v>
          </cell>
          <cell r="D1298" t="str">
            <v>Taloja</v>
          </cell>
          <cell r="E1298" t="str">
            <v>Oleo</v>
          </cell>
          <cell r="F1298" t="str">
            <v>1010308999</v>
          </cell>
          <cell r="G1298" t="str">
            <v>Human Resources</v>
          </cell>
          <cell r="H1298" t="str">
            <v>Amit Vardam</v>
          </cell>
          <cell r="I1298">
            <v>28597</v>
          </cell>
          <cell r="J1298">
            <v>40924</v>
          </cell>
          <cell r="L1298" t="str">
            <v>White Coller</v>
          </cell>
          <cell r="M1298" t="str">
            <v>JMC</v>
          </cell>
          <cell r="N1298" t="str">
            <v>EG-1</v>
          </cell>
          <cell r="O1298" t="str">
            <v>Assistant Manager</v>
          </cell>
          <cell r="P1298" t="str">
            <v>Monthly</v>
          </cell>
          <cell r="Q1298">
            <v>35960</v>
          </cell>
          <cell r="R1298">
            <v>35960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17980</v>
          </cell>
          <cell r="Z1298">
            <v>14572</v>
          </cell>
          <cell r="AA1298">
            <v>5796</v>
          </cell>
          <cell r="AB1298">
            <v>1600</v>
          </cell>
          <cell r="AC1298">
            <v>0</v>
          </cell>
          <cell r="AD1298">
            <v>0</v>
          </cell>
          <cell r="AE1298">
            <v>1250</v>
          </cell>
          <cell r="AF1298">
            <v>400</v>
          </cell>
          <cell r="AG1298">
            <v>7192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4315</v>
          </cell>
          <cell r="AQ1298">
            <v>0</v>
          </cell>
          <cell r="AR1298">
            <v>0</v>
          </cell>
          <cell r="AS1298">
            <v>0</v>
          </cell>
          <cell r="AT1298">
            <v>0</v>
          </cell>
          <cell r="AU1298">
            <v>89065</v>
          </cell>
          <cell r="AV1298">
            <v>10000</v>
          </cell>
          <cell r="AW1298">
            <v>33370</v>
          </cell>
          <cell r="AX1298">
            <v>1112150</v>
          </cell>
          <cell r="AY1298">
            <v>111215</v>
          </cell>
          <cell r="AZ1298">
            <v>111219</v>
          </cell>
          <cell r="BA1298" t="str">
            <v>Yes</v>
          </cell>
          <cell r="BB1298">
            <v>2</v>
          </cell>
          <cell r="BC1298">
            <v>2</v>
          </cell>
          <cell r="BD1298">
            <v>12</v>
          </cell>
          <cell r="BE1298">
            <v>33365</v>
          </cell>
          <cell r="BF1298">
            <v>33365</v>
          </cell>
          <cell r="BG1298" t="str">
            <v>YES</v>
          </cell>
          <cell r="BH1298">
            <v>42461</v>
          </cell>
          <cell r="BI1298">
            <v>42825</v>
          </cell>
          <cell r="BJ1298">
            <v>365</v>
          </cell>
          <cell r="BK1298">
            <v>10011</v>
          </cell>
          <cell r="BL1298">
            <v>1198116</v>
          </cell>
          <cell r="BM1298">
            <v>92.824901762433683</v>
          </cell>
          <cell r="BN1298" t="str">
            <v>More than 91</v>
          </cell>
          <cell r="BO1298">
            <v>95.609690547492903</v>
          </cell>
          <cell r="BP1298" t="str">
            <v>More than 91</v>
          </cell>
          <cell r="BQ1298">
            <v>95.609690547492903</v>
          </cell>
          <cell r="BR1298" t="str">
            <v>More than 91</v>
          </cell>
        </row>
        <row r="1299">
          <cell r="A1299" t="str">
            <v>10002558</v>
          </cell>
          <cell r="B1299" t="str">
            <v>VVF India Ltd</v>
          </cell>
          <cell r="C1299" t="str">
            <v>Taloja</v>
          </cell>
          <cell r="D1299" t="str">
            <v>Taloja</v>
          </cell>
          <cell r="E1299" t="str">
            <v>Oleo</v>
          </cell>
          <cell r="F1299" t="str">
            <v>1019911999</v>
          </cell>
          <cell r="G1299" t="str">
            <v>EXIM</v>
          </cell>
          <cell r="H1299" t="str">
            <v>Dnyaneshwar Dilip Kadam</v>
          </cell>
          <cell r="I1299">
            <v>32320</v>
          </cell>
          <cell r="J1299">
            <v>40575</v>
          </cell>
          <cell r="L1299" t="str">
            <v>White Coller</v>
          </cell>
          <cell r="M1299" t="str">
            <v>JMC</v>
          </cell>
          <cell r="N1299" t="str">
            <v>EG-0</v>
          </cell>
          <cell r="O1299" t="str">
            <v>Junior Executive</v>
          </cell>
          <cell r="P1299" t="str">
            <v>Monthly</v>
          </cell>
          <cell r="Q1299">
            <v>12410</v>
          </cell>
          <cell r="R1299">
            <v>12410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6205</v>
          </cell>
          <cell r="Z1299">
            <v>1329</v>
          </cell>
          <cell r="AA1299">
            <v>3441</v>
          </cell>
          <cell r="AB1299">
            <v>1600</v>
          </cell>
          <cell r="AC1299">
            <v>0</v>
          </cell>
          <cell r="AD1299">
            <v>0</v>
          </cell>
          <cell r="AE1299">
            <v>1250</v>
          </cell>
          <cell r="AF1299">
            <v>400</v>
          </cell>
          <cell r="AG1299">
            <v>2482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1489</v>
          </cell>
          <cell r="AQ1299">
            <v>0</v>
          </cell>
          <cell r="AR1299">
            <v>0</v>
          </cell>
          <cell r="AS1299">
            <v>0</v>
          </cell>
          <cell r="AT1299">
            <v>0</v>
          </cell>
          <cell r="AU1299">
            <v>30606</v>
          </cell>
          <cell r="AV1299">
            <v>5000</v>
          </cell>
          <cell r="AW1299">
            <v>7600</v>
          </cell>
          <cell r="AX1299">
            <v>379872</v>
          </cell>
          <cell r="AY1299">
            <v>37987</v>
          </cell>
          <cell r="AZ1299">
            <v>37987</v>
          </cell>
          <cell r="BA1299" t="str">
            <v>Yes</v>
          </cell>
          <cell r="BB1299">
            <v>3</v>
          </cell>
          <cell r="BC1299">
            <v>3</v>
          </cell>
          <cell r="BD1299">
            <v>12</v>
          </cell>
          <cell r="BE1299">
            <v>37987</v>
          </cell>
          <cell r="BF1299">
            <v>26591</v>
          </cell>
          <cell r="BG1299" t="str">
            <v>YES</v>
          </cell>
          <cell r="BH1299">
            <v>42461</v>
          </cell>
          <cell r="BI1299">
            <v>42825</v>
          </cell>
          <cell r="BJ1299">
            <v>365</v>
          </cell>
          <cell r="BK1299">
            <v>4560</v>
          </cell>
          <cell r="BL1299">
            <v>588700</v>
          </cell>
          <cell r="BM1299">
            <v>64.527263461865118</v>
          </cell>
          <cell r="BN1299" t="str">
            <v>61 to 70</v>
          </cell>
          <cell r="BO1299">
            <v>70.979955834890447</v>
          </cell>
          <cell r="BP1299" t="str">
            <v>61 to 70</v>
          </cell>
          <cell r="BQ1299">
            <v>69.044165109563451</v>
          </cell>
          <cell r="BR1299" t="str">
            <v>61 to 70</v>
          </cell>
        </row>
        <row r="1300">
          <cell r="A1300" t="str">
            <v>10002567</v>
          </cell>
          <cell r="B1300" t="str">
            <v>VVF India Ltd</v>
          </cell>
          <cell r="C1300" t="str">
            <v>Taloja</v>
          </cell>
          <cell r="D1300" t="str">
            <v>Taloja</v>
          </cell>
          <cell r="E1300" t="str">
            <v>Oleo</v>
          </cell>
          <cell r="F1300" t="str">
            <v>1010322999</v>
          </cell>
          <cell r="G1300" t="str">
            <v>Quality Control</v>
          </cell>
          <cell r="H1300" t="str">
            <v>Harshad Shivaji Ghadge</v>
          </cell>
          <cell r="I1300">
            <v>32094</v>
          </cell>
          <cell r="J1300">
            <v>40990</v>
          </cell>
          <cell r="L1300" t="str">
            <v>White Coller</v>
          </cell>
          <cell r="M1300" t="str">
            <v>JMC</v>
          </cell>
          <cell r="N1300" t="str">
            <v>EG-0</v>
          </cell>
          <cell r="O1300" t="str">
            <v>Junior Executive</v>
          </cell>
          <cell r="P1300" t="str">
            <v>Monthly</v>
          </cell>
          <cell r="Q1300">
            <v>14410</v>
          </cell>
          <cell r="R1300">
            <v>14410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7205</v>
          </cell>
          <cell r="Z1300">
            <v>2491</v>
          </cell>
          <cell r="AA1300">
            <v>3641</v>
          </cell>
          <cell r="AB1300">
            <v>1600</v>
          </cell>
          <cell r="AC1300">
            <v>0</v>
          </cell>
          <cell r="AD1300">
            <v>0</v>
          </cell>
          <cell r="AE1300">
            <v>1250</v>
          </cell>
          <cell r="AF1300">
            <v>400</v>
          </cell>
          <cell r="AG1300">
            <v>2882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1729</v>
          </cell>
          <cell r="AQ1300">
            <v>0</v>
          </cell>
          <cell r="AR1300">
            <v>0</v>
          </cell>
          <cell r="AS1300">
            <v>0</v>
          </cell>
          <cell r="AT1300">
            <v>0</v>
          </cell>
          <cell r="AU1300">
            <v>35608</v>
          </cell>
          <cell r="AV1300">
            <v>5000</v>
          </cell>
          <cell r="AW1300">
            <v>8830</v>
          </cell>
          <cell r="AX1300">
            <v>441126</v>
          </cell>
          <cell r="AY1300">
            <v>44113</v>
          </cell>
          <cell r="AZ1300">
            <v>44111</v>
          </cell>
          <cell r="BA1300" t="str">
            <v>Yes</v>
          </cell>
          <cell r="BB1300">
            <v>2</v>
          </cell>
          <cell r="BC1300">
            <v>2</v>
          </cell>
          <cell r="BD1300">
            <v>12</v>
          </cell>
          <cell r="BE1300">
            <v>13234</v>
          </cell>
          <cell r="BF1300">
            <v>13234</v>
          </cell>
          <cell r="BG1300" t="str">
            <v>YES</v>
          </cell>
          <cell r="BH1300">
            <v>42461</v>
          </cell>
          <cell r="BI1300">
            <v>42825</v>
          </cell>
          <cell r="BJ1300">
            <v>365</v>
          </cell>
          <cell r="BK1300">
            <v>2649</v>
          </cell>
          <cell r="BL1300">
            <v>588700</v>
          </cell>
          <cell r="BM1300">
            <v>74.93222354340071</v>
          </cell>
          <cell r="BN1300" t="str">
            <v>71 to 80</v>
          </cell>
          <cell r="BO1300">
            <v>77.180227620180048</v>
          </cell>
          <cell r="BP1300" t="str">
            <v>71 to 80</v>
          </cell>
          <cell r="BQ1300">
            <v>77.180227620180048</v>
          </cell>
          <cell r="BR1300" t="str">
            <v>71 to 80</v>
          </cell>
        </row>
        <row r="1301">
          <cell r="A1301" t="str">
            <v>10002648</v>
          </cell>
          <cell r="B1301" t="str">
            <v>VVF India Ltd</v>
          </cell>
          <cell r="C1301" t="str">
            <v>Taloja</v>
          </cell>
          <cell r="D1301" t="str">
            <v>Taloja</v>
          </cell>
          <cell r="E1301" t="str">
            <v>Oleo</v>
          </cell>
          <cell r="F1301" t="str">
            <v>1010317999</v>
          </cell>
          <cell r="G1301" t="str">
            <v>Engineering Services</v>
          </cell>
          <cell r="H1301" t="str">
            <v>Varun Rai</v>
          </cell>
          <cell r="I1301">
            <v>31058</v>
          </cell>
          <cell r="J1301">
            <v>41061</v>
          </cell>
          <cell r="L1301" t="str">
            <v>White Coller</v>
          </cell>
          <cell r="M1301" t="str">
            <v>JMC</v>
          </cell>
          <cell r="N1301" t="str">
            <v>EG-2</v>
          </cell>
          <cell r="O1301" t="str">
            <v>Manager</v>
          </cell>
          <cell r="P1301" t="str">
            <v>Monthly</v>
          </cell>
          <cell r="Q1301">
            <v>33540</v>
          </cell>
          <cell r="R1301">
            <v>33540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16770</v>
          </cell>
          <cell r="Z1301">
            <v>9454</v>
          </cell>
          <cell r="AA1301">
            <v>5554</v>
          </cell>
          <cell r="AB1301">
            <v>0</v>
          </cell>
          <cell r="AC1301">
            <v>0</v>
          </cell>
          <cell r="AD1301">
            <v>5300</v>
          </cell>
          <cell r="AE1301">
            <v>1250</v>
          </cell>
          <cell r="AF1301">
            <v>400</v>
          </cell>
          <cell r="AG1301">
            <v>6708</v>
          </cell>
          <cell r="AH1301">
            <v>0</v>
          </cell>
          <cell r="AI1301">
            <v>0</v>
          </cell>
          <cell r="AJ1301">
            <v>0</v>
          </cell>
          <cell r="AK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4025</v>
          </cell>
          <cell r="AQ1301">
            <v>0</v>
          </cell>
          <cell r="AR1301">
            <v>0</v>
          </cell>
          <cell r="AS1301">
            <v>0</v>
          </cell>
          <cell r="AT1301">
            <v>0</v>
          </cell>
          <cell r="AU1301">
            <v>83001</v>
          </cell>
          <cell r="AV1301">
            <v>10000</v>
          </cell>
          <cell r="AW1301">
            <v>64220</v>
          </cell>
          <cell r="AX1301">
            <v>1070232</v>
          </cell>
          <cell r="AY1301">
            <v>107023</v>
          </cell>
          <cell r="AZ1301">
            <v>107029</v>
          </cell>
          <cell r="BA1301" t="str">
            <v>Yes</v>
          </cell>
          <cell r="BB1301">
            <v>3</v>
          </cell>
          <cell r="BC1301">
            <v>3</v>
          </cell>
          <cell r="BD1301">
            <v>12</v>
          </cell>
          <cell r="BE1301">
            <v>107023</v>
          </cell>
          <cell r="BF1301">
            <v>74916</v>
          </cell>
          <cell r="BG1301" t="str">
            <v>YES</v>
          </cell>
          <cell r="BH1301">
            <v>42461</v>
          </cell>
          <cell r="BI1301">
            <v>42825</v>
          </cell>
          <cell r="BJ1301">
            <v>365</v>
          </cell>
          <cell r="BK1301">
            <v>38532</v>
          </cell>
          <cell r="BL1301">
            <v>1684852</v>
          </cell>
          <cell r="BM1301">
            <v>63.520831503301181</v>
          </cell>
          <cell r="BN1301" t="str">
            <v>61 to 70</v>
          </cell>
          <cell r="BO1301">
            <v>69.872902783152469</v>
          </cell>
          <cell r="BP1301" t="str">
            <v>61 to 70</v>
          </cell>
          <cell r="BQ1301">
            <v>67.967275463957662</v>
          </cell>
          <cell r="BR1301" t="str">
            <v>61 to 70</v>
          </cell>
        </row>
        <row r="1302">
          <cell r="A1302" t="str">
            <v>10002681</v>
          </cell>
          <cell r="B1302" t="str">
            <v>VVF India Ltd</v>
          </cell>
          <cell r="C1302" t="str">
            <v>Taloja</v>
          </cell>
          <cell r="D1302" t="str">
            <v>Taloja</v>
          </cell>
          <cell r="E1302" t="str">
            <v>Oleo</v>
          </cell>
          <cell r="F1302" t="str">
            <v>1010322999</v>
          </cell>
          <cell r="G1302" t="str">
            <v>Quality Control</v>
          </cell>
          <cell r="H1302" t="str">
            <v>Shyam Sainik</v>
          </cell>
          <cell r="I1302">
            <v>33040</v>
          </cell>
          <cell r="J1302">
            <v>41088</v>
          </cell>
          <cell r="L1302" t="str">
            <v>White Coller</v>
          </cell>
          <cell r="M1302" t="str">
            <v>JMC</v>
          </cell>
          <cell r="N1302" t="str">
            <v>EG-0</v>
          </cell>
          <cell r="O1302" t="str">
            <v>Junior Executive</v>
          </cell>
          <cell r="P1302" t="str">
            <v>Monthly</v>
          </cell>
          <cell r="Q1302">
            <v>6540</v>
          </cell>
          <cell r="R1302">
            <v>6540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3270</v>
          </cell>
          <cell r="Z1302">
            <v>1718</v>
          </cell>
          <cell r="AA1302">
            <v>42</v>
          </cell>
          <cell r="AB1302">
            <v>800</v>
          </cell>
          <cell r="AC1302">
            <v>0</v>
          </cell>
          <cell r="AD1302">
            <v>0</v>
          </cell>
          <cell r="AE1302">
            <v>1250</v>
          </cell>
          <cell r="AF1302">
            <v>200</v>
          </cell>
          <cell r="AG1302">
            <v>1308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785</v>
          </cell>
          <cell r="AQ1302">
            <v>0</v>
          </cell>
          <cell r="AR1302">
            <v>0</v>
          </cell>
          <cell r="AS1302">
            <v>0</v>
          </cell>
          <cell r="AT1302">
            <v>0</v>
          </cell>
          <cell r="AU1302">
            <v>15913</v>
          </cell>
          <cell r="AV1302">
            <v>5000</v>
          </cell>
          <cell r="AW1302">
            <v>4000</v>
          </cell>
          <cell r="AX1302">
            <v>199956</v>
          </cell>
          <cell r="AY1302">
            <v>19996</v>
          </cell>
          <cell r="AZ1302">
            <v>19993</v>
          </cell>
          <cell r="BA1302" t="str">
            <v>Yes</v>
          </cell>
          <cell r="BB1302">
            <v>3</v>
          </cell>
          <cell r="BC1302">
            <v>3</v>
          </cell>
          <cell r="BD1302">
            <v>12</v>
          </cell>
          <cell r="BE1302">
            <v>19996</v>
          </cell>
          <cell r="BF1302">
            <v>13997</v>
          </cell>
          <cell r="BG1302" t="str">
            <v>YES</v>
          </cell>
          <cell r="BH1302">
            <v>42461</v>
          </cell>
          <cell r="BI1302">
            <v>42825</v>
          </cell>
          <cell r="BJ1302">
            <v>365</v>
          </cell>
          <cell r="BK1302">
            <v>2400</v>
          </cell>
          <cell r="BL1302">
            <v>588700</v>
          </cell>
          <cell r="BM1302">
            <v>33.965687107185325</v>
          </cell>
          <cell r="BN1302" t="str">
            <v>Less than 50</v>
          </cell>
          <cell r="BO1302">
            <v>37.362323764226261</v>
          </cell>
          <cell r="BP1302" t="str">
            <v>Less than 50</v>
          </cell>
          <cell r="BQ1302">
            <v>36.343298793952776</v>
          </cell>
          <cell r="BR1302" t="str">
            <v>Less than 50</v>
          </cell>
        </row>
        <row r="1303">
          <cell r="A1303" t="str">
            <v>10002689</v>
          </cell>
          <cell r="B1303" t="str">
            <v>VVF India Ltd</v>
          </cell>
          <cell r="C1303" t="str">
            <v>Taloja</v>
          </cell>
          <cell r="D1303" t="str">
            <v>Taloja</v>
          </cell>
          <cell r="E1303" t="str">
            <v>Oleo</v>
          </cell>
          <cell r="F1303" t="str">
            <v>1010317999</v>
          </cell>
          <cell r="G1303" t="str">
            <v>Engineering Services</v>
          </cell>
          <cell r="H1303" t="str">
            <v>Jayesh Karnik</v>
          </cell>
          <cell r="I1303">
            <v>33146</v>
          </cell>
          <cell r="J1303">
            <v>41092</v>
          </cell>
          <cell r="L1303" t="str">
            <v>White Coller</v>
          </cell>
          <cell r="M1303" t="str">
            <v>JMC</v>
          </cell>
          <cell r="N1303" t="str">
            <v>EG</v>
          </cell>
          <cell r="O1303" t="str">
            <v>Executive</v>
          </cell>
          <cell r="P1303" t="str">
            <v>Monthly</v>
          </cell>
          <cell r="Q1303">
            <v>17030</v>
          </cell>
          <cell r="R1303">
            <v>17030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8515</v>
          </cell>
          <cell r="Z1303">
            <v>3992</v>
          </cell>
          <cell r="AA1303">
            <v>3903</v>
          </cell>
          <cell r="AB1303">
            <v>1600</v>
          </cell>
          <cell r="AC1303">
            <v>0</v>
          </cell>
          <cell r="AD1303">
            <v>0</v>
          </cell>
          <cell r="AE1303">
            <v>1250</v>
          </cell>
          <cell r="AF1303">
            <v>400</v>
          </cell>
          <cell r="AG1303">
            <v>3406</v>
          </cell>
          <cell r="AH1303">
            <v>0</v>
          </cell>
          <cell r="AI1303">
            <v>0</v>
          </cell>
          <cell r="AJ1303">
            <v>0</v>
          </cell>
          <cell r="AK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2044</v>
          </cell>
          <cell r="AQ1303">
            <v>0</v>
          </cell>
          <cell r="AR1303">
            <v>0</v>
          </cell>
          <cell r="AS1303">
            <v>0</v>
          </cell>
          <cell r="AT1303">
            <v>0</v>
          </cell>
          <cell r="AU1303">
            <v>42140</v>
          </cell>
          <cell r="AV1303">
            <v>5000</v>
          </cell>
          <cell r="AW1303">
            <v>15800</v>
          </cell>
          <cell r="AX1303">
            <v>526480</v>
          </cell>
          <cell r="AY1303">
            <v>52648</v>
          </cell>
          <cell r="AZ1303">
            <v>52648</v>
          </cell>
          <cell r="BA1303" t="str">
            <v>Yes</v>
          </cell>
          <cell r="BB1303">
            <v>3</v>
          </cell>
          <cell r="BC1303">
            <v>3</v>
          </cell>
          <cell r="BD1303">
            <v>12</v>
          </cell>
          <cell r="BE1303">
            <v>52648</v>
          </cell>
          <cell r="BF1303">
            <v>36854</v>
          </cell>
          <cell r="BG1303" t="str">
            <v>YES</v>
          </cell>
          <cell r="BH1303">
            <v>42461</v>
          </cell>
          <cell r="BI1303">
            <v>42825</v>
          </cell>
          <cell r="BJ1303">
            <v>365</v>
          </cell>
          <cell r="BK1303">
            <v>9480</v>
          </cell>
          <cell r="BL1303">
            <v>673941</v>
          </cell>
          <cell r="BM1303">
            <v>78.119598006353669</v>
          </cell>
          <cell r="BN1303" t="str">
            <v>71 to 80</v>
          </cell>
          <cell r="BO1303">
            <v>85.931557806989034</v>
          </cell>
          <cell r="BP1303" t="str">
            <v>81 to 90</v>
          </cell>
          <cell r="BQ1303">
            <v>83.58802921917497</v>
          </cell>
          <cell r="BR1303" t="str">
            <v>81 to 90</v>
          </cell>
        </row>
        <row r="1304">
          <cell r="A1304" t="str">
            <v>10002691</v>
          </cell>
          <cell r="B1304" t="str">
            <v>VVF India Ltd</v>
          </cell>
          <cell r="C1304" t="str">
            <v>Taloja</v>
          </cell>
          <cell r="D1304" t="str">
            <v>Taloja</v>
          </cell>
          <cell r="E1304" t="str">
            <v>Oleo</v>
          </cell>
          <cell r="F1304" t="str">
            <v>1010329999</v>
          </cell>
          <cell r="G1304" t="str">
            <v>Utility</v>
          </cell>
          <cell r="H1304" t="str">
            <v>Mahesh Phadtare</v>
          </cell>
          <cell r="I1304">
            <v>32741</v>
          </cell>
          <cell r="J1304">
            <v>41092</v>
          </cell>
          <cell r="L1304" t="str">
            <v>White Coller</v>
          </cell>
          <cell r="M1304" t="str">
            <v>JMC</v>
          </cell>
          <cell r="N1304" t="str">
            <v>EG</v>
          </cell>
          <cell r="O1304" t="str">
            <v>Executive</v>
          </cell>
          <cell r="P1304" t="str">
            <v>Monthly</v>
          </cell>
          <cell r="Q1304">
            <v>17490</v>
          </cell>
          <cell r="R1304">
            <v>17490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8745</v>
          </cell>
          <cell r="Z1304">
            <v>4259</v>
          </cell>
          <cell r="AA1304">
            <v>3949</v>
          </cell>
          <cell r="AB1304">
            <v>1600</v>
          </cell>
          <cell r="AC1304">
            <v>0</v>
          </cell>
          <cell r="AD1304">
            <v>0</v>
          </cell>
          <cell r="AE1304">
            <v>1250</v>
          </cell>
          <cell r="AF1304">
            <v>400</v>
          </cell>
          <cell r="AG1304">
            <v>3498</v>
          </cell>
          <cell r="AH1304">
            <v>0</v>
          </cell>
          <cell r="AI1304">
            <v>0</v>
          </cell>
          <cell r="AJ1304">
            <v>0</v>
          </cell>
          <cell r="AK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2099</v>
          </cell>
          <cell r="AQ1304">
            <v>0</v>
          </cell>
          <cell r="AR1304">
            <v>0</v>
          </cell>
          <cell r="AS1304">
            <v>0</v>
          </cell>
          <cell r="AT1304">
            <v>0</v>
          </cell>
          <cell r="AU1304">
            <v>43290</v>
          </cell>
          <cell r="AV1304">
            <v>5000</v>
          </cell>
          <cell r="AW1304">
            <v>16230</v>
          </cell>
          <cell r="AX1304">
            <v>540710</v>
          </cell>
          <cell r="AY1304">
            <v>159290</v>
          </cell>
          <cell r="AZ1304">
            <v>159290</v>
          </cell>
          <cell r="BA1304" t="str">
            <v>Yes</v>
          </cell>
          <cell r="BB1304">
            <v>4</v>
          </cell>
          <cell r="BC1304">
            <v>4</v>
          </cell>
          <cell r="BD1304">
            <v>12</v>
          </cell>
          <cell r="BE1304">
            <v>75699</v>
          </cell>
          <cell r="BF1304">
            <v>59478</v>
          </cell>
          <cell r="BG1304" t="str">
            <v>YES</v>
          </cell>
          <cell r="BH1304">
            <v>42461</v>
          </cell>
          <cell r="BI1304">
            <v>42825</v>
          </cell>
          <cell r="BJ1304">
            <v>365</v>
          </cell>
          <cell r="BK1304">
            <v>11686</v>
          </cell>
          <cell r="BL1304">
            <v>673941</v>
          </cell>
          <cell r="BM1304">
            <v>80.23105880188325</v>
          </cell>
          <cell r="BN1304" t="str">
            <v>71 to 80</v>
          </cell>
          <cell r="BO1304">
            <v>91.463347681770358</v>
          </cell>
          <cell r="BP1304" t="str">
            <v>More than 91</v>
          </cell>
          <cell r="BQ1304">
            <v>89.056460431996271</v>
          </cell>
          <cell r="BR1304" t="str">
            <v>81 to 90</v>
          </cell>
        </row>
        <row r="1305">
          <cell r="A1305" t="str">
            <v>10002693</v>
          </cell>
          <cell r="B1305" t="str">
            <v>VVF India Ltd</v>
          </cell>
          <cell r="C1305" t="str">
            <v>Taloja</v>
          </cell>
          <cell r="D1305" t="str">
            <v>Taloja</v>
          </cell>
          <cell r="E1305" t="str">
            <v>Oleo</v>
          </cell>
          <cell r="F1305" t="str">
            <v>1010318010</v>
          </cell>
          <cell r="G1305" t="str">
            <v>Production</v>
          </cell>
          <cell r="H1305" t="str">
            <v>Nikhil Khadsare</v>
          </cell>
          <cell r="I1305">
            <v>33386</v>
          </cell>
          <cell r="J1305">
            <v>41092</v>
          </cell>
          <cell r="L1305" t="str">
            <v>White Coller</v>
          </cell>
          <cell r="M1305" t="str">
            <v>JMC</v>
          </cell>
          <cell r="N1305" t="str">
            <v>EG</v>
          </cell>
          <cell r="O1305" t="str">
            <v>Executive</v>
          </cell>
          <cell r="P1305" t="str">
            <v>Monthly</v>
          </cell>
          <cell r="Q1305">
            <v>17030</v>
          </cell>
          <cell r="R1305">
            <v>17030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8515</v>
          </cell>
          <cell r="Z1305">
            <v>3992</v>
          </cell>
          <cell r="AA1305">
            <v>3903</v>
          </cell>
          <cell r="AB1305">
            <v>1600</v>
          </cell>
          <cell r="AC1305">
            <v>0</v>
          </cell>
          <cell r="AD1305">
            <v>0</v>
          </cell>
          <cell r="AE1305">
            <v>1250</v>
          </cell>
          <cell r="AF1305">
            <v>400</v>
          </cell>
          <cell r="AG1305">
            <v>3406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2044</v>
          </cell>
          <cell r="AQ1305">
            <v>0</v>
          </cell>
          <cell r="AR1305">
            <v>0</v>
          </cell>
          <cell r="AS1305">
            <v>0</v>
          </cell>
          <cell r="AT1305">
            <v>0</v>
          </cell>
          <cell r="AU1305">
            <v>42140</v>
          </cell>
          <cell r="AV1305">
            <v>5000</v>
          </cell>
          <cell r="AW1305">
            <v>15800</v>
          </cell>
          <cell r="AX1305">
            <v>526480</v>
          </cell>
          <cell r="AY1305">
            <v>52648</v>
          </cell>
          <cell r="AZ1305">
            <v>52648</v>
          </cell>
          <cell r="BA1305" t="str">
            <v>Yes</v>
          </cell>
          <cell r="BB1305">
            <v>3</v>
          </cell>
          <cell r="BC1305">
            <v>3</v>
          </cell>
          <cell r="BD1305">
            <v>12</v>
          </cell>
          <cell r="BE1305">
            <v>52648</v>
          </cell>
          <cell r="BF1305">
            <v>36854</v>
          </cell>
          <cell r="BG1305" t="str">
            <v>YES</v>
          </cell>
          <cell r="BH1305">
            <v>42461</v>
          </cell>
          <cell r="BI1305">
            <v>42825</v>
          </cell>
          <cell r="BJ1305">
            <v>365</v>
          </cell>
          <cell r="BK1305">
            <v>9480</v>
          </cell>
          <cell r="BL1305">
            <v>673941</v>
          </cell>
          <cell r="BM1305">
            <v>78.119598006353669</v>
          </cell>
          <cell r="BN1305" t="str">
            <v>71 to 80</v>
          </cell>
          <cell r="BO1305">
            <v>85.931557806989034</v>
          </cell>
          <cell r="BP1305" t="str">
            <v>81 to 90</v>
          </cell>
          <cell r="BQ1305">
            <v>83.58802921917497</v>
          </cell>
          <cell r="BR1305" t="str">
            <v>81 to 90</v>
          </cell>
        </row>
        <row r="1306">
          <cell r="A1306" t="str">
            <v>10002694</v>
          </cell>
          <cell r="B1306" t="str">
            <v>VVF India Ltd</v>
          </cell>
          <cell r="C1306" t="str">
            <v>Taloja</v>
          </cell>
          <cell r="D1306" t="str">
            <v>Taloja</v>
          </cell>
          <cell r="E1306" t="str">
            <v>Oleo</v>
          </cell>
          <cell r="F1306" t="str">
            <v>1010318020</v>
          </cell>
          <cell r="G1306" t="str">
            <v>Production</v>
          </cell>
          <cell r="H1306" t="str">
            <v>Vishal Kadam</v>
          </cell>
          <cell r="I1306">
            <v>33167</v>
          </cell>
          <cell r="J1306">
            <v>41092</v>
          </cell>
          <cell r="L1306" t="str">
            <v>White Coller</v>
          </cell>
          <cell r="M1306" t="str">
            <v>JMC</v>
          </cell>
          <cell r="N1306" t="str">
            <v>EG-1</v>
          </cell>
          <cell r="O1306" t="str">
            <v>Assistant Manager</v>
          </cell>
          <cell r="P1306" t="str">
            <v>Monthly</v>
          </cell>
          <cell r="Q1306">
            <v>18560</v>
          </cell>
          <cell r="R1306">
            <v>18560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9280</v>
          </cell>
          <cell r="Z1306">
            <v>4473</v>
          </cell>
          <cell r="AA1306">
            <v>4056</v>
          </cell>
          <cell r="AB1306">
            <v>1600</v>
          </cell>
          <cell r="AC1306">
            <v>0</v>
          </cell>
          <cell r="AD1306">
            <v>0</v>
          </cell>
          <cell r="AE1306">
            <v>1250</v>
          </cell>
          <cell r="AF1306">
            <v>400</v>
          </cell>
          <cell r="AG1306">
            <v>3712</v>
          </cell>
          <cell r="AH1306">
            <v>0</v>
          </cell>
          <cell r="AI1306">
            <v>0</v>
          </cell>
          <cell r="AJ1306">
            <v>0</v>
          </cell>
          <cell r="AK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2227</v>
          </cell>
          <cell r="AQ1306">
            <v>0</v>
          </cell>
          <cell r="AR1306">
            <v>0</v>
          </cell>
          <cell r="AS1306">
            <v>0</v>
          </cell>
          <cell r="AT1306">
            <v>0</v>
          </cell>
          <cell r="AU1306">
            <v>45558</v>
          </cell>
          <cell r="AV1306">
            <v>10000</v>
          </cell>
          <cell r="AW1306">
            <v>17220</v>
          </cell>
          <cell r="AX1306">
            <v>573916</v>
          </cell>
          <cell r="AY1306">
            <v>57392</v>
          </cell>
          <cell r="AZ1306">
            <v>57397.999999999884</v>
          </cell>
          <cell r="BA1306" t="str">
            <v>Yes</v>
          </cell>
          <cell r="BB1306">
            <v>3</v>
          </cell>
          <cell r="BC1306">
            <v>3</v>
          </cell>
          <cell r="BD1306">
            <v>12</v>
          </cell>
          <cell r="BE1306">
            <v>57392</v>
          </cell>
          <cell r="BF1306">
            <v>40174</v>
          </cell>
          <cell r="BG1306" t="str">
            <v>YES</v>
          </cell>
          <cell r="BH1306">
            <v>42461</v>
          </cell>
          <cell r="BI1306">
            <v>42825</v>
          </cell>
          <cell r="BJ1306">
            <v>365</v>
          </cell>
          <cell r="BK1306">
            <v>10332</v>
          </cell>
          <cell r="BL1306">
            <v>1198116</v>
          </cell>
          <cell r="BM1306">
            <v>47.901538749169532</v>
          </cell>
          <cell r="BN1306" t="str">
            <v>Less than 50</v>
          </cell>
          <cell r="BO1306">
            <v>52.691726009835435</v>
          </cell>
          <cell r="BP1306" t="str">
            <v>51 to 60</v>
          </cell>
          <cell r="BQ1306">
            <v>51.254636445886717</v>
          </cell>
          <cell r="BR1306" t="str">
            <v>51 to 60</v>
          </cell>
        </row>
        <row r="1307">
          <cell r="A1307" t="str">
            <v>10002764</v>
          </cell>
          <cell r="B1307" t="str">
            <v>VVF India Ltd</v>
          </cell>
          <cell r="C1307" t="str">
            <v>Taloja</v>
          </cell>
          <cell r="D1307" t="str">
            <v>Taloja</v>
          </cell>
          <cell r="E1307" t="str">
            <v>Oleo</v>
          </cell>
          <cell r="F1307" t="str">
            <v>1010317999</v>
          </cell>
          <cell r="G1307" t="str">
            <v>Engineering Services</v>
          </cell>
          <cell r="H1307" t="str">
            <v>Nitin Wadkar</v>
          </cell>
          <cell r="I1307">
            <v>31763</v>
          </cell>
          <cell r="J1307">
            <v>41162</v>
          </cell>
          <cell r="L1307" t="str">
            <v>White Coller</v>
          </cell>
          <cell r="M1307" t="str">
            <v>JMC</v>
          </cell>
          <cell r="N1307" t="str">
            <v>EG</v>
          </cell>
          <cell r="O1307" t="str">
            <v>Executive</v>
          </cell>
          <cell r="P1307" t="str">
            <v>Monthly</v>
          </cell>
          <cell r="Q1307">
            <v>14650</v>
          </cell>
          <cell r="R1307">
            <v>14650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7325</v>
          </cell>
          <cell r="Z1307">
            <v>2618</v>
          </cell>
          <cell r="AA1307">
            <v>3665</v>
          </cell>
          <cell r="AB1307">
            <v>1600</v>
          </cell>
          <cell r="AC1307">
            <v>0</v>
          </cell>
          <cell r="AD1307">
            <v>0</v>
          </cell>
          <cell r="AE1307">
            <v>1250</v>
          </cell>
          <cell r="AF1307">
            <v>400</v>
          </cell>
          <cell r="AG1307">
            <v>2930</v>
          </cell>
          <cell r="AH1307">
            <v>0</v>
          </cell>
          <cell r="AI1307">
            <v>0</v>
          </cell>
          <cell r="AJ1307">
            <v>0</v>
          </cell>
          <cell r="AK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1758</v>
          </cell>
          <cell r="AQ1307">
            <v>0</v>
          </cell>
          <cell r="AR1307">
            <v>0</v>
          </cell>
          <cell r="AS1307">
            <v>0</v>
          </cell>
          <cell r="AT1307">
            <v>0</v>
          </cell>
          <cell r="AU1307">
            <v>36196</v>
          </cell>
          <cell r="AV1307">
            <v>5000</v>
          </cell>
          <cell r="AW1307">
            <v>13590</v>
          </cell>
          <cell r="AX1307">
            <v>452942</v>
          </cell>
          <cell r="AY1307">
            <v>45294</v>
          </cell>
          <cell r="AZ1307">
            <v>45292</v>
          </cell>
          <cell r="BA1307" t="str">
            <v>Yes</v>
          </cell>
          <cell r="BB1307">
            <v>3</v>
          </cell>
          <cell r="BC1307">
            <v>3</v>
          </cell>
          <cell r="BD1307">
            <v>12</v>
          </cell>
          <cell r="BE1307">
            <v>45294</v>
          </cell>
          <cell r="BF1307">
            <v>31706</v>
          </cell>
          <cell r="BG1307" t="str">
            <v>YES</v>
          </cell>
          <cell r="BH1307">
            <v>42461</v>
          </cell>
          <cell r="BI1307">
            <v>42825</v>
          </cell>
          <cell r="BJ1307">
            <v>365</v>
          </cell>
          <cell r="BK1307">
            <v>8154</v>
          </cell>
          <cell r="BL1307">
            <v>673941</v>
          </cell>
          <cell r="BM1307">
            <v>67.207960340741991</v>
          </cell>
          <cell r="BN1307" t="str">
            <v>61 to 70</v>
          </cell>
          <cell r="BO1307">
            <v>73.928726698627926</v>
          </cell>
          <cell r="BP1307" t="str">
            <v>71 to 80</v>
          </cell>
          <cell r="BQ1307">
            <v>71.912526467450405</v>
          </cell>
          <cell r="BR1307" t="str">
            <v>71 to 80</v>
          </cell>
        </row>
        <row r="1308">
          <cell r="A1308" t="str">
            <v>10002903</v>
          </cell>
          <cell r="B1308" t="str">
            <v>VVF India Ltd</v>
          </cell>
          <cell r="C1308" t="str">
            <v>Taloja</v>
          </cell>
          <cell r="D1308" t="str">
            <v>Taloja</v>
          </cell>
          <cell r="E1308" t="str">
            <v>Oleo</v>
          </cell>
          <cell r="F1308" t="str">
            <v>1010302999</v>
          </cell>
          <cell r="G1308" t="str">
            <v>Finance &amp; Accounts</v>
          </cell>
          <cell r="H1308" t="str">
            <v>Sunil Desai</v>
          </cell>
          <cell r="I1308">
            <v>27043</v>
          </cell>
          <cell r="J1308">
            <v>41276</v>
          </cell>
          <cell r="L1308" t="str">
            <v>White Coller</v>
          </cell>
          <cell r="M1308" t="str">
            <v>JMC</v>
          </cell>
          <cell r="N1308" t="str">
            <v>EG-1</v>
          </cell>
          <cell r="O1308" t="str">
            <v>Assistant Manager</v>
          </cell>
          <cell r="P1308" t="str">
            <v>Monthly</v>
          </cell>
          <cell r="Q1308">
            <v>27570</v>
          </cell>
          <cell r="R1308">
            <v>27570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13785</v>
          </cell>
          <cell r="Z1308">
            <v>9706</v>
          </cell>
          <cell r="AA1308">
            <v>4957</v>
          </cell>
          <cell r="AB1308">
            <v>1600</v>
          </cell>
          <cell r="AC1308">
            <v>0</v>
          </cell>
          <cell r="AD1308">
            <v>0</v>
          </cell>
          <cell r="AE1308">
            <v>1250</v>
          </cell>
          <cell r="AF1308">
            <v>400</v>
          </cell>
          <cell r="AG1308">
            <v>5514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3308</v>
          </cell>
          <cell r="AQ1308">
            <v>0</v>
          </cell>
          <cell r="AR1308">
            <v>0</v>
          </cell>
          <cell r="AS1308">
            <v>0</v>
          </cell>
          <cell r="AT1308">
            <v>0</v>
          </cell>
          <cell r="AU1308">
            <v>68090</v>
          </cell>
          <cell r="AV1308">
            <v>10000</v>
          </cell>
          <cell r="AW1308">
            <v>25590</v>
          </cell>
          <cell r="AX1308">
            <v>852670</v>
          </cell>
          <cell r="AY1308">
            <v>85267</v>
          </cell>
          <cell r="AZ1308">
            <v>85265</v>
          </cell>
          <cell r="BA1308" t="str">
            <v>Yes</v>
          </cell>
          <cell r="BB1308">
            <v>2</v>
          </cell>
          <cell r="BC1308">
            <v>2</v>
          </cell>
          <cell r="BD1308">
            <v>12</v>
          </cell>
          <cell r="BE1308">
            <v>25580</v>
          </cell>
          <cell r="BF1308">
            <v>25580</v>
          </cell>
          <cell r="BG1308" t="str">
            <v>YES</v>
          </cell>
          <cell r="BH1308">
            <v>42461</v>
          </cell>
          <cell r="BI1308">
            <v>42825</v>
          </cell>
          <cell r="BJ1308">
            <v>365</v>
          </cell>
          <cell r="BK1308">
            <v>7677</v>
          </cell>
          <cell r="BL1308">
            <v>1198116</v>
          </cell>
          <cell r="BM1308">
            <v>71.167566412601118</v>
          </cell>
          <cell r="BN1308" t="str">
            <v>71 to 80</v>
          </cell>
          <cell r="BO1308">
            <v>73.302585058541908</v>
          </cell>
          <cell r="BP1308" t="str">
            <v>71 to 80</v>
          </cell>
          <cell r="BQ1308">
            <v>73.302585058541908</v>
          </cell>
          <cell r="BR1308" t="str">
            <v>71 to 80</v>
          </cell>
        </row>
        <row r="1309">
          <cell r="A1309" t="str">
            <v>10002924</v>
          </cell>
          <cell r="B1309" t="str">
            <v>VVF India Ltd</v>
          </cell>
          <cell r="C1309" t="str">
            <v>Taloja</v>
          </cell>
          <cell r="D1309" t="str">
            <v>Taloja</v>
          </cell>
          <cell r="E1309" t="str">
            <v>Oleo</v>
          </cell>
          <cell r="F1309" t="str">
            <v>1010318020</v>
          </cell>
          <cell r="G1309" t="str">
            <v>Production</v>
          </cell>
          <cell r="H1309" t="str">
            <v>Bhauso H Gurgude</v>
          </cell>
          <cell r="I1309">
            <v>32834</v>
          </cell>
          <cell r="J1309">
            <v>41295</v>
          </cell>
          <cell r="L1309" t="str">
            <v>White Coller</v>
          </cell>
          <cell r="M1309" t="str">
            <v>JMC</v>
          </cell>
          <cell r="N1309" t="str">
            <v>EG-1</v>
          </cell>
          <cell r="O1309" t="str">
            <v>Assistant Manager</v>
          </cell>
          <cell r="P1309" t="str">
            <v>Monthly</v>
          </cell>
          <cell r="Q1309">
            <v>16600</v>
          </cell>
          <cell r="R1309">
            <v>16600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8300</v>
          </cell>
          <cell r="Z1309">
            <v>3321</v>
          </cell>
          <cell r="AA1309">
            <v>3860</v>
          </cell>
          <cell r="AB1309">
            <v>1600</v>
          </cell>
          <cell r="AC1309">
            <v>0</v>
          </cell>
          <cell r="AD1309">
            <v>0</v>
          </cell>
          <cell r="AE1309">
            <v>1250</v>
          </cell>
          <cell r="AF1309">
            <v>400</v>
          </cell>
          <cell r="AG1309">
            <v>3320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1992</v>
          </cell>
          <cell r="AQ1309">
            <v>0</v>
          </cell>
          <cell r="AR1309">
            <v>0</v>
          </cell>
          <cell r="AS1309">
            <v>0</v>
          </cell>
          <cell r="AT1309">
            <v>0</v>
          </cell>
          <cell r="AU1309">
            <v>40643</v>
          </cell>
          <cell r="AV1309">
            <v>10000</v>
          </cell>
          <cell r="AW1309">
            <v>15400</v>
          </cell>
          <cell r="AX1309">
            <v>513116</v>
          </cell>
          <cell r="AY1309">
            <v>51312</v>
          </cell>
          <cell r="AZ1309">
            <v>51312</v>
          </cell>
          <cell r="BA1309" t="str">
            <v>Yes</v>
          </cell>
          <cell r="BB1309">
            <v>4</v>
          </cell>
          <cell r="BC1309">
            <v>4</v>
          </cell>
          <cell r="BD1309">
            <v>12</v>
          </cell>
          <cell r="BE1309">
            <v>71836</v>
          </cell>
          <cell r="BF1309">
            <v>56443</v>
          </cell>
          <cell r="BG1309" t="str">
            <v>YES</v>
          </cell>
          <cell r="BH1309">
            <v>42461</v>
          </cell>
          <cell r="BI1309">
            <v>42825</v>
          </cell>
          <cell r="BJ1309">
            <v>365</v>
          </cell>
          <cell r="BK1309">
            <v>11088</v>
          </cell>
          <cell r="BL1309">
            <v>1198116</v>
          </cell>
          <cell r="BM1309">
            <v>42.826904907371237</v>
          </cell>
          <cell r="BN1309" t="str">
            <v>Less than 50</v>
          </cell>
          <cell r="BO1309">
            <v>48.822651562953837</v>
          </cell>
          <cell r="BP1309" t="str">
            <v>Less than 50</v>
          </cell>
          <cell r="BQ1309">
            <v>47.537884478631454</v>
          </cell>
          <cell r="BR1309" t="str">
            <v>Less than 50</v>
          </cell>
        </row>
        <row r="1310">
          <cell r="A1310" t="str">
            <v>10002936</v>
          </cell>
          <cell r="B1310" t="str">
            <v>VVF India Ltd</v>
          </cell>
          <cell r="C1310" t="str">
            <v>Taloja</v>
          </cell>
          <cell r="D1310" t="str">
            <v>Taloja</v>
          </cell>
          <cell r="E1310" t="str">
            <v>Oleo</v>
          </cell>
          <cell r="F1310" t="str">
            <v>1010320999</v>
          </cell>
          <cell r="G1310" t="str">
            <v>Excise</v>
          </cell>
          <cell r="H1310" t="str">
            <v>Datta Mane</v>
          </cell>
          <cell r="I1310">
            <v>34311</v>
          </cell>
          <cell r="J1310">
            <v>41306</v>
          </cell>
          <cell r="L1310" t="str">
            <v>White Coller</v>
          </cell>
          <cell r="M1310" t="str">
            <v>JMC</v>
          </cell>
          <cell r="N1310" t="str">
            <v>EG-1</v>
          </cell>
          <cell r="O1310" t="str">
            <v>Assistant Manager</v>
          </cell>
          <cell r="P1310" t="str">
            <v>Monthly</v>
          </cell>
          <cell r="Q1310">
            <v>22770</v>
          </cell>
          <cell r="R1310">
            <v>22770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11385</v>
          </cell>
          <cell r="Z1310">
            <v>6922</v>
          </cell>
          <cell r="AA1310">
            <v>4477</v>
          </cell>
          <cell r="AB1310">
            <v>1600</v>
          </cell>
          <cell r="AC1310">
            <v>0</v>
          </cell>
          <cell r="AD1310">
            <v>0</v>
          </cell>
          <cell r="AE1310">
            <v>1250</v>
          </cell>
          <cell r="AF1310">
            <v>400</v>
          </cell>
          <cell r="AG1310">
            <v>4554</v>
          </cell>
          <cell r="AH1310">
            <v>0</v>
          </cell>
          <cell r="AI1310">
            <v>0</v>
          </cell>
          <cell r="AJ1310">
            <v>0</v>
          </cell>
          <cell r="AK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2732</v>
          </cell>
          <cell r="AQ1310">
            <v>0</v>
          </cell>
          <cell r="AR1310">
            <v>0</v>
          </cell>
          <cell r="AS1310">
            <v>0</v>
          </cell>
          <cell r="AT1310">
            <v>0</v>
          </cell>
          <cell r="AU1310">
            <v>56090</v>
          </cell>
          <cell r="AV1310">
            <v>10000</v>
          </cell>
          <cell r="AW1310">
            <v>21130</v>
          </cell>
          <cell r="AX1310">
            <v>704210</v>
          </cell>
          <cell r="AY1310">
            <v>70421</v>
          </cell>
          <cell r="AZ1310">
            <v>70426</v>
          </cell>
          <cell r="BA1310" t="str">
            <v>Yes</v>
          </cell>
          <cell r="BB1310">
            <v>4</v>
          </cell>
          <cell r="BC1310">
            <v>4</v>
          </cell>
          <cell r="BD1310">
            <v>12</v>
          </cell>
          <cell r="BE1310">
            <v>98589</v>
          </cell>
          <cell r="BF1310">
            <v>77463</v>
          </cell>
          <cell r="BG1310" t="str">
            <v>YES</v>
          </cell>
          <cell r="BH1310">
            <v>42461</v>
          </cell>
          <cell r="BI1310">
            <v>42825</v>
          </cell>
          <cell r="BJ1310">
            <v>365</v>
          </cell>
          <cell r="BK1310">
            <v>15214</v>
          </cell>
          <cell r="BL1310">
            <v>1198116</v>
          </cell>
          <cell r="BM1310">
            <v>58.776445686394311</v>
          </cell>
          <cell r="BN1310" t="str">
            <v>51 to 60</v>
          </cell>
          <cell r="BO1310">
            <v>67.005114696740549</v>
          </cell>
          <cell r="BP1310" t="str">
            <v>61 to 70</v>
          </cell>
          <cell r="BQ1310">
            <v>65.241846365460447</v>
          </cell>
          <cell r="BR1310" t="str">
            <v>61 to 70</v>
          </cell>
        </row>
        <row r="1311">
          <cell r="A1311" t="str">
            <v>10002980</v>
          </cell>
          <cell r="B1311" t="str">
            <v>VVF India Ltd</v>
          </cell>
          <cell r="C1311" t="str">
            <v>Taloja</v>
          </cell>
          <cell r="D1311" t="str">
            <v>Taloja</v>
          </cell>
          <cell r="E1311" t="str">
            <v>Oleo</v>
          </cell>
          <cell r="F1311" t="str">
            <v>1010322999</v>
          </cell>
          <cell r="G1311" t="str">
            <v>Quality Control</v>
          </cell>
          <cell r="H1311" t="str">
            <v>Hrushikesh Chavan</v>
          </cell>
          <cell r="I1311">
            <v>31557</v>
          </cell>
          <cell r="J1311">
            <v>41358</v>
          </cell>
          <cell r="L1311" t="str">
            <v>White Coller</v>
          </cell>
          <cell r="M1311" t="str">
            <v>JMC</v>
          </cell>
          <cell r="N1311" t="str">
            <v>EG-0</v>
          </cell>
          <cell r="O1311" t="str">
            <v>Junior Executive</v>
          </cell>
          <cell r="P1311" t="str">
            <v>Monthly</v>
          </cell>
          <cell r="Q1311">
            <v>14640</v>
          </cell>
          <cell r="R1311">
            <v>14640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7320</v>
          </cell>
          <cell r="Z1311">
            <v>2607</v>
          </cell>
          <cell r="AA1311">
            <v>3664</v>
          </cell>
          <cell r="AB1311">
            <v>1600</v>
          </cell>
          <cell r="AC1311">
            <v>0</v>
          </cell>
          <cell r="AD1311">
            <v>0</v>
          </cell>
          <cell r="AE1311">
            <v>1250</v>
          </cell>
          <cell r="AF1311">
            <v>400</v>
          </cell>
          <cell r="AG1311">
            <v>2928</v>
          </cell>
          <cell r="AH1311">
            <v>0</v>
          </cell>
          <cell r="AI1311">
            <v>0</v>
          </cell>
          <cell r="AJ1311">
            <v>0</v>
          </cell>
          <cell r="AK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1757</v>
          </cell>
          <cell r="AQ1311">
            <v>0</v>
          </cell>
          <cell r="AR1311">
            <v>0</v>
          </cell>
          <cell r="AS1311">
            <v>0</v>
          </cell>
          <cell r="AT1311">
            <v>0</v>
          </cell>
          <cell r="AU1311">
            <v>36166</v>
          </cell>
          <cell r="AV1311">
            <v>5000</v>
          </cell>
          <cell r="AW1311">
            <v>8960</v>
          </cell>
          <cell r="AX1311">
            <v>447952</v>
          </cell>
          <cell r="AY1311">
            <v>44795</v>
          </cell>
          <cell r="AZ1311">
            <v>44800</v>
          </cell>
          <cell r="BA1311" t="str">
            <v>Yes</v>
          </cell>
          <cell r="BB1311">
            <v>4</v>
          </cell>
          <cell r="BC1311">
            <v>4</v>
          </cell>
          <cell r="BD1311">
            <v>12</v>
          </cell>
          <cell r="BE1311">
            <v>62713</v>
          </cell>
          <cell r="BF1311">
            <v>49275</v>
          </cell>
          <cell r="BG1311" t="str">
            <v>YES</v>
          </cell>
          <cell r="BH1311">
            <v>42461</v>
          </cell>
          <cell r="BI1311">
            <v>42825</v>
          </cell>
          <cell r="BJ1311">
            <v>365</v>
          </cell>
          <cell r="BK1311">
            <v>6451</v>
          </cell>
          <cell r="BL1311">
            <v>588700</v>
          </cell>
          <cell r="BM1311">
            <v>76.091727535247159</v>
          </cell>
          <cell r="BN1311" t="str">
            <v>71 to 80</v>
          </cell>
          <cell r="BO1311">
            <v>86.744521827756074</v>
          </cell>
          <cell r="BP1311" t="str">
            <v>81 to 90</v>
          </cell>
          <cell r="BQ1311">
            <v>84.461865126550023</v>
          </cell>
          <cell r="BR1311" t="str">
            <v>81 to 90</v>
          </cell>
        </row>
        <row r="1312">
          <cell r="A1312" t="str">
            <v>10003026</v>
          </cell>
          <cell r="B1312" t="str">
            <v>VVF India Ltd</v>
          </cell>
          <cell r="C1312" t="str">
            <v>Taloja</v>
          </cell>
          <cell r="D1312" t="str">
            <v>Taloja</v>
          </cell>
          <cell r="E1312" t="str">
            <v>Oleo</v>
          </cell>
          <cell r="F1312" t="str">
            <v>1010329999</v>
          </cell>
          <cell r="G1312" t="str">
            <v>Utility</v>
          </cell>
          <cell r="H1312" t="str">
            <v>Harpreet Singh</v>
          </cell>
          <cell r="I1312">
            <v>33339</v>
          </cell>
          <cell r="J1312">
            <v>41409</v>
          </cell>
          <cell r="L1312" t="str">
            <v>White Coller</v>
          </cell>
          <cell r="M1312" t="str">
            <v>JMC</v>
          </cell>
          <cell r="N1312" t="str">
            <v>EG</v>
          </cell>
          <cell r="O1312" t="str">
            <v>Executive</v>
          </cell>
          <cell r="P1312" t="str">
            <v>Monthly</v>
          </cell>
          <cell r="Q1312">
            <v>14190</v>
          </cell>
          <cell r="R1312">
            <v>14190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7095</v>
          </cell>
          <cell r="Z1312">
            <v>2361</v>
          </cell>
          <cell r="AA1312">
            <v>3619</v>
          </cell>
          <cell r="AB1312">
            <v>1600</v>
          </cell>
          <cell r="AC1312">
            <v>0</v>
          </cell>
          <cell r="AD1312">
            <v>0</v>
          </cell>
          <cell r="AE1312">
            <v>1250</v>
          </cell>
          <cell r="AF1312">
            <v>400</v>
          </cell>
          <cell r="AG1312">
            <v>2838</v>
          </cell>
          <cell r="AH1312">
            <v>0</v>
          </cell>
          <cell r="AI1312">
            <v>0</v>
          </cell>
          <cell r="AJ1312">
            <v>0</v>
          </cell>
          <cell r="AK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1703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  <cell r="AU1312">
            <v>35056</v>
          </cell>
          <cell r="AV1312">
            <v>5000</v>
          </cell>
          <cell r="AW1312">
            <v>13170</v>
          </cell>
          <cell r="AX1312">
            <v>438842</v>
          </cell>
          <cell r="AY1312">
            <v>43884</v>
          </cell>
          <cell r="AZ1312">
            <v>43884.000000000058</v>
          </cell>
          <cell r="BA1312" t="str">
            <v>Yes</v>
          </cell>
          <cell r="BB1312">
            <v>4</v>
          </cell>
          <cell r="BC1312">
            <v>4</v>
          </cell>
          <cell r="BD1312">
            <v>12</v>
          </cell>
          <cell r="BE1312">
            <v>61438</v>
          </cell>
          <cell r="BF1312">
            <v>48273</v>
          </cell>
          <cell r="BG1312" t="str">
            <v>YES</v>
          </cell>
          <cell r="BH1312">
            <v>42461</v>
          </cell>
          <cell r="BI1312">
            <v>42825</v>
          </cell>
          <cell r="BJ1312">
            <v>365</v>
          </cell>
          <cell r="BK1312">
            <v>9482</v>
          </cell>
          <cell r="BL1312">
            <v>673941</v>
          </cell>
          <cell r="BM1312">
            <v>65.115789067589006</v>
          </cell>
          <cell r="BN1312" t="str">
            <v>61 to 70</v>
          </cell>
          <cell r="BO1312">
            <v>74.232017342764422</v>
          </cell>
          <cell r="BP1312" t="str">
            <v>71 to 80</v>
          </cell>
          <cell r="BQ1312">
            <v>72.278582249781508</v>
          </cell>
          <cell r="BR1312" t="str">
            <v>71 to 80</v>
          </cell>
        </row>
        <row r="1313">
          <cell r="A1313" t="str">
            <v>10003035</v>
          </cell>
          <cell r="B1313" t="str">
            <v>VVF India Ltd</v>
          </cell>
          <cell r="C1313" t="str">
            <v>Taloja</v>
          </cell>
          <cell r="D1313" t="str">
            <v>Taloja</v>
          </cell>
          <cell r="E1313" t="str">
            <v>Oleo</v>
          </cell>
          <cell r="F1313" t="str">
            <v>1010399999</v>
          </cell>
          <cell r="G1313" t="str">
            <v>Production</v>
          </cell>
          <cell r="H1313" t="str">
            <v>Lakhan Singh Meena</v>
          </cell>
          <cell r="I1313">
            <v>32999</v>
          </cell>
          <cell r="J1313">
            <v>41421</v>
          </cell>
          <cell r="L1313" t="str">
            <v>White Coller</v>
          </cell>
          <cell r="M1313" t="str">
            <v>JMC</v>
          </cell>
          <cell r="N1313" t="str">
            <v>EG-1</v>
          </cell>
          <cell r="O1313" t="str">
            <v>Assistant Manager</v>
          </cell>
          <cell r="P1313" t="str">
            <v>Monthly</v>
          </cell>
          <cell r="Q1313">
            <v>32080</v>
          </cell>
          <cell r="R1313">
            <v>32080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16040</v>
          </cell>
          <cell r="Z1313">
            <v>12301</v>
          </cell>
          <cell r="AA1313">
            <v>5408</v>
          </cell>
          <cell r="AB1313">
            <v>1600</v>
          </cell>
          <cell r="AC1313">
            <v>0</v>
          </cell>
          <cell r="AD1313">
            <v>0</v>
          </cell>
          <cell r="AE1313">
            <v>1250</v>
          </cell>
          <cell r="AF1313">
            <v>400</v>
          </cell>
          <cell r="AG1313">
            <v>6416</v>
          </cell>
          <cell r="AH1313">
            <v>0</v>
          </cell>
          <cell r="AI1313">
            <v>0</v>
          </cell>
          <cell r="AJ1313">
            <v>0</v>
          </cell>
          <cell r="AK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3850</v>
          </cell>
          <cell r="AQ1313">
            <v>0</v>
          </cell>
          <cell r="AR1313">
            <v>0</v>
          </cell>
          <cell r="AS1313">
            <v>0</v>
          </cell>
          <cell r="AT1313">
            <v>0</v>
          </cell>
          <cell r="AU1313">
            <v>79345</v>
          </cell>
          <cell r="AV1313">
            <v>10000</v>
          </cell>
          <cell r="AW1313">
            <v>29760</v>
          </cell>
          <cell r="AX1313">
            <v>991900</v>
          </cell>
          <cell r="AY1313">
            <v>99190</v>
          </cell>
          <cell r="AZ1313">
            <v>99185</v>
          </cell>
          <cell r="BA1313" t="str">
            <v>Yes</v>
          </cell>
          <cell r="BB1313">
            <v>4</v>
          </cell>
          <cell r="BC1313">
            <v>4</v>
          </cell>
          <cell r="BD1313">
            <v>12</v>
          </cell>
          <cell r="BE1313">
            <v>138866</v>
          </cell>
          <cell r="BF1313">
            <v>109109</v>
          </cell>
          <cell r="BG1313" t="str">
            <v>YES</v>
          </cell>
          <cell r="BH1313">
            <v>42461</v>
          </cell>
          <cell r="BI1313">
            <v>42825</v>
          </cell>
          <cell r="BJ1313">
            <v>365</v>
          </cell>
          <cell r="BK1313">
            <v>21427</v>
          </cell>
          <cell r="BL1313">
            <v>1198116</v>
          </cell>
          <cell r="BM1313">
            <v>82.788310981574412</v>
          </cell>
          <cell r="BN1313" t="str">
            <v>81 to 90</v>
          </cell>
          <cell r="BO1313">
            <v>94.378674518994814</v>
          </cell>
          <cell r="BP1313" t="str">
            <v>More than 91</v>
          </cell>
          <cell r="BQ1313">
            <v>91.895025189547582</v>
          </cell>
          <cell r="BR1313" t="str">
            <v>More than 91</v>
          </cell>
        </row>
        <row r="1314">
          <cell r="A1314" t="str">
            <v>10003072</v>
          </cell>
          <cell r="B1314" t="str">
            <v>VVF India Ltd</v>
          </cell>
          <cell r="C1314" t="str">
            <v>Taloja</v>
          </cell>
          <cell r="D1314" t="str">
            <v>Taloja</v>
          </cell>
          <cell r="E1314" t="str">
            <v>Oleo</v>
          </cell>
          <cell r="F1314" t="str">
            <v>1010318100</v>
          </cell>
          <cell r="G1314" t="str">
            <v>Production</v>
          </cell>
          <cell r="H1314" t="str">
            <v>Satish Adake</v>
          </cell>
          <cell r="I1314">
            <v>33466</v>
          </cell>
          <cell r="J1314">
            <v>41456</v>
          </cell>
          <cell r="L1314" t="str">
            <v>White Coller</v>
          </cell>
          <cell r="M1314" t="str">
            <v>JMC</v>
          </cell>
          <cell r="N1314" t="str">
            <v>EG</v>
          </cell>
          <cell r="O1314" t="str">
            <v>Executive</v>
          </cell>
          <cell r="P1314" t="str">
            <v>Monthly</v>
          </cell>
          <cell r="Q1314">
            <v>13820</v>
          </cell>
          <cell r="R1314">
            <v>13820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6910</v>
          </cell>
          <cell r="Z1314">
            <v>2138</v>
          </cell>
          <cell r="AA1314">
            <v>3582</v>
          </cell>
          <cell r="AB1314">
            <v>1600</v>
          </cell>
          <cell r="AC1314">
            <v>0</v>
          </cell>
          <cell r="AD1314">
            <v>0</v>
          </cell>
          <cell r="AE1314">
            <v>1250</v>
          </cell>
          <cell r="AF1314">
            <v>400</v>
          </cell>
          <cell r="AG1314">
            <v>2764</v>
          </cell>
          <cell r="AH1314">
            <v>0</v>
          </cell>
          <cell r="AI1314">
            <v>0</v>
          </cell>
          <cell r="AJ1314">
            <v>0</v>
          </cell>
          <cell r="AK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1658</v>
          </cell>
          <cell r="AQ1314">
            <v>0</v>
          </cell>
          <cell r="AR1314">
            <v>0</v>
          </cell>
          <cell r="AS1314">
            <v>0</v>
          </cell>
          <cell r="AT1314">
            <v>0</v>
          </cell>
          <cell r="AU1314">
            <v>34122</v>
          </cell>
          <cell r="AV1314">
            <v>5000</v>
          </cell>
          <cell r="AW1314">
            <v>12820</v>
          </cell>
          <cell r="AX1314">
            <v>427284</v>
          </cell>
          <cell r="AY1314">
            <v>42728</v>
          </cell>
          <cell r="AZ1314">
            <v>42731.999999999942</v>
          </cell>
          <cell r="BA1314" t="str">
            <v>Yes</v>
          </cell>
          <cell r="BB1314">
            <v>3</v>
          </cell>
          <cell r="BC1314">
            <v>3</v>
          </cell>
          <cell r="BD1314">
            <v>12</v>
          </cell>
          <cell r="BE1314">
            <v>42728</v>
          </cell>
          <cell r="BF1314">
            <v>29910</v>
          </cell>
          <cell r="BG1314" t="str">
            <v>YES</v>
          </cell>
          <cell r="BH1314">
            <v>42461</v>
          </cell>
          <cell r="BI1314">
            <v>42825</v>
          </cell>
          <cell r="BJ1314">
            <v>365</v>
          </cell>
          <cell r="BK1314">
            <v>7692</v>
          </cell>
          <cell r="BL1314">
            <v>673941</v>
          </cell>
          <cell r="BM1314">
            <v>63.400802147368985</v>
          </cell>
          <cell r="BN1314" t="str">
            <v>61 to 70</v>
          </cell>
          <cell r="BO1314">
            <v>69.74082300972934</v>
          </cell>
          <cell r="BP1314" t="str">
            <v>61 to 70</v>
          </cell>
          <cell r="BQ1314">
            <v>67.838876103397766</v>
          </cell>
          <cell r="BR1314" t="str">
            <v>61 to 70</v>
          </cell>
        </row>
        <row r="1315">
          <cell r="A1315" t="str">
            <v>10003073</v>
          </cell>
          <cell r="B1315" t="str">
            <v>VVF India Ltd</v>
          </cell>
          <cell r="C1315" t="str">
            <v>Taloja</v>
          </cell>
          <cell r="D1315" t="str">
            <v>Taloja</v>
          </cell>
          <cell r="E1315" t="str">
            <v>Oleo</v>
          </cell>
          <cell r="F1315" t="str">
            <v>1010318030</v>
          </cell>
          <cell r="G1315" t="str">
            <v>Production</v>
          </cell>
          <cell r="H1315" t="str">
            <v>Vikas Jadhav</v>
          </cell>
          <cell r="I1315">
            <v>33390</v>
          </cell>
          <cell r="J1315">
            <v>41456</v>
          </cell>
          <cell r="L1315" t="str">
            <v>White Coller</v>
          </cell>
          <cell r="M1315" t="str">
            <v>JMC</v>
          </cell>
          <cell r="N1315" t="str">
            <v>EG</v>
          </cell>
          <cell r="O1315" t="str">
            <v>Executive</v>
          </cell>
          <cell r="P1315" t="str">
            <v>Monthly</v>
          </cell>
          <cell r="Q1315">
            <v>13820</v>
          </cell>
          <cell r="R1315">
            <v>13820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6910</v>
          </cell>
          <cell r="Z1315">
            <v>2138</v>
          </cell>
          <cell r="AA1315">
            <v>3582</v>
          </cell>
          <cell r="AB1315">
            <v>1600</v>
          </cell>
          <cell r="AC1315">
            <v>0</v>
          </cell>
          <cell r="AD1315">
            <v>0</v>
          </cell>
          <cell r="AE1315">
            <v>1250</v>
          </cell>
          <cell r="AF1315">
            <v>400</v>
          </cell>
          <cell r="AG1315">
            <v>2764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1658</v>
          </cell>
          <cell r="AQ1315">
            <v>0</v>
          </cell>
          <cell r="AR1315">
            <v>0</v>
          </cell>
          <cell r="AS1315">
            <v>0</v>
          </cell>
          <cell r="AT1315">
            <v>0</v>
          </cell>
          <cell r="AU1315">
            <v>34122</v>
          </cell>
          <cell r="AV1315">
            <v>5000</v>
          </cell>
          <cell r="AW1315">
            <v>12820</v>
          </cell>
          <cell r="AX1315">
            <v>427284</v>
          </cell>
          <cell r="AY1315">
            <v>42728</v>
          </cell>
          <cell r="AZ1315">
            <v>42731.999999999942</v>
          </cell>
          <cell r="BA1315" t="str">
            <v>Yes</v>
          </cell>
          <cell r="BB1315">
            <v>3</v>
          </cell>
          <cell r="BC1315">
            <v>3</v>
          </cell>
          <cell r="BD1315">
            <v>12</v>
          </cell>
          <cell r="BE1315">
            <v>42728</v>
          </cell>
          <cell r="BF1315">
            <v>29910</v>
          </cell>
          <cell r="BG1315" t="str">
            <v>YES</v>
          </cell>
          <cell r="BH1315">
            <v>42461</v>
          </cell>
          <cell r="BI1315">
            <v>42825</v>
          </cell>
          <cell r="BJ1315">
            <v>365</v>
          </cell>
          <cell r="BK1315">
            <v>7692</v>
          </cell>
          <cell r="BL1315">
            <v>673941</v>
          </cell>
          <cell r="BM1315">
            <v>63.400802147368985</v>
          </cell>
          <cell r="BN1315" t="str">
            <v>61 to 70</v>
          </cell>
          <cell r="BO1315">
            <v>69.74082300972934</v>
          </cell>
          <cell r="BP1315" t="str">
            <v>61 to 70</v>
          </cell>
          <cell r="BQ1315">
            <v>67.838876103397766</v>
          </cell>
          <cell r="BR1315" t="str">
            <v>61 to 70</v>
          </cell>
        </row>
        <row r="1316">
          <cell r="A1316" t="str">
            <v>10003074</v>
          </cell>
          <cell r="B1316" t="str">
            <v>VVF India Ltd</v>
          </cell>
          <cell r="C1316" t="str">
            <v>Taloja</v>
          </cell>
          <cell r="D1316" t="str">
            <v>Taloja</v>
          </cell>
          <cell r="E1316" t="str">
            <v>Oleo</v>
          </cell>
          <cell r="F1316" t="str">
            <v>1010318040</v>
          </cell>
          <cell r="G1316" t="str">
            <v>Production</v>
          </cell>
          <cell r="H1316" t="str">
            <v>Vitthal Jagdale</v>
          </cell>
          <cell r="I1316">
            <v>33410</v>
          </cell>
          <cell r="J1316">
            <v>41456</v>
          </cell>
          <cell r="L1316" t="str">
            <v>White Coller</v>
          </cell>
          <cell r="M1316" t="str">
            <v>JMC</v>
          </cell>
          <cell r="N1316" t="str">
            <v>EG</v>
          </cell>
          <cell r="O1316" t="str">
            <v>Executive</v>
          </cell>
          <cell r="P1316" t="str">
            <v>Monthly</v>
          </cell>
          <cell r="Q1316">
            <v>13820</v>
          </cell>
          <cell r="R1316">
            <v>13820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6910</v>
          </cell>
          <cell r="Z1316">
            <v>2138</v>
          </cell>
          <cell r="AA1316">
            <v>3582</v>
          </cell>
          <cell r="AB1316">
            <v>1600</v>
          </cell>
          <cell r="AC1316">
            <v>0</v>
          </cell>
          <cell r="AD1316">
            <v>0</v>
          </cell>
          <cell r="AE1316">
            <v>1250</v>
          </cell>
          <cell r="AF1316">
            <v>400</v>
          </cell>
          <cell r="AG1316">
            <v>2764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1658</v>
          </cell>
          <cell r="AQ1316">
            <v>0</v>
          </cell>
          <cell r="AR1316">
            <v>0</v>
          </cell>
          <cell r="AS1316">
            <v>0</v>
          </cell>
          <cell r="AT1316">
            <v>0</v>
          </cell>
          <cell r="AU1316">
            <v>34122</v>
          </cell>
          <cell r="AV1316">
            <v>5000</v>
          </cell>
          <cell r="AW1316">
            <v>12820</v>
          </cell>
          <cell r="AX1316">
            <v>427284</v>
          </cell>
          <cell r="AY1316">
            <v>42728</v>
          </cell>
          <cell r="AZ1316">
            <v>42731.999999999942</v>
          </cell>
          <cell r="BA1316" t="str">
            <v>Yes</v>
          </cell>
          <cell r="BB1316">
            <v>3</v>
          </cell>
          <cell r="BC1316">
            <v>3</v>
          </cell>
          <cell r="BD1316">
            <v>12</v>
          </cell>
          <cell r="BE1316">
            <v>42728</v>
          </cell>
          <cell r="BF1316">
            <v>29910</v>
          </cell>
          <cell r="BG1316" t="str">
            <v>YES</v>
          </cell>
          <cell r="BH1316">
            <v>42461</v>
          </cell>
          <cell r="BI1316">
            <v>42825</v>
          </cell>
          <cell r="BJ1316">
            <v>365</v>
          </cell>
          <cell r="BK1316">
            <v>7692</v>
          </cell>
          <cell r="BL1316">
            <v>673941</v>
          </cell>
          <cell r="BM1316">
            <v>63.400802147368985</v>
          </cell>
          <cell r="BN1316" t="str">
            <v>61 to 70</v>
          </cell>
          <cell r="BO1316">
            <v>69.74082300972934</v>
          </cell>
          <cell r="BP1316" t="str">
            <v>61 to 70</v>
          </cell>
          <cell r="BQ1316">
            <v>67.838876103397766</v>
          </cell>
          <cell r="BR1316" t="str">
            <v>61 to 70</v>
          </cell>
        </row>
        <row r="1317">
          <cell r="A1317" t="str">
            <v>10003080</v>
          </cell>
          <cell r="B1317" t="str">
            <v>VVF India Ltd</v>
          </cell>
          <cell r="C1317" t="str">
            <v>Taloja</v>
          </cell>
          <cell r="D1317" t="str">
            <v>Taloja</v>
          </cell>
          <cell r="E1317" t="str">
            <v>Oleo</v>
          </cell>
          <cell r="F1317" t="str">
            <v>1010318010</v>
          </cell>
          <cell r="G1317" t="str">
            <v>Production</v>
          </cell>
          <cell r="H1317" t="str">
            <v>Abhijeet Shinde</v>
          </cell>
          <cell r="I1317">
            <v>33774</v>
          </cell>
          <cell r="J1317">
            <v>41456</v>
          </cell>
          <cell r="L1317" t="str">
            <v>White Coller</v>
          </cell>
          <cell r="M1317" t="str">
            <v>JMC</v>
          </cell>
          <cell r="N1317" t="str">
            <v>EG</v>
          </cell>
          <cell r="O1317" t="str">
            <v>Executive</v>
          </cell>
          <cell r="P1317" t="str">
            <v>Monthly</v>
          </cell>
          <cell r="Q1317">
            <v>13820</v>
          </cell>
          <cell r="R1317">
            <v>13820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6910</v>
          </cell>
          <cell r="Z1317">
            <v>2138</v>
          </cell>
          <cell r="AA1317">
            <v>3582</v>
          </cell>
          <cell r="AB1317">
            <v>1600</v>
          </cell>
          <cell r="AC1317">
            <v>0</v>
          </cell>
          <cell r="AD1317">
            <v>0</v>
          </cell>
          <cell r="AE1317">
            <v>1250</v>
          </cell>
          <cell r="AF1317">
            <v>400</v>
          </cell>
          <cell r="AG1317">
            <v>2764</v>
          </cell>
          <cell r="AH1317">
            <v>0</v>
          </cell>
          <cell r="AI1317">
            <v>0</v>
          </cell>
          <cell r="AJ1317">
            <v>0</v>
          </cell>
          <cell r="AK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1658</v>
          </cell>
          <cell r="AQ1317">
            <v>0</v>
          </cell>
          <cell r="AR1317">
            <v>0</v>
          </cell>
          <cell r="AS1317">
            <v>0</v>
          </cell>
          <cell r="AT1317">
            <v>0</v>
          </cell>
          <cell r="AU1317">
            <v>34122</v>
          </cell>
          <cell r="AV1317">
            <v>5000</v>
          </cell>
          <cell r="AW1317">
            <v>12820</v>
          </cell>
          <cell r="AX1317">
            <v>427284</v>
          </cell>
          <cell r="AY1317">
            <v>42728</v>
          </cell>
          <cell r="AZ1317">
            <v>42731.999999999942</v>
          </cell>
          <cell r="BA1317" t="str">
            <v>Yes</v>
          </cell>
          <cell r="BB1317">
            <v>3</v>
          </cell>
          <cell r="BC1317">
            <v>3</v>
          </cell>
          <cell r="BD1317">
            <v>12</v>
          </cell>
          <cell r="BE1317">
            <v>42728</v>
          </cell>
          <cell r="BF1317">
            <v>29910</v>
          </cell>
          <cell r="BG1317" t="str">
            <v>YES</v>
          </cell>
          <cell r="BH1317">
            <v>42461</v>
          </cell>
          <cell r="BI1317">
            <v>42825</v>
          </cell>
          <cell r="BJ1317">
            <v>365</v>
          </cell>
          <cell r="BK1317">
            <v>7692</v>
          </cell>
          <cell r="BL1317">
            <v>673941</v>
          </cell>
          <cell r="BM1317">
            <v>63.400802147368985</v>
          </cell>
          <cell r="BN1317" t="str">
            <v>61 to 70</v>
          </cell>
          <cell r="BO1317">
            <v>69.74082300972934</v>
          </cell>
          <cell r="BP1317" t="str">
            <v>61 to 70</v>
          </cell>
          <cell r="BQ1317">
            <v>67.838876103397766</v>
          </cell>
          <cell r="BR1317" t="str">
            <v>61 to 70</v>
          </cell>
        </row>
        <row r="1318">
          <cell r="A1318" t="str">
            <v>10003084</v>
          </cell>
          <cell r="B1318" t="str">
            <v>VVF India Ltd</v>
          </cell>
          <cell r="C1318" t="str">
            <v>Taloja</v>
          </cell>
          <cell r="D1318" t="str">
            <v>Taloja</v>
          </cell>
          <cell r="E1318" t="str">
            <v>Oleo</v>
          </cell>
          <cell r="F1318" t="str">
            <v>1010318020</v>
          </cell>
          <cell r="G1318" t="str">
            <v>Production</v>
          </cell>
          <cell r="H1318" t="str">
            <v>Rohan Jadhav</v>
          </cell>
          <cell r="I1318">
            <v>32892</v>
          </cell>
          <cell r="J1318">
            <v>41456</v>
          </cell>
          <cell r="L1318" t="str">
            <v>White Coller</v>
          </cell>
          <cell r="M1318" t="str">
            <v>JMC</v>
          </cell>
          <cell r="N1318" t="str">
            <v>EG</v>
          </cell>
          <cell r="O1318" t="str">
            <v>Executive</v>
          </cell>
          <cell r="P1318" t="str">
            <v>Monthly</v>
          </cell>
          <cell r="Q1318">
            <v>13820</v>
          </cell>
          <cell r="R1318">
            <v>13820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6910</v>
          </cell>
          <cell r="Z1318">
            <v>2138</v>
          </cell>
          <cell r="AA1318">
            <v>3582</v>
          </cell>
          <cell r="AB1318">
            <v>1600</v>
          </cell>
          <cell r="AC1318">
            <v>0</v>
          </cell>
          <cell r="AD1318">
            <v>0</v>
          </cell>
          <cell r="AE1318">
            <v>1250</v>
          </cell>
          <cell r="AF1318">
            <v>400</v>
          </cell>
          <cell r="AG1318">
            <v>2764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1658</v>
          </cell>
          <cell r="AQ1318">
            <v>0</v>
          </cell>
          <cell r="AR1318">
            <v>0</v>
          </cell>
          <cell r="AS1318">
            <v>0</v>
          </cell>
          <cell r="AT1318">
            <v>0</v>
          </cell>
          <cell r="AU1318">
            <v>34122</v>
          </cell>
          <cell r="AV1318">
            <v>5000</v>
          </cell>
          <cell r="AW1318">
            <v>12820</v>
          </cell>
          <cell r="AX1318">
            <v>427284</v>
          </cell>
          <cell r="AY1318">
            <v>42728</v>
          </cell>
          <cell r="AZ1318">
            <v>42731.999999999942</v>
          </cell>
          <cell r="BA1318" t="str">
            <v>Yes</v>
          </cell>
          <cell r="BB1318">
            <v>3</v>
          </cell>
          <cell r="BC1318">
            <v>3</v>
          </cell>
          <cell r="BD1318">
            <v>12</v>
          </cell>
          <cell r="BE1318">
            <v>42728</v>
          </cell>
          <cell r="BF1318">
            <v>29910</v>
          </cell>
          <cell r="BG1318" t="str">
            <v>YES</v>
          </cell>
          <cell r="BH1318">
            <v>42461</v>
          </cell>
          <cell r="BI1318">
            <v>42825</v>
          </cell>
          <cell r="BJ1318">
            <v>365</v>
          </cell>
          <cell r="BK1318">
            <v>7692</v>
          </cell>
          <cell r="BL1318">
            <v>673941</v>
          </cell>
          <cell r="BM1318">
            <v>63.400802147368985</v>
          </cell>
          <cell r="BN1318" t="str">
            <v>61 to 70</v>
          </cell>
          <cell r="BO1318">
            <v>69.74082300972934</v>
          </cell>
          <cell r="BP1318" t="str">
            <v>61 to 70</v>
          </cell>
          <cell r="BQ1318">
            <v>67.838876103397766</v>
          </cell>
          <cell r="BR1318" t="str">
            <v>61 to 70</v>
          </cell>
        </row>
        <row r="1319">
          <cell r="A1319" t="str">
            <v>10003085</v>
          </cell>
          <cell r="B1319" t="str">
            <v>VVF India Ltd</v>
          </cell>
          <cell r="C1319" t="str">
            <v>Taloja</v>
          </cell>
          <cell r="D1319" t="str">
            <v>Taloja</v>
          </cell>
          <cell r="E1319" t="str">
            <v>Oleo</v>
          </cell>
          <cell r="F1319" t="str">
            <v>1010322999</v>
          </cell>
          <cell r="G1319" t="str">
            <v>Quality Control</v>
          </cell>
          <cell r="H1319" t="str">
            <v>Abhishek Auti</v>
          </cell>
          <cell r="I1319">
            <v>32640</v>
          </cell>
          <cell r="J1319">
            <v>41464</v>
          </cell>
          <cell r="L1319" t="str">
            <v>White Coller</v>
          </cell>
          <cell r="M1319" t="str">
            <v>JMC</v>
          </cell>
          <cell r="N1319" t="str">
            <v>EG-0</v>
          </cell>
          <cell r="O1319" t="str">
            <v>Junior Executive</v>
          </cell>
          <cell r="P1319" t="str">
            <v>Monthly</v>
          </cell>
          <cell r="Q1319">
            <v>6590</v>
          </cell>
          <cell r="R1319">
            <v>6590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3295</v>
          </cell>
          <cell r="Z1319">
            <v>1790</v>
          </cell>
          <cell r="AA1319">
            <v>0</v>
          </cell>
          <cell r="AB1319">
            <v>800</v>
          </cell>
          <cell r="AC1319">
            <v>0</v>
          </cell>
          <cell r="AD1319">
            <v>0</v>
          </cell>
          <cell r="AE1319">
            <v>1250</v>
          </cell>
          <cell r="AF1319">
            <v>200</v>
          </cell>
          <cell r="AG1319">
            <v>1318</v>
          </cell>
          <cell r="AH1319">
            <v>0</v>
          </cell>
          <cell r="AI1319">
            <v>0</v>
          </cell>
          <cell r="AJ1319">
            <v>0</v>
          </cell>
          <cell r="AK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791</v>
          </cell>
          <cell r="AQ1319">
            <v>0</v>
          </cell>
          <cell r="AR1319">
            <v>0</v>
          </cell>
          <cell r="AS1319">
            <v>0</v>
          </cell>
          <cell r="AT1319">
            <v>0</v>
          </cell>
          <cell r="AU1319">
            <v>16034</v>
          </cell>
          <cell r="AV1319">
            <v>5000</v>
          </cell>
          <cell r="AW1319">
            <v>4030</v>
          </cell>
          <cell r="AX1319">
            <v>201438</v>
          </cell>
          <cell r="AY1319">
            <v>20144</v>
          </cell>
          <cell r="AZ1319">
            <v>20149</v>
          </cell>
          <cell r="BA1319" t="str">
            <v>Yes</v>
          </cell>
          <cell r="BB1319">
            <v>3</v>
          </cell>
          <cell r="BC1319">
            <v>3</v>
          </cell>
          <cell r="BD1319">
            <v>12</v>
          </cell>
          <cell r="BE1319">
            <v>20144</v>
          </cell>
          <cell r="BF1319">
            <v>14101</v>
          </cell>
          <cell r="BG1319" t="str">
            <v>YES</v>
          </cell>
          <cell r="BH1319">
            <v>42461</v>
          </cell>
          <cell r="BI1319">
            <v>42825</v>
          </cell>
          <cell r="BJ1319">
            <v>365</v>
          </cell>
          <cell r="BK1319">
            <v>2418</v>
          </cell>
          <cell r="BL1319">
            <v>588700</v>
          </cell>
          <cell r="BM1319">
            <v>34.217428231696964</v>
          </cell>
          <cell r="BN1319" t="str">
            <v>Less than 50</v>
          </cell>
          <cell r="BO1319">
            <v>37.639205028027853</v>
          </cell>
          <cell r="BP1319" t="str">
            <v>Less than 50</v>
          </cell>
          <cell r="BQ1319">
            <v>36.612705962289795</v>
          </cell>
          <cell r="BR1319" t="str">
            <v>Less than 50</v>
          </cell>
        </row>
        <row r="1320">
          <cell r="A1320" t="str">
            <v>10003110</v>
          </cell>
          <cell r="B1320" t="str">
            <v>VVF India Ltd</v>
          </cell>
          <cell r="C1320" t="str">
            <v>Taloja</v>
          </cell>
          <cell r="D1320" t="str">
            <v>Taloja</v>
          </cell>
          <cell r="E1320" t="str">
            <v>Oleo</v>
          </cell>
          <cell r="F1320" t="str">
            <v>1010320999</v>
          </cell>
          <cell r="G1320" t="str">
            <v>Excise</v>
          </cell>
          <cell r="H1320" t="str">
            <v>Avinash Jadhav</v>
          </cell>
          <cell r="I1320">
            <v>30233</v>
          </cell>
          <cell r="J1320">
            <v>41491</v>
          </cell>
          <cell r="L1320" t="str">
            <v>White Coller</v>
          </cell>
          <cell r="M1320" t="str">
            <v>JMC</v>
          </cell>
          <cell r="N1320" t="str">
            <v>EG-1</v>
          </cell>
          <cell r="O1320" t="str">
            <v>Assistant Manager</v>
          </cell>
          <cell r="P1320" t="str">
            <v>Monthly</v>
          </cell>
          <cell r="Q1320">
            <v>29890</v>
          </cell>
          <cell r="R1320">
            <v>29890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14945</v>
          </cell>
          <cell r="Z1320">
            <v>11032</v>
          </cell>
          <cell r="AA1320">
            <v>5189</v>
          </cell>
          <cell r="AB1320">
            <v>1600</v>
          </cell>
          <cell r="AC1320">
            <v>0</v>
          </cell>
          <cell r="AD1320">
            <v>0</v>
          </cell>
          <cell r="AE1320">
            <v>1250</v>
          </cell>
          <cell r="AF1320">
            <v>400</v>
          </cell>
          <cell r="AG1320">
            <v>5978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3587</v>
          </cell>
          <cell r="AQ1320">
            <v>0</v>
          </cell>
          <cell r="AR1320">
            <v>0</v>
          </cell>
          <cell r="AS1320">
            <v>0</v>
          </cell>
          <cell r="AT1320">
            <v>0</v>
          </cell>
          <cell r="AU1320">
            <v>73871</v>
          </cell>
          <cell r="AV1320">
            <v>10000</v>
          </cell>
          <cell r="AW1320">
            <v>27730</v>
          </cell>
          <cell r="AX1320">
            <v>924182</v>
          </cell>
          <cell r="AY1320">
            <v>92418</v>
          </cell>
          <cell r="AZ1320">
            <v>92412.999999999884</v>
          </cell>
          <cell r="BA1320" t="str">
            <v>Yes</v>
          </cell>
          <cell r="BB1320">
            <v>4</v>
          </cell>
          <cell r="BC1320">
            <v>4</v>
          </cell>
          <cell r="BD1320">
            <v>12</v>
          </cell>
          <cell r="BE1320">
            <v>129385</v>
          </cell>
          <cell r="BF1320">
            <v>101660</v>
          </cell>
          <cell r="BG1320" t="str">
            <v>YES</v>
          </cell>
          <cell r="BH1320">
            <v>42461</v>
          </cell>
          <cell r="BI1320">
            <v>42825</v>
          </cell>
          <cell r="BJ1320">
            <v>365</v>
          </cell>
          <cell r="BK1320">
            <v>19966</v>
          </cell>
          <cell r="BL1320">
            <v>1198116</v>
          </cell>
          <cell r="BM1320">
            <v>77.136270611526754</v>
          </cell>
          <cell r="BN1320" t="str">
            <v>71 to 80</v>
          </cell>
          <cell r="BO1320">
            <v>87.935308434241762</v>
          </cell>
          <cell r="BP1320" t="str">
            <v>81 to 90</v>
          </cell>
          <cell r="BQ1320">
            <v>85.621258709507259</v>
          </cell>
          <cell r="BR1320" t="str">
            <v>81 to 90</v>
          </cell>
        </row>
        <row r="1321">
          <cell r="A1321" t="str">
            <v>10003124</v>
          </cell>
          <cell r="B1321" t="str">
            <v>VVF India Ltd</v>
          </cell>
          <cell r="C1321" t="str">
            <v>Taloja</v>
          </cell>
          <cell r="D1321" t="str">
            <v>Taloja</v>
          </cell>
          <cell r="E1321" t="str">
            <v>Oleo</v>
          </cell>
          <cell r="F1321" t="str">
            <v>1019911999</v>
          </cell>
          <cell r="G1321" t="str">
            <v>EXIM</v>
          </cell>
          <cell r="H1321" t="str">
            <v>Sudesh Mani Nair</v>
          </cell>
          <cell r="I1321">
            <v>27941</v>
          </cell>
          <cell r="J1321">
            <v>41547</v>
          </cell>
          <cell r="L1321" t="str">
            <v>White Coller</v>
          </cell>
          <cell r="M1321" t="str">
            <v>JMC</v>
          </cell>
          <cell r="N1321" t="str">
            <v>EG</v>
          </cell>
          <cell r="O1321" t="str">
            <v>Executive</v>
          </cell>
          <cell r="P1321" t="str">
            <v>Monthly</v>
          </cell>
          <cell r="Q1321">
            <v>19840</v>
          </cell>
          <cell r="R1321">
            <v>19840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9920</v>
          </cell>
          <cell r="Z1321">
            <v>5623</v>
          </cell>
          <cell r="AA1321">
            <v>4184</v>
          </cell>
          <cell r="AB1321">
            <v>1600</v>
          </cell>
          <cell r="AC1321">
            <v>0</v>
          </cell>
          <cell r="AD1321">
            <v>0</v>
          </cell>
          <cell r="AE1321">
            <v>1250</v>
          </cell>
          <cell r="AF1321">
            <v>400</v>
          </cell>
          <cell r="AG1321">
            <v>3968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2381</v>
          </cell>
          <cell r="AQ1321">
            <v>0</v>
          </cell>
          <cell r="AR1321">
            <v>0</v>
          </cell>
          <cell r="AS1321">
            <v>0</v>
          </cell>
          <cell r="AT1321">
            <v>0</v>
          </cell>
          <cell r="AU1321">
            <v>49166</v>
          </cell>
          <cell r="AV1321">
            <v>5000</v>
          </cell>
          <cell r="AW1321">
            <v>18410</v>
          </cell>
          <cell r="AX1321">
            <v>613402</v>
          </cell>
          <cell r="AY1321">
            <v>61340</v>
          </cell>
          <cell r="AZ1321">
            <v>61340</v>
          </cell>
          <cell r="BA1321" t="str">
            <v>Yes</v>
          </cell>
          <cell r="BB1321">
            <v>2</v>
          </cell>
          <cell r="BC1321">
            <v>2</v>
          </cell>
          <cell r="BD1321">
            <v>12</v>
          </cell>
          <cell r="BE1321">
            <v>18402</v>
          </cell>
          <cell r="BF1321">
            <v>18402</v>
          </cell>
          <cell r="BG1321" t="str">
            <v>YES</v>
          </cell>
          <cell r="BH1321">
            <v>42461</v>
          </cell>
          <cell r="BI1321">
            <v>42825</v>
          </cell>
          <cell r="BJ1321">
            <v>365</v>
          </cell>
          <cell r="BK1321">
            <v>5523</v>
          </cell>
          <cell r="BL1321">
            <v>673941</v>
          </cell>
          <cell r="BM1321">
            <v>91.017166191105744</v>
          </cell>
          <cell r="BN1321" t="str">
            <v>More than 91</v>
          </cell>
          <cell r="BO1321">
            <v>93.747672273982445</v>
          </cell>
          <cell r="BP1321" t="str">
            <v>More than 91</v>
          </cell>
          <cell r="BQ1321">
            <v>93.747672273982445</v>
          </cell>
          <cell r="BR1321" t="str">
            <v>More than 91</v>
          </cell>
        </row>
        <row r="1322">
          <cell r="A1322" t="str">
            <v>10003305</v>
          </cell>
          <cell r="B1322" t="str">
            <v>VVF India Ltd</v>
          </cell>
          <cell r="C1322" t="str">
            <v>Taloja</v>
          </cell>
          <cell r="D1322" t="str">
            <v>Taloja</v>
          </cell>
          <cell r="E1322" t="str">
            <v>Oleo</v>
          </cell>
          <cell r="F1322" t="str">
            <v>1010308999</v>
          </cell>
          <cell r="G1322" t="str">
            <v>Human Resources</v>
          </cell>
          <cell r="H1322" t="str">
            <v>Vishal Vasudev Revandkar</v>
          </cell>
          <cell r="I1322">
            <v>32484</v>
          </cell>
          <cell r="J1322">
            <v>41821</v>
          </cell>
          <cell r="L1322" t="str">
            <v>White Coller</v>
          </cell>
          <cell r="M1322" t="str">
            <v>JMC</v>
          </cell>
          <cell r="N1322" t="str">
            <v>EG-1</v>
          </cell>
          <cell r="O1322" t="str">
            <v>Assistant Manager</v>
          </cell>
          <cell r="P1322" t="str">
            <v>Monthly</v>
          </cell>
          <cell r="Q1322">
            <v>19740</v>
          </cell>
          <cell r="R1322">
            <v>19740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9870</v>
          </cell>
          <cell r="Z1322">
            <v>5165</v>
          </cell>
          <cell r="AA1322">
            <v>4174</v>
          </cell>
          <cell r="AB1322">
            <v>1600</v>
          </cell>
          <cell r="AC1322">
            <v>0</v>
          </cell>
          <cell r="AD1322">
            <v>0</v>
          </cell>
          <cell r="AE1322">
            <v>1250</v>
          </cell>
          <cell r="AF1322">
            <v>400</v>
          </cell>
          <cell r="AG1322">
            <v>3948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2369</v>
          </cell>
          <cell r="AQ1322">
            <v>0</v>
          </cell>
          <cell r="AR1322">
            <v>0</v>
          </cell>
          <cell r="AS1322">
            <v>0</v>
          </cell>
          <cell r="AT1322">
            <v>0</v>
          </cell>
          <cell r="AU1322">
            <v>48516</v>
          </cell>
          <cell r="AV1322">
            <v>10000</v>
          </cell>
          <cell r="AW1322">
            <v>18320</v>
          </cell>
          <cell r="AX1322">
            <v>610512</v>
          </cell>
          <cell r="AY1322">
            <v>61051</v>
          </cell>
          <cell r="AZ1322">
            <v>61055</v>
          </cell>
          <cell r="BA1322" t="str">
            <v>Yes</v>
          </cell>
          <cell r="BB1322">
            <v>3</v>
          </cell>
          <cell r="BC1322">
            <v>3</v>
          </cell>
          <cell r="BD1322">
            <v>12</v>
          </cell>
          <cell r="BE1322">
            <v>61051</v>
          </cell>
          <cell r="BF1322">
            <v>42736</v>
          </cell>
          <cell r="BG1322" t="str">
            <v>YES</v>
          </cell>
          <cell r="BH1322">
            <v>42461</v>
          </cell>
          <cell r="BI1322">
            <v>42825</v>
          </cell>
          <cell r="BJ1322">
            <v>365</v>
          </cell>
          <cell r="BK1322">
            <v>10992</v>
          </cell>
          <cell r="BL1322">
            <v>1198116</v>
          </cell>
          <cell r="BM1322">
            <v>50.956000921446673</v>
          </cell>
          <cell r="BN1322" t="str">
            <v>Less than 50</v>
          </cell>
          <cell r="BO1322">
            <v>56.051584320716863</v>
          </cell>
          <cell r="BP1322" t="str">
            <v>51 to 60</v>
          </cell>
          <cell r="BQ1322">
            <v>54.522934340247517</v>
          </cell>
          <cell r="BR1322" t="str">
            <v>51 to 60</v>
          </cell>
        </row>
        <row r="1323">
          <cell r="A1323" t="str">
            <v>10003327</v>
          </cell>
          <cell r="B1323" t="str">
            <v>VVF India Ltd</v>
          </cell>
          <cell r="C1323" t="str">
            <v>Taloja</v>
          </cell>
          <cell r="D1323" t="str">
            <v>Taloja</v>
          </cell>
          <cell r="E1323" t="str">
            <v>Oleo</v>
          </cell>
          <cell r="F1323" t="str">
            <v>1010318010</v>
          </cell>
          <cell r="G1323" t="str">
            <v>Splitting</v>
          </cell>
          <cell r="H1323" t="str">
            <v>Aniket Dukare</v>
          </cell>
          <cell r="I1323">
            <v>33808</v>
          </cell>
          <cell r="J1323">
            <v>41827</v>
          </cell>
          <cell r="L1323" t="str">
            <v>White Coller</v>
          </cell>
          <cell r="M1323" t="str">
            <v>JMC</v>
          </cell>
          <cell r="N1323" t="str">
            <v>EG</v>
          </cell>
          <cell r="O1323" t="str">
            <v>Executive</v>
          </cell>
          <cell r="P1323" t="str">
            <v>Monthly</v>
          </cell>
          <cell r="Q1323">
            <v>12910</v>
          </cell>
          <cell r="R1323">
            <v>12910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6455</v>
          </cell>
          <cell r="Z1323">
            <v>1599</v>
          </cell>
          <cell r="AA1323">
            <v>3491</v>
          </cell>
          <cell r="AB1323">
            <v>1600</v>
          </cell>
          <cell r="AC1323">
            <v>0</v>
          </cell>
          <cell r="AD1323">
            <v>0</v>
          </cell>
          <cell r="AE1323">
            <v>1250</v>
          </cell>
          <cell r="AF1323">
            <v>400</v>
          </cell>
          <cell r="AG1323">
            <v>2582</v>
          </cell>
          <cell r="AH1323">
            <v>0</v>
          </cell>
          <cell r="AI1323">
            <v>0</v>
          </cell>
          <cell r="AJ1323">
            <v>0</v>
          </cell>
          <cell r="AK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1549</v>
          </cell>
          <cell r="AQ1323">
            <v>0</v>
          </cell>
          <cell r="AR1323">
            <v>0</v>
          </cell>
          <cell r="AS1323">
            <v>0</v>
          </cell>
          <cell r="AT1323">
            <v>0</v>
          </cell>
          <cell r="AU1323">
            <v>31836</v>
          </cell>
          <cell r="AV1323">
            <v>5000</v>
          </cell>
          <cell r="AW1323">
            <v>11970</v>
          </cell>
          <cell r="AX1323">
            <v>399002</v>
          </cell>
          <cell r="AY1323">
            <v>39900</v>
          </cell>
          <cell r="AZ1323">
            <v>39900.999999999942</v>
          </cell>
          <cell r="BA1323" t="str">
            <v>Yes</v>
          </cell>
          <cell r="BB1323">
            <v>4</v>
          </cell>
          <cell r="BC1323">
            <v>4</v>
          </cell>
          <cell r="BD1323">
            <v>12</v>
          </cell>
          <cell r="BE1323">
            <v>55860</v>
          </cell>
          <cell r="BF1323">
            <v>43890</v>
          </cell>
          <cell r="BG1323" t="str">
            <v>YES</v>
          </cell>
          <cell r="BH1323">
            <v>42461</v>
          </cell>
          <cell r="BI1323">
            <v>42825</v>
          </cell>
          <cell r="BJ1323">
            <v>365</v>
          </cell>
          <cell r="BK1323">
            <v>8618</v>
          </cell>
          <cell r="BL1323">
            <v>673941</v>
          </cell>
          <cell r="BM1323">
            <v>59.204292363871616</v>
          </cell>
          <cell r="BN1323" t="str">
            <v>51 to 60</v>
          </cell>
          <cell r="BO1323">
            <v>67.492851748150059</v>
          </cell>
          <cell r="BP1323" t="str">
            <v>61 to 70</v>
          </cell>
          <cell r="BQ1323">
            <v>65.716731880090393</v>
          </cell>
          <cell r="BR1323" t="str">
            <v>61 to 70</v>
          </cell>
        </row>
        <row r="1324">
          <cell r="A1324" t="str">
            <v>10003330</v>
          </cell>
          <cell r="B1324" t="str">
            <v>VVF India Ltd</v>
          </cell>
          <cell r="C1324" t="str">
            <v>Taloja</v>
          </cell>
          <cell r="D1324" t="str">
            <v>Taloja</v>
          </cell>
          <cell r="E1324" t="str">
            <v>Oleo</v>
          </cell>
          <cell r="F1324" t="str">
            <v>1010317999</v>
          </cell>
          <cell r="G1324" t="str">
            <v>Engineering Services</v>
          </cell>
          <cell r="H1324" t="str">
            <v>Amankumar Jha</v>
          </cell>
          <cell r="I1324">
            <v>33609</v>
          </cell>
          <cell r="J1324">
            <v>41827</v>
          </cell>
          <cell r="L1324" t="str">
            <v>White Coller</v>
          </cell>
          <cell r="M1324" t="str">
            <v>JMC</v>
          </cell>
          <cell r="N1324" t="str">
            <v>EG</v>
          </cell>
          <cell r="O1324" t="str">
            <v>Executive</v>
          </cell>
          <cell r="P1324" t="str">
            <v>Monthly</v>
          </cell>
          <cell r="Q1324">
            <v>12570</v>
          </cell>
          <cell r="R1324">
            <v>12570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6285</v>
          </cell>
          <cell r="Z1324">
            <v>1403</v>
          </cell>
          <cell r="AA1324">
            <v>3457</v>
          </cell>
          <cell r="AB1324">
            <v>1600</v>
          </cell>
          <cell r="AC1324">
            <v>0</v>
          </cell>
          <cell r="AD1324">
            <v>0</v>
          </cell>
          <cell r="AE1324">
            <v>1250</v>
          </cell>
          <cell r="AF1324">
            <v>400</v>
          </cell>
          <cell r="AG1324">
            <v>2514</v>
          </cell>
          <cell r="AH1324">
            <v>0</v>
          </cell>
          <cell r="AI1324">
            <v>0</v>
          </cell>
          <cell r="AJ1324">
            <v>0</v>
          </cell>
          <cell r="AK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1508</v>
          </cell>
          <cell r="AQ1324">
            <v>0</v>
          </cell>
          <cell r="AR1324">
            <v>0</v>
          </cell>
          <cell r="AS1324">
            <v>0</v>
          </cell>
          <cell r="AT1324">
            <v>0</v>
          </cell>
          <cell r="AU1324">
            <v>30987</v>
          </cell>
          <cell r="AV1324">
            <v>5000</v>
          </cell>
          <cell r="AW1324">
            <v>11660</v>
          </cell>
          <cell r="AX1324">
            <v>388504</v>
          </cell>
          <cell r="AY1324">
            <v>38850</v>
          </cell>
          <cell r="AZ1324">
            <v>38847.999999999942</v>
          </cell>
          <cell r="BA1324" t="str">
            <v>Yes</v>
          </cell>
          <cell r="BB1324">
            <v>3</v>
          </cell>
          <cell r="BC1324">
            <v>3</v>
          </cell>
          <cell r="BD1324">
            <v>12</v>
          </cell>
          <cell r="BE1324">
            <v>38850</v>
          </cell>
          <cell r="BF1324">
            <v>27195</v>
          </cell>
          <cell r="BG1324" t="str">
            <v>YES</v>
          </cell>
          <cell r="BH1324">
            <v>42461</v>
          </cell>
          <cell r="BI1324">
            <v>42825</v>
          </cell>
          <cell r="BJ1324">
            <v>365</v>
          </cell>
          <cell r="BK1324">
            <v>6996</v>
          </cell>
          <cell r="BL1324">
            <v>673941</v>
          </cell>
          <cell r="BM1324">
            <v>57.646589241491462</v>
          </cell>
          <cell r="BN1324" t="str">
            <v>51 to 60</v>
          </cell>
          <cell r="BO1324">
            <v>63.411188813264076</v>
          </cell>
          <cell r="BP1324" t="str">
            <v>61 to 70</v>
          </cell>
          <cell r="BQ1324">
            <v>61.681808941732285</v>
          </cell>
          <cell r="BR1324" t="str">
            <v>61 to 70</v>
          </cell>
        </row>
        <row r="1325">
          <cell r="A1325" t="str">
            <v>10003356</v>
          </cell>
          <cell r="B1325" t="str">
            <v>VVF India Ltd</v>
          </cell>
          <cell r="C1325" t="str">
            <v>Taloja</v>
          </cell>
          <cell r="D1325" t="str">
            <v>Taloja</v>
          </cell>
          <cell r="E1325" t="str">
            <v>Oleo</v>
          </cell>
          <cell r="F1325" t="str">
            <v>1010399999</v>
          </cell>
          <cell r="G1325" t="str">
            <v>Technical Services</v>
          </cell>
          <cell r="H1325" t="str">
            <v>Amey Deshpande</v>
          </cell>
          <cell r="I1325">
            <v>32572</v>
          </cell>
          <cell r="J1325">
            <v>41871</v>
          </cell>
          <cell r="L1325" t="str">
            <v>White Coller</v>
          </cell>
          <cell r="M1325" t="str">
            <v>JMC</v>
          </cell>
          <cell r="N1325" t="str">
            <v>EG-2</v>
          </cell>
          <cell r="O1325" t="str">
            <v xml:space="preserve">Manager </v>
          </cell>
          <cell r="P1325" t="str">
            <v>Monthly</v>
          </cell>
          <cell r="Q1325">
            <v>18770</v>
          </cell>
          <cell r="R1325">
            <v>18770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9385</v>
          </cell>
          <cell r="Z1325">
            <v>892</v>
          </cell>
          <cell r="AA1325">
            <v>4077</v>
          </cell>
          <cell r="AB1325">
            <v>0</v>
          </cell>
          <cell r="AC1325">
            <v>0</v>
          </cell>
          <cell r="AD1325">
            <v>5300</v>
          </cell>
          <cell r="AE1325">
            <v>1250</v>
          </cell>
          <cell r="AF1325">
            <v>400</v>
          </cell>
          <cell r="AG1325">
            <v>3754</v>
          </cell>
          <cell r="AH1325">
            <v>0</v>
          </cell>
          <cell r="AI1325">
            <v>0</v>
          </cell>
          <cell r="AJ1325">
            <v>0</v>
          </cell>
          <cell r="AK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2252</v>
          </cell>
          <cell r="AQ1325">
            <v>0</v>
          </cell>
          <cell r="AR1325">
            <v>0</v>
          </cell>
          <cell r="AS1325">
            <v>0</v>
          </cell>
          <cell r="AT1325">
            <v>0</v>
          </cell>
          <cell r="AU1325">
            <v>46080</v>
          </cell>
          <cell r="AV1325">
            <v>10000</v>
          </cell>
          <cell r="AW1325">
            <v>35940</v>
          </cell>
          <cell r="AX1325">
            <v>598900</v>
          </cell>
          <cell r="AY1325">
            <v>59890</v>
          </cell>
          <cell r="AZ1325">
            <v>59889</v>
          </cell>
          <cell r="BA1325" t="str">
            <v>Yes</v>
          </cell>
          <cell r="BB1325">
            <v>3</v>
          </cell>
          <cell r="BC1325">
            <v>3</v>
          </cell>
          <cell r="BD1325">
            <v>12</v>
          </cell>
          <cell r="BE1325">
            <v>59890</v>
          </cell>
          <cell r="BF1325">
            <v>41923</v>
          </cell>
          <cell r="BG1325" t="str">
            <v>YES</v>
          </cell>
          <cell r="BH1325">
            <v>42461</v>
          </cell>
          <cell r="BI1325">
            <v>42825</v>
          </cell>
          <cell r="BJ1325">
            <v>365</v>
          </cell>
          <cell r="BK1325">
            <v>21564</v>
          </cell>
          <cell r="BL1325">
            <v>1684852</v>
          </cell>
          <cell r="BM1325">
            <v>35.546148860552734</v>
          </cell>
          <cell r="BN1325" t="str">
            <v>Less than 50</v>
          </cell>
          <cell r="BO1325">
            <v>39.10076374660801</v>
          </cell>
          <cell r="BP1325" t="str">
            <v>Less than 50</v>
          </cell>
          <cell r="BQ1325">
            <v>38.034379280791427</v>
          </cell>
          <cell r="BR1325" t="str">
            <v>Less than 50</v>
          </cell>
        </row>
        <row r="1326">
          <cell r="A1326" t="str">
            <v>10003399</v>
          </cell>
          <cell r="B1326" t="str">
            <v>VVF India Ltd</v>
          </cell>
          <cell r="C1326" t="str">
            <v>Taloja</v>
          </cell>
          <cell r="D1326" t="str">
            <v>Taloja</v>
          </cell>
          <cell r="E1326" t="str">
            <v>Oleo</v>
          </cell>
          <cell r="F1326" t="str">
            <v>1010322999</v>
          </cell>
          <cell r="G1326" t="str">
            <v>Quality Control</v>
          </cell>
          <cell r="H1326" t="str">
            <v>Vikas Ramdas Bhalerao</v>
          </cell>
          <cell r="I1326">
            <v>30941</v>
          </cell>
          <cell r="J1326">
            <v>41944</v>
          </cell>
          <cell r="L1326" t="str">
            <v>White Coller</v>
          </cell>
          <cell r="M1326" t="str">
            <v>JMC</v>
          </cell>
          <cell r="N1326" t="str">
            <v>EG</v>
          </cell>
          <cell r="O1326" t="str">
            <v>Executive</v>
          </cell>
          <cell r="P1326" t="str">
            <v>Monthly</v>
          </cell>
          <cell r="Q1326">
            <v>12910</v>
          </cell>
          <cell r="R1326">
            <v>12910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6455</v>
          </cell>
          <cell r="Z1326">
            <v>1599</v>
          </cell>
          <cell r="AA1326">
            <v>3491</v>
          </cell>
          <cell r="AB1326">
            <v>1600</v>
          </cell>
          <cell r="AC1326">
            <v>0</v>
          </cell>
          <cell r="AD1326">
            <v>0</v>
          </cell>
          <cell r="AE1326">
            <v>1250</v>
          </cell>
          <cell r="AF1326">
            <v>400</v>
          </cell>
          <cell r="AG1326">
            <v>2582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1549</v>
          </cell>
          <cell r="AQ1326">
            <v>0</v>
          </cell>
          <cell r="AR1326">
            <v>0</v>
          </cell>
          <cell r="AS1326">
            <v>0</v>
          </cell>
          <cell r="AT1326">
            <v>0</v>
          </cell>
          <cell r="AU1326">
            <v>31836</v>
          </cell>
          <cell r="AV1326">
            <v>5000</v>
          </cell>
          <cell r="AW1326">
            <v>11970</v>
          </cell>
          <cell r="AX1326">
            <v>399002</v>
          </cell>
          <cell r="AY1326">
            <v>98998</v>
          </cell>
          <cell r="AZ1326">
            <v>98995</v>
          </cell>
          <cell r="BA1326" t="str">
            <v>Yes</v>
          </cell>
          <cell r="BB1326">
            <v>4</v>
          </cell>
          <cell r="BC1326">
            <v>4</v>
          </cell>
          <cell r="BD1326">
            <v>12</v>
          </cell>
          <cell r="BE1326">
            <v>55860</v>
          </cell>
          <cell r="BF1326">
            <v>43890</v>
          </cell>
          <cell r="BG1326" t="str">
            <v>YES</v>
          </cell>
          <cell r="BH1326">
            <v>42461</v>
          </cell>
          <cell r="BI1326">
            <v>42825</v>
          </cell>
          <cell r="BJ1326">
            <v>365</v>
          </cell>
          <cell r="BK1326">
            <v>8618</v>
          </cell>
          <cell r="BL1326">
            <v>673941</v>
          </cell>
          <cell r="BM1326">
            <v>59.204292363871616</v>
          </cell>
          <cell r="BN1326" t="str">
            <v>51 to 60</v>
          </cell>
          <cell r="BO1326">
            <v>67.492851748150059</v>
          </cell>
          <cell r="BP1326" t="str">
            <v>61 to 70</v>
          </cell>
          <cell r="BQ1326">
            <v>65.716731880090393</v>
          </cell>
          <cell r="BR1326" t="str">
            <v>61 to 70</v>
          </cell>
        </row>
        <row r="1327">
          <cell r="A1327" t="str">
            <v>10003449</v>
          </cell>
          <cell r="B1327" t="str">
            <v>VVF India Ltd</v>
          </cell>
          <cell r="C1327" t="str">
            <v>Taloja</v>
          </cell>
          <cell r="D1327" t="str">
            <v>Taloja</v>
          </cell>
          <cell r="E1327" t="str">
            <v>CSS</v>
          </cell>
          <cell r="F1327" t="str">
            <v>1019909999</v>
          </cell>
          <cell r="G1327" t="str">
            <v>Projects</v>
          </cell>
          <cell r="H1327" t="str">
            <v>Gopalkrishna Sawant</v>
          </cell>
          <cell r="I1327">
            <v>31652</v>
          </cell>
          <cell r="J1327">
            <v>41997</v>
          </cell>
          <cell r="L1327" t="str">
            <v>White Coller</v>
          </cell>
          <cell r="M1327" t="str">
            <v>JMC</v>
          </cell>
          <cell r="N1327" t="str">
            <v>EG</v>
          </cell>
          <cell r="O1327" t="str">
            <v>Executive</v>
          </cell>
          <cell r="P1327" t="str">
            <v>Monthly</v>
          </cell>
          <cell r="Q1327">
            <v>14360</v>
          </cell>
          <cell r="R1327">
            <v>14360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7180</v>
          </cell>
          <cell r="Z1327">
            <v>2452</v>
          </cell>
          <cell r="AA1327">
            <v>3636</v>
          </cell>
          <cell r="AB1327">
            <v>1600</v>
          </cell>
          <cell r="AC1327">
            <v>0</v>
          </cell>
          <cell r="AD1327">
            <v>0</v>
          </cell>
          <cell r="AE1327">
            <v>1250</v>
          </cell>
          <cell r="AF1327">
            <v>400</v>
          </cell>
          <cell r="AG1327">
            <v>2872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1723</v>
          </cell>
          <cell r="AQ1327">
            <v>0</v>
          </cell>
          <cell r="AR1327">
            <v>0</v>
          </cell>
          <cell r="AS1327">
            <v>0</v>
          </cell>
          <cell r="AT1327">
            <v>0</v>
          </cell>
          <cell r="AU1327">
            <v>35473</v>
          </cell>
          <cell r="AV1327">
            <v>5000</v>
          </cell>
          <cell r="AW1327">
            <v>13330</v>
          </cell>
          <cell r="AX1327">
            <v>444006</v>
          </cell>
          <cell r="AY1327">
            <v>44401</v>
          </cell>
          <cell r="AZ1327">
            <v>44401.000000000058</v>
          </cell>
          <cell r="BA1327" t="str">
            <v>Yes</v>
          </cell>
          <cell r="BB1327">
            <v>3</v>
          </cell>
          <cell r="BC1327">
            <v>3</v>
          </cell>
          <cell r="BD1327">
            <v>12</v>
          </cell>
          <cell r="BE1327">
            <v>44401</v>
          </cell>
          <cell r="BF1327">
            <v>31080</v>
          </cell>
          <cell r="BG1327" t="str">
            <v>YES</v>
          </cell>
          <cell r="BH1327">
            <v>42461</v>
          </cell>
          <cell r="BI1327">
            <v>42825</v>
          </cell>
          <cell r="BJ1327">
            <v>365</v>
          </cell>
          <cell r="BK1327">
            <v>7998</v>
          </cell>
          <cell r="BL1327">
            <v>673941</v>
          </cell>
          <cell r="BM1327">
            <v>65.882028248763618</v>
          </cell>
          <cell r="BN1327" t="str">
            <v>61 to 70</v>
          </cell>
          <cell r="BO1327">
            <v>72.470290426016533</v>
          </cell>
          <cell r="BP1327" t="str">
            <v>71 to 80</v>
          </cell>
          <cell r="BQ1327">
            <v>70.493707906181697</v>
          </cell>
          <cell r="BR1327" t="str">
            <v>61 to 70</v>
          </cell>
        </row>
        <row r="1328">
          <cell r="A1328" t="str">
            <v>10003572</v>
          </cell>
          <cell r="B1328" t="str">
            <v>VVF India Ltd</v>
          </cell>
          <cell r="C1328" t="str">
            <v>Taloja</v>
          </cell>
          <cell r="D1328" t="str">
            <v>Taloja</v>
          </cell>
          <cell r="E1328" t="str">
            <v>Oleo</v>
          </cell>
          <cell r="F1328" t="str">
            <v>1010318030</v>
          </cell>
          <cell r="G1328" t="str">
            <v>Production</v>
          </cell>
          <cell r="H1328" t="str">
            <v>Piyush Punewar</v>
          </cell>
          <cell r="I1328">
            <v>34362</v>
          </cell>
          <cell r="J1328">
            <v>42170</v>
          </cell>
          <cell r="L1328" t="str">
            <v>White Coller</v>
          </cell>
          <cell r="M1328" t="str">
            <v>JMC</v>
          </cell>
          <cell r="N1328" t="str">
            <v>EG</v>
          </cell>
          <cell r="O1328" t="str">
            <v>Executive</v>
          </cell>
          <cell r="P1328" t="str">
            <v>Monthly</v>
          </cell>
          <cell r="Q1328">
            <v>11834</v>
          </cell>
          <cell r="R1328">
            <v>11834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5917</v>
          </cell>
          <cell r="Z1328">
            <v>998</v>
          </cell>
          <cell r="AA1328">
            <v>3383</v>
          </cell>
          <cell r="AB1328">
            <v>1600</v>
          </cell>
          <cell r="AC1328">
            <v>0</v>
          </cell>
          <cell r="AD1328">
            <v>0</v>
          </cell>
          <cell r="AE1328">
            <v>1250</v>
          </cell>
          <cell r="AF1328">
            <v>400</v>
          </cell>
          <cell r="AG1328">
            <v>2367</v>
          </cell>
          <cell r="AH1328">
            <v>0</v>
          </cell>
          <cell r="AI1328">
            <v>0</v>
          </cell>
          <cell r="AJ1328">
            <v>0</v>
          </cell>
          <cell r="AK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1420</v>
          </cell>
          <cell r="AQ1328">
            <v>0</v>
          </cell>
          <cell r="AR1328">
            <v>0</v>
          </cell>
          <cell r="AS1328">
            <v>0</v>
          </cell>
          <cell r="AT1328">
            <v>0</v>
          </cell>
          <cell r="AU1328">
            <v>29169</v>
          </cell>
          <cell r="AV1328">
            <v>5000</v>
          </cell>
          <cell r="AW1328">
            <v>10980</v>
          </cell>
          <cell r="AX1328">
            <v>366008</v>
          </cell>
          <cell r="AY1328">
            <v>36601</v>
          </cell>
          <cell r="AZ1328">
            <v>36600</v>
          </cell>
          <cell r="BA1328" t="str">
            <v>Yes</v>
          </cell>
          <cell r="BB1328" t="e">
            <v>#N/A</v>
          </cell>
          <cell r="BC1328">
            <v>3</v>
          </cell>
          <cell r="BD1328">
            <v>12</v>
          </cell>
          <cell r="BE1328">
            <v>36601</v>
          </cell>
          <cell r="BF1328">
            <v>25621</v>
          </cell>
          <cell r="BG1328" t="str">
            <v>YES</v>
          </cell>
          <cell r="BH1328">
            <v>42461</v>
          </cell>
          <cell r="BI1328">
            <v>42825</v>
          </cell>
          <cell r="BJ1328">
            <v>365</v>
          </cell>
          <cell r="BK1328">
            <v>6588</v>
          </cell>
          <cell r="BL1328">
            <v>673941</v>
          </cell>
          <cell r="BM1328">
            <v>54.308611584693608</v>
          </cell>
          <cell r="BN1328" t="str">
            <v>51 to 60</v>
          </cell>
          <cell r="BO1328">
            <v>59.739502419351254</v>
          </cell>
          <cell r="BP1328" t="str">
            <v>51 to 60</v>
          </cell>
          <cell r="BQ1328">
            <v>58.110279683236364</v>
          </cell>
          <cell r="BR1328" t="str">
            <v>51 to 60</v>
          </cell>
        </row>
        <row r="1329">
          <cell r="A1329" t="str">
            <v>10003573</v>
          </cell>
          <cell r="B1329" t="str">
            <v>VVF India Ltd</v>
          </cell>
          <cell r="C1329" t="str">
            <v>Taloja</v>
          </cell>
          <cell r="D1329" t="str">
            <v>Taloja</v>
          </cell>
          <cell r="E1329" t="str">
            <v>Oleo</v>
          </cell>
          <cell r="F1329" t="str">
            <v>1010318010</v>
          </cell>
          <cell r="G1329" t="str">
            <v>Production</v>
          </cell>
          <cell r="H1329" t="str">
            <v>Bipin Badlani</v>
          </cell>
          <cell r="I1329">
            <v>34154</v>
          </cell>
          <cell r="J1329">
            <v>42170</v>
          </cell>
          <cell r="L1329" t="str">
            <v>White Coller</v>
          </cell>
          <cell r="M1329" t="str">
            <v>JMC</v>
          </cell>
          <cell r="N1329" t="str">
            <v>EG</v>
          </cell>
          <cell r="O1329" t="str">
            <v>Executive</v>
          </cell>
          <cell r="P1329" t="str">
            <v>Monthly</v>
          </cell>
          <cell r="Q1329">
            <v>11317</v>
          </cell>
          <cell r="R1329">
            <v>11317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5659</v>
          </cell>
          <cell r="Z1329">
            <v>696</v>
          </cell>
          <cell r="AA1329">
            <v>3332</v>
          </cell>
          <cell r="AB1329">
            <v>1600</v>
          </cell>
          <cell r="AC1329">
            <v>0</v>
          </cell>
          <cell r="AD1329">
            <v>0</v>
          </cell>
          <cell r="AE1329">
            <v>1250</v>
          </cell>
          <cell r="AF1329">
            <v>400</v>
          </cell>
          <cell r="AG1329">
            <v>2263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1358</v>
          </cell>
          <cell r="AQ1329">
            <v>0</v>
          </cell>
          <cell r="AR1329">
            <v>0</v>
          </cell>
          <cell r="AS1329">
            <v>0</v>
          </cell>
          <cell r="AT1329">
            <v>0</v>
          </cell>
          <cell r="AU1329">
            <v>27875</v>
          </cell>
          <cell r="AV1329">
            <v>5000</v>
          </cell>
          <cell r="AW1329">
            <v>10500</v>
          </cell>
          <cell r="AX1329">
            <v>350000</v>
          </cell>
          <cell r="AY1329">
            <v>35000</v>
          </cell>
          <cell r="AZ1329">
            <v>35002</v>
          </cell>
          <cell r="BA1329" t="str">
            <v>Yes</v>
          </cell>
          <cell r="BB1329" t="e">
            <v>#N/A</v>
          </cell>
          <cell r="BC1329">
            <v>3</v>
          </cell>
          <cell r="BD1329">
            <v>12</v>
          </cell>
          <cell r="BE1329">
            <v>35000</v>
          </cell>
          <cell r="BF1329">
            <v>24500</v>
          </cell>
          <cell r="BG1329" t="str">
            <v>YES</v>
          </cell>
          <cell r="BH1329">
            <v>42461</v>
          </cell>
          <cell r="BI1329">
            <v>42825</v>
          </cell>
          <cell r="BJ1329">
            <v>365</v>
          </cell>
          <cell r="BK1329">
            <v>6300</v>
          </cell>
          <cell r="BL1329">
            <v>673941</v>
          </cell>
          <cell r="BM1329">
            <v>51.933329475428856</v>
          </cell>
          <cell r="BN1329" t="str">
            <v>51 to 60</v>
          </cell>
          <cell r="BO1329">
            <v>57.126662422971741</v>
          </cell>
          <cell r="BP1329" t="str">
            <v>51 to 60</v>
          </cell>
          <cell r="BQ1329">
            <v>55.568662538708878</v>
          </cell>
          <cell r="BR1329" t="str">
            <v>51 to 60</v>
          </cell>
        </row>
        <row r="1330">
          <cell r="A1330" t="str">
            <v>10003574</v>
          </cell>
          <cell r="B1330" t="str">
            <v>VVF India Ltd</v>
          </cell>
          <cell r="C1330" t="str">
            <v>Taloja</v>
          </cell>
          <cell r="D1330" t="str">
            <v>Taloja</v>
          </cell>
          <cell r="E1330" t="str">
            <v>Oleo</v>
          </cell>
          <cell r="F1330" t="str">
            <v>1010318020</v>
          </cell>
          <cell r="G1330" t="str">
            <v>Production</v>
          </cell>
          <cell r="H1330" t="str">
            <v>Ashutosh Patil</v>
          </cell>
          <cell r="I1330">
            <v>34233</v>
          </cell>
          <cell r="J1330">
            <v>42170</v>
          </cell>
          <cell r="L1330" t="str">
            <v>White Coller</v>
          </cell>
          <cell r="M1330" t="str">
            <v>JMC</v>
          </cell>
          <cell r="N1330" t="str">
            <v>EG</v>
          </cell>
          <cell r="O1330" t="str">
            <v>Executive</v>
          </cell>
          <cell r="P1330" t="str">
            <v>Monthly</v>
          </cell>
          <cell r="Q1330">
            <v>11317</v>
          </cell>
          <cell r="R1330">
            <v>11317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5659</v>
          </cell>
          <cell r="Z1330">
            <v>696</v>
          </cell>
          <cell r="AA1330">
            <v>3332</v>
          </cell>
          <cell r="AB1330">
            <v>1600</v>
          </cell>
          <cell r="AC1330">
            <v>0</v>
          </cell>
          <cell r="AD1330">
            <v>0</v>
          </cell>
          <cell r="AE1330">
            <v>1250</v>
          </cell>
          <cell r="AF1330">
            <v>400</v>
          </cell>
          <cell r="AG1330">
            <v>2263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1358</v>
          </cell>
          <cell r="AQ1330">
            <v>0</v>
          </cell>
          <cell r="AR1330">
            <v>0</v>
          </cell>
          <cell r="AS1330">
            <v>0</v>
          </cell>
          <cell r="AT1330">
            <v>0</v>
          </cell>
          <cell r="AU1330">
            <v>27875</v>
          </cell>
          <cell r="AV1330">
            <v>5000</v>
          </cell>
          <cell r="AW1330">
            <v>10500</v>
          </cell>
          <cell r="AX1330">
            <v>350000</v>
          </cell>
          <cell r="AY1330">
            <v>35000</v>
          </cell>
          <cell r="AZ1330">
            <v>35002</v>
          </cell>
          <cell r="BA1330" t="str">
            <v>Yes</v>
          </cell>
          <cell r="BB1330" t="e">
            <v>#N/A</v>
          </cell>
          <cell r="BC1330">
            <v>3</v>
          </cell>
          <cell r="BD1330">
            <v>12</v>
          </cell>
          <cell r="BE1330">
            <v>35000</v>
          </cell>
          <cell r="BF1330">
            <v>24500</v>
          </cell>
          <cell r="BG1330" t="str">
            <v>YES</v>
          </cell>
          <cell r="BH1330">
            <v>42461</v>
          </cell>
          <cell r="BI1330">
            <v>42825</v>
          </cell>
          <cell r="BJ1330">
            <v>365</v>
          </cell>
          <cell r="BK1330">
            <v>6300</v>
          </cell>
          <cell r="BL1330">
            <v>673941</v>
          </cell>
          <cell r="BM1330">
            <v>51.933329475428856</v>
          </cell>
          <cell r="BN1330" t="str">
            <v>51 to 60</v>
          </cell>
          <cell r="BO1330">
            <v>57.126662422971741</v>
          </cell>
          <cell r="BP1330" t="str">
            <v>51 to 60</v>
          </cell>
          <cell r="BQ1330">
            <v>55.568662538708878</v>
          </cell>
          <cell r="BR1330" t="str">
            <v>51 to 60</v>
          </cell>
        </row>
        <row r="1331">
          <cell r="A1331" t="str">
            <v>10003575</v>
          </cell>
          <cell r="B1331" t="str">
            <v>VVF India Ltd</v>
          </cell>
          <cell r="C1331" t="str">
            <v>Taloja</v>
          </cell>
          <cell r="D1331" t="str">
            <v>Taloja</v>
          </cell>
          <cell r="E1331" t="str">
            <v>Oleo</v>
          </cell>
          <cell r="F1331" t="str">
            <v>1010318040</v>
          </cell>
          <cell r="G1331" t="str">
            <v>Production</v>
          </cell>
          <cell r="H1331" t="str">
            <v>Suraj Kadam</v>
          </cell>
          <cell r="I1331">
            <v>34237</v>
          </cell>
          <cell r="J1331">
            <v>42170</v>
          </cell>
          <cell r="L1331" t="str">
            <v>White Coller</v>
          </cell>
          <cell r="M1331" t="str">
            <v>JMC</v>
          </cell>
          <cell r="N1331" t="str">
            <v>EG</v>
          </cell>
          <cell r="O1331" t="str">
            <v>Executive</v>
          </cell>
          <cell r="P1331" t="str">
            <v>Monthly</v>
          </cell>
          <cell r="Q1331">
            <v>11317</v>
          </cell>
          <cell r="R1331">
            <v>11317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5659</v>
          </cell>
          <cell r="Z1331">
            <v>696</v>
          </cell>
          <cell r="AA1331">
            <v>3332</v>
          </cell>
          <cell r="AB1331">
            <v>1600</v>
          </cell>
          <cell r="AC1331">
            <v>0</v>
          </cell>
          <cell r="AD1331">
            <v>0</v>
          </cell>
          <cell r="AE1331">
            <v>1250</v>
          </cell>
          <cell r="AF1331">
            <v>400</v>
          </cell>
          <cell r="AG1331">
            <v>2263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1358</v>
          </cell>
          <cell r="AQ1331">
            <v>0</v>
          </cell>
          <cell r="AR1331">
            <v>0</v>
          </cell>
          <cell r="AS1331">
            <v>0</v>
          </cell>
          <cell r="AT1331">
            <v>0</v>
          </cell>
          <cell r="AU1331">
            <v>27875</v>
          </cell>
          <cell r="AV1331">
            <v>5000</v>
          </cell>
          <cell r="AW1331">
            <v>10500</v>
          </cell>
          <cell r="AX1331">
            <v>350000</v>
          </cell>
          <cell r="AY1331">
            <v>35000</v>
          </cell>
          <cell r="AZ1331">
            <v>35002</v>
          </cell>
          <cell r="BA1331" t="str">
            <v>Yes</v>
          </cell>
          <cell r="BB1331" t="e">
            <v>#N/A</v>
          </cell>
          <cell r="BC1331">
            <v>3</v>
          </cell>
          <cell r="BD1331">
            <v>12</v>
          </cell>
          <cell r="BE1331">
            <v>35000</v>
          </cell>
          <cell r="BF1331">
            <v>24500</v>
          </cell>
          <cell r="BG1331" t="str">
            <v>YES</v>
          </cell>
          <cell r="BH1331">
            <v>42461</v>
          </cell>
          <cell r="BI1331">
            <v>42825</v>
          </cell>
          <cell r="BJ1331">
            <v>365</v>
          </cell>
          <cell r="BK1331">
            <v>6300</v>
          </cell>
          <cell r="BL1331">
            <v>673941</v>
          </cell>
          <cell r="BM1331">
            <v>51.933329475428856</v>
          </cell>
          <cell r="BN1331" t="str">
            <v>51 to 60</v>
          </cell>
          <cell r="BO1331">
            <v>57.126662422971741</v>
          </cell>
          <cell r="BP1331" t="str">
            <v>51 to 60</v>
          </cell>
          <cell r="BQ1331">
            <v>55.568662538708878</v>
          </cell>
          <cell r="BR1331" t="str">
            <v>51 to 60</v>
          </cell>
        </row>
        <row r="1332">
          <cell r="A1332" t="str">
            <v>10003576</v>
          </cell>
          <cell r="B1332" t="str">
            <v>VVF India Ltd</v>
          </cell>
          <cell r="C1332" t="str">
            <v>Taloja</v>
          </cell>
          <cell r="D1332" t="str">
            <v>Taloja</v>
          </cell>
          <cell r="E1332" t="str">
            <v>Oleo</v>
          </cell>
          <cell r="F1332" t="str">
            <v>1010318100</v>
          </cell>
          <cell r="G1332" t="str">
            <v>Production</v>
          </cell>
          <cell r="H1332" t="str">
            <v>Rohit Vishnu Bhosale</v>
          </cell>
          <cell r="I1332">
            <v>34139</v>
          </cell>
          <cell r="J1332">
            <v>42170</v>
          </cell>
          <cell r="L1332" t="str">
            <v>White Coller</v>
          </cell>
          <cell r="M1332" t="str">
            <v>JMC</v>
          </cell>
          <cell r="N1332" t="str">
            <v>EG</v>
          </cell>
          <cell r="O1332" t="str">
            <v>Executive</v>
          </cell>
          <cell r="P1332" t="str">
            <v>Monthly</v>
          </cell>
          <cell r="Q1332">
            <v>11317</v>
          </cell>
          <cell r="R1332">
            <v>11317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5659</v>
          </cell>
          <cell r="Z1332">
            <v>696</v>
          </cell>
          <cell r="AA1332">
            <v>3332</v>
          </cell>
          <cell r="AB1332">
            <v>1600</v>
          </cell>
          <cell r="AC1332">
            <v>0</v>
          </cell>
          <cell r="AD1332">
            <v>0</v>
          </cell>
          <cell r="AE1332">
            <v>1250</v>
          </cell>
          <cell r="AF1332">
            <v>400</v>
          </cell>
          <cell r="AG1332">
            <v>2263</v>
          </cell>
          <cell r="AH1332">
            <v>0</v>
          </cell>
          <cell r="AI1332">
            <v>0</v>
          </cell>
          <cell r="AJ1332">
            <v>0</v>
          </cell>
          <cell r="AK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1358</v>
          </cell>
          <cell r="AQ1332">
            <v>0</v>
          </cell>
          <cell r="AR1332">
            <v>0</v>
          </cell>
          <cell r="AS1332">
            <v>0</v>
          </cell>
          <cell r="AT1332">
            <v>0</v>
          </cell>
          <cell r="AU1332">
            <v>27875</v>
          </cell>
          <cell r="AV1332">
            <v>5000</v>
          </cell>
          <cell r="AW1332">
            <v>10500</v>
          </cell>
          <cell r="AX1332">
            <v>350000</v>
          </cell>
          <cell r="AY1332">
            <v>35000</v>
          </cell>
          <cell r="AZ1332">
            <v>35002</v>
          </cell>
          <cell r="BA1332" t="str">
            <v>Yes</v>
          </cell>
          <cell r="BB1332" t="e">
            <v>#N/A</v>
          </cell>
          <cell r="BC1332">
            <v>3</v>
          </cell>
          <cell r="BD1332">
            <v>12</v>
          </cell>
          <cell r="BE1332">
            <v>35000</v>
          </cell>
          <cell r="BF1332">
            <v>24500</v>
          </cell>
          <cell r="BG1332" t="str">
            <v>YES</v>
          </cell>
          <cell r="BH1332">
            <v>42461</v>
          </cell>
          <cell r="BI1332">
            <v>42825</v>
          </cell>
          <cell r="BJ1332">
            <v>365</v>
          </cell>
          <cell r="BK1332">
            <v>6300</v>
          </cell>
          <cell r="BL1332">
            <v>673941</v>
          </cell>
          <cell r="BM1332">
            <v>51.933329475428856</v>
          </cell>
          <cell r="BN1332" t="str">
            <v>51 to 60</v>
          </cell>
          <cell r="BO1332">
            <v>57.126662422971741</v>
          </cell>
          <cell r="BP1332" t="str">
            <v>51 to 60</v>
          </cell>
          <cell r="BQ1332">
            <v>55.568662538708878</v>
          </cell>
          <cell r="BR1332" t="str">
            <v>51 to 60</v>
          </cell>
        </row>
        <row r="1333">
          <cell r="A1333" t="str">
            <v>10003577</v>
          </cell>
          <cell r="B1333" t="str">
            <v>VVF India Ltd</v>
          </cell>
          <cell r="C1333" t="str">
            <v>Taloja</v>
          </cell>
          <cell r="D1333" t="str">
            <v>Taloja</v>
          </cell>
          <cell r="E1333" t="str">
            <v>Oleo</v>
          </cell>
          <cell r="F1333" t="str">
            <v>1010318030</v>
          </cell>
          <cell r="G1333" t="str">
            <v>Production</v>
          </cell>
          <cell r="H1333" t="str">
            <v>Shakir Shaikh</v>
          </cell>
          <cell r="I1333">
            <v>34236</v>
          </cell>
          <cell r="J1333">
            <v>42170</v>
          </cell>
          <cell r="L1333" t="str">
            <v>White Coller</v>
          </cell>
          <cell r="M1333" t="str">
            <v>JMC</v>
          </cell>
          <cell r="N1333" t="str">
            <v>EG</v>
          </cell>
          <cell r="O1333" t="str">
            <v>Executive</v>
          </cell>
          <cell r="P1333" t="str">
            <v>Monthly</v>
          </cell>
          <cell r="Q1333">
            <v>11317</v>
          </cell>
          <cell r="R1333">
            <v>11317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5659</v>
          </cell>
          <cell r="Z1333">
            <v>696</v>
          </cell>
          <cell r="AA1333">
            <v>3332</v>
          </cell>
          <cell r="AB1333">
            <v>1600</v>
          </cell>
          <cell r="AC1333">
            <v>0</v>
          </cell>
          <cell r="AD1333">
            <v>0</v>
          </cell>
          <cell r="AE1333">
            <v>1250</v>
          </cell>
          <cell r="AF1333">
            <v>400</v>
          </cell>
          <cell r="AG1333">
            <v>2263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1358</v>
          </cell>
          <cell r="AQ1333">
            <v>0</v>
          </cell>
          <cell r="AR1333">
            <v>0</v>
          </cell>
          <cell r="AS1333">
            <v>0</v>
          </cell>
          <cell r="AT1333">
            <v>0</v>
          </cell>
          <cell r="AU1333">
            <v>27875</v>
          </cell>
          <cell r="AV1333">
            <v>5000</v>
          </cell>
          <cell r="AW1333">
            <v>10500</v>
          </cell>
          <cell r="AX1333">
            <v>350000</v>
          </cell>
          <cell r="AY1333">
            <v>35000</v>
          </cell>
          <cell r="AZ1333">
            <v>35002</v>
          </cell>
          <cell r="BA1333" t="str">
            <v>Yes</v>
          </cell>
          <cell r="BB1333" t="e">
            <v>#N/A</v>
          </cell>
          <cell r="BC1333">
            <v>3</v>
          </cell>
          <cell r="BD1333">
            <v>12</v>
          </cell>
          <cell r="BE1333">
            <v>35000</v>
          </cell>
          <cell r="BF1333">
            <v>24500</v>
          </cell>
          <cell r="BG1333" t="str">
            <v>YES</v>
          </cell>
          <cell r="BH1333">
            <v>42461</v>
          </cell>
          <cell r="BI1333">
            <v>42825</v>
          </cell>
          <cell r="BJ1333">
            <v>365</v>
          </cell>
          <cell r="BK1333">
            <v>6300</v>
          </cell>
          <cell r="BL1333">
            <v>673941</v>
          </cell>
          <cell r="BM1333">
            <v>51.933329475428856</v>
          </cell>
          <cell r="BN1333" t="str">
            <v>51 to 60</v>
          </cell>
          <cell r="BO1333">
            <v>57.126662422971741</v>
          </cell>
          <cell r="BP1333" t="str">
            <v>51 to 60</v>
          </cell>
          <cell r="BQ1333">
            <v>55.568662538708878</v>
          </cell>
          <cell r="BR1333" t="str">
            <v>51 to 60</v>
          </cell>
        </row>
        <row r="1334">
          <cell r="A1334" t="str">
            <v>10003601</v>
          </cell>
          <cell r="B1334" t="str">
            <v>VVF India Ltd</v>
          </cell>
          <cell r="C1334" t="str">
            <v>Taloja</v>
          </cell>
          <cell r="D1334" t="str">
            <v>Taloja</v>
          </cell>
          <cell r="E1334" t="str">
            <v>Oleo</v>
          </cell>
          <cell r="F1334" t="str">
            <v>1010317999</v>
          </cell>
          <cell r="G1334" t="str">
            <v>Engineering Services</v>
          </cell>
          <cell r="H1334" t="str">
            <v>Akash Vengurlekar</v>
          </cell>
          <cell r="I1334">
            <v>34236</v>
          </cell>
          <cell r="J1334">
            <v>42202</v>
          </cell>
          <cell r="L1334" t="str">
            <v>White Coller</v>
          </cell>
          <cell r="M1334" t="str">
            <v>JMC</v>
          </cell>
          <cell r="N1334" t="str">
            <v>EG</v>
          </cell>
          <cell r="O1334" t="str">
            <v>Executive</v>
          </cell>
          <cell r="P1334" t="str">
            <v>Monthly</v>
          </cell>
          <cell r="Q1334">
            <v>11317</v>
          </cell>
          <cell r="R1334">
            <v>11317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5659</v>
          </cell>
          <cell r="Z1334">
            <v>696</v>
          </cell>
          <cell r="AA1334">
            <v>3332</v>
          </cell>
          <cell r="AB1334">
            <v>1600</v>
          </cell>
          <cell r="AC1334">
            <v>0</v>
          </cell>
          <cell r="AD1334">
            <v>0</v>
          </cell>
          <cell r="AE1334">
            <v>1250</v>
          </cell>
          <cell r="AF1334">
            <v>400</v>
          </cell>
          <cell r="AG1334">
            <v>2263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1358</v>
          </cell>
          <cell r="AQ1334">
            <v>0</v>
          </cell>
          <cell r="AR1334">
            <v>0</v>
          </cell>
          <cell r="AS1334">
            <v>0</v>
          </cell>
          <cell r="AT1334">
            <v>0</v>
          </cell>
          <cell r="AU1334">
            <v>27875</v>
          </cell>
          <cell r="AV1334">
            <v>5000</v>
          </cell>
          <cell r="AW1334">
            <v>10500</v>
          </cell>
          <cell r="AX1334">
            <v>350000</v>
          </cell>
          <cell r="AY1334">
            <v>35000</v>
          </cell>
          <cell r="AZ1334">
            <v>35002</v>
          </cell>
          <cell r="BA1334" t="str">
            <v>Yes</v>
          </cell>
          <cell r="BB1334" t="e">
            <v>#N/A</v>
          </cell>
          <cell r="BC1334">
            <v>3</v>
          </cell>
          <cell r="BD1334">
            <v>12</v>
          </cell>
          <cell r="BE1334">
            <v>35000</v>
          </cell>
          <cell r="BF1334">
            <v>24500</v>
          </cell>
          <cell r="BG1334" t="str">
            <v>YES</v>
          </cell>
          <cell r="BH1334">
            <v>42461</v>
          </cell>
          <cell r="BI1334">
            <v>42825</v>
          </cell>
          <cell r="BJ1334">
            <v>365</v>
          </cell>
          <cell r="BK1334">
            <v>6300</v>
          </cell>
          <cell r="BL1334">
            <v>673941</v>
          </cell>
          <cell r="BM1334">
            <v>51.933329475428856</v>
          </cell>
          <cell r="BN1334" t="str">
            <v>51 to 60</v>
          </cell>
          <cell r="BO1334">
            <v>57.126662422971741</v>
          </cell>
          <cell r="BP1334" t="str">
            <v>51 to 60</v>
          </cell>
          <cell r="BQ1334">
            <v>55.568662538708878</v>
          </cell>
          <cell r="BR1334" t="str">
            <v>51 to 60</v>
          </cell>
        </row>
        <row r="1335">
          <cell r="A1335" t="str">
            <v>10003628</v>
          </cell>
          <cell r="B1335" t="str">
            <v>VVF India Ltd</v>
          </cell>
          <cell r="C1335" t="str">
            <v>Taloja</v>
          </cell>
          <cell r="D1335" t="str">
            <v>Taloja</v>
          </cell>
          <cell r="E1335" t="str">
            <v>Oleo</v>
          </cell>
          <cell r="F1335" t="str">
            <v>1010317999</v>
          </cell>
          <cell r="G1335" t="str">
            <v>Engineering Services</v>
          </cell>
          <cell r="H1335" t="str">
            <v>Kiran Pillai</v>
          </cell>
          <cell r="I1335">
            <v>32173</v>
          </cell>
          <cell r="J1335">
            <v>42250</v>
          </cell>
          <cell r="L1335" t="str">
            <v>White Coller</v>
          </cell>
          <cell r="M1335" t="str">
            <v>JMC</v>
          </cell>
          <cell r="N1335" t="str">
            <v>EG</v>
          </cell>
          <cell r="O1335" t="str">
            <v>Executive</v>
          </cell>
          <cell r="P1335" t="str">
            <v>Monthly</v>
          </cell>
          <cell r="Q1335">
            <v>14500</v>
          </cell>
          <cell r="R1335">
            <v>14500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7250</v>
          </cell>
          <cell r="Z1335">
            <v>2537</v>
          </cell>
          <cell r="AA1335">
            <v>3650</v>
          </cell>
          <cell r="AB1335">
            <v>1600</v>
          </cell>
          <cell r="AC1335">
            <v>0</v>
          </cell>
          <cell r="AD1335">
            <v>0</v>
          </cell>
          <cell r="AE1335">
            <v>1250</v>
          </cell>
          <cell r="AF1335">
            <v>400</v>
          </cell>
          <cell r="AG1335">
            <v>2900</v>
          </cell>
          <cell r="AH1335">
            <v>0</v>
          </cell>
          <cell r="AI1335">
            <v>0</v>
          </cell>
          <cell r="AJ1335">
            <v>0</v>
          </cell>
          <cell r="AK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1740</v>
          </cell>
          <cell r="AQ1335">
            <v>0</v>
          </cell>
          <cell r="AR1335">
            <v>0</v>
          </cell>
          <cell r="AS1335">
            <v>0</v>
          </cell>
          <cell r="AT1335">
            <v>0</v>
          </cell>
          <cell r="AU1335">
            <v>35827</v>
          </cell>
          <cell r="AV1335">
            <v>5000</v>
          </cell>
          <cell r="AW1335">
            <v>13460</v>
          </cell>
          <cell r="AX1335">
            <v>448384</v>
          </cell>
          <cell r="AY1335">
            <v>44838</v>
          </cell>
          <cell r="AZ1335">
            <v>44842</v>
          </cell>
          <cell r="BA1335" t="str">
            <v>Yes</v>
          </cell>
          <cell r="BB1335">
            <v>3</v>
          </cell>
          <cell r="BC1335">
            <v>3</v>
          </cell>
          <cell r="BD1335">
            <v>12</v>
          </cell>
          <cell r="BE1335">
            <v>44838</v>
          </cell>
          <cell r="BF1335">
            <v>31387</v>
          </cell>
          <cell r="BG1335" t="str">
            <v>YES</v>
          </cell>
          <cell r="BH1335">
            <v>42461</v>
          </cell>
          <cell r="BI1335">
            <v>42825</v>
          </cell>
          <cell r="BJ1335">
            <v>365</v>
          </cell>
          <cell r="BK1335">
            <v>8076</v>
          </cell>
          <cell r="BL1335">
            <v>673941</v>
          </cell>
          <cell r="BM1335">
            <v>66.531640010030557</v>
          </cell>
          <cell r="BN1335" t="str">
            <v>61 to 70</v>
          </cell>
          <cell r="BO1335">
            <v>73.184744658657067</v>
          </cell>
          <cell r="BP1335" t="str">
            <v>71 to 80</v>
          </cell>
          <cell r="BQ1335">
            <v>71.18887261644565</v>
          </cell>
          <cell r="BR1335" t="str">
            <v>71 to 80</v>
          </cell>
        </row>
        <row r="1336">
          <cell r="A1336" t="str">
            <v>10003631</v>
          </cell>
          <cell r="B1336" t="str">
            <v>VVF India Ltd</v>
          </cell>
          <cell r="C1336" t="str">
            <v>Taloja</v>
          </cell>
          <cell r="D1336" t="str">
            <v>Taloja</v>
          </cell>
          <cell r="E1336" t="str">
            <v>Oleo</v>
          </cell>
          <cell r="F1336" t="str">
            <v>1010320999</v>
          </cell>
          <cell r="G1336" t="str">
            <v>EXIM</v>
          </cell>
          <cell r="H1336" t="str">
            <v>Snehchandra Sharadbhai Shah</v>
          </cell>
          <cell r="I1336">
            <v>28359</v>
          </cell>
          <cell r="J1336">
            <v>42256</v>
          </cell>
          <cell r="L1336" t="str">
            <v>White Coller</v>
          </cell>
          <cell r="M1336" t="str">
            <v>JMC</v>
          </cell>
          <cell r="N1336" t="str">
            <v>EG-2</v>
          </cell>
          <cell r="O1336" t="str">
            <v>Manager</v>
          </cell>
          <cell r="P1336" t="str">
            <v>Monthly</v>
          </cell>
          <cell r="Q1336">
            <v>41330</v>
          </cell>
          <cell r="R1336">
            <v>41330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20665</v>
          </cell>
          <cell r="Z1336">
            <v>13965</v>
          </cell>
          <cell r="AA1336">
            <v>6333</v>
          </cell>
          <cell r="AB1336">
            <v>0</v>
          </cell>
          <cell r="AC1336">
            <v>0</v>
          </cell>
          <cell r="AD1336">
            <v>5300</v>
          </cell>
          <cell r="AE1336">
            <v>1250</v>
          </cell>
          <cell r="AF1336">
            <v>400</v>
          </cell>
          <cell r="AG1336">
            <v>8266</v>
          </cell>
          <cell r="AH1336">
            <v>0</v>
          </cell>
          <cell r="AI1336">
            <v>0</v>
          </cell>
          <cell r="AJ1336">
            <v>0</v>
          </cell>
          <cell r="AK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4960</v>
          </cell>
          <cell r="AQ1336">
            <v>0</v>
          </cell>
          <cell r="AR1336">
            <v>0</v>
          </cell>
          <cell r="AS1336">
            <v>0</v>
          </cell>
          <cell r="AT1336">
            <v>0</v>
          </cell>
          <cell r="AU1336">
            <v>102469</v>
          </cell>
          <cell r="AV1336">
            <v>10000</v>
          </cell>
          <cell r="AW1336">
            <v>79130</v>
          </cell>
          <cell r="AX1336">
            <v>1318758</v>
          </cell>
          <cell r="AY1336">
            <v>131876</v>
          </cell>
          <cell r="AZ1336">
            <v>131871</v>
          </cell>
          <cell r="BA1336" t="str">
            <v>Yes</v>
          </cell>
          <cell r="BB1336">
            <v>3</v>
          </cell>
          <cell r="BC1336">
            <v>3</v>
          </cell>
          <cell r="BD1336">
            <v>12</v>
          </cell>
          <cell r="BE1336">
            <v>131876</v>
          </cell>
          <cell r="BF1336">
            <v>92313</v>
          </cell>
          <cell r="BG1336" t="str">
            <v>YES</v>
          </cell>
          <cell r="BH1336">
            <v>42461</v>
          </cell>
          <cell r="BI1336">
            <v>42825</v>
          </cell>
          <cell r="BJ1336">
            <v>365</v>
          </cell>
          <cell r="BK1336">
            <v>47478</v>
          </cell>
          <cell r="BL1336">
            <v>1684852</v>
          </cell>
          <cell r="BM1336">
            <v>78.271444613532822</v>
          </cell>
          <cell r="BN1336" t="str">
            <v>71 to 80</v>
          </cell>
          <cell r="BO1336">
            <v>86.098600945364936</v>
          </cell>
          <cell r="BP1336" t="str">
            <v>81 to 90</v>
          </cell>
          <cell r="BQ1336">
            <v>83.750442175336474</v>
          </cell>
          <cell r="BR1336" t="str">
            <v>81 to 90</v>
          </cell>
        </row>
        <row r="1337">
          <cell r="A1337" t="str">
            <v>10003683</v>
          </cell>
          <cell r="B1337" t="str">
            <v>VVF India Ltd</v>
          </cell>
          <cell r="C1337" t="str">
            <v>Taloja</v>
          </cell>
          <cell r="D1337" t="str">
            <v>Taloja</v>
          </cell>
          <cell r="E1337" t="str">
            <v>Oleo</v>
          </cell>
          <cell r="F1337" t="str">
            <v>1010317999</v>
          </cell>
          <cell r="G1337" t="str">
            <v>Engineering Services</v>
          </cell>
          <cell r="H1337" t="str">
            <v>Omprakash Bole</v>
          </cell>
          <cell r="I1337">
            <v>32607</v>
          </cell>
          <cell r="J1337">
            <v>42339</v>
          </cell>
          <cell r="L1337" t="str">
            <v>White Coller</v>
          </cell>
          <cell r="M1337" t="str">
            <v>JMC</v>
          </cell>
          <cell r="N1337" t="str">
            <v>EG</v>
          </cell>
          <cell r="O1337" t="str">
            <v>Executive</v>
          </cell>
          <cell r="P1337" t="str">
            <v>Monthly</v>
          </cell>
          <cell r="Q1337">
            <v>15200</v>
          </cell>
          <cell r="R1337">
            <v>15200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7600</v>
          </cell>
          <cell r="Z1337">
            <v>2949</v>
          </cell>
          <cell r="AA1337">
            <v>3720</v>
          </cell>
          <cell r="AB1337">
            <v>1600</v>
          </cell>
          <cell r="AC1337">
            <v>0</v>
          </cell>
          <cell r="AD1337">
            <v>0</v>
          </cell>
          <cell r="AE1337">
            <v>1250</v>
          </cell>
          <cell r="AF1337">
            <v>400</v>
          </cell>
          <cell r="AG1337">
            <v>3040</v>
          </cell>
          <cell r="AH1337">
            <v>0</v>
          </cell>
          <cell r="AI1337">
            <v>0</v>
          </cell>
          <cell r="AJ1337">
            <v>0</v>
          </cell>
          <cell r="AK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1824</v>
          </cell>
          <cell r="AQ1337">
            <v>0</v>
          </cell>
          <cell r="AR1337">
            <v>0</v>
          </cell>
          <cell r="AS1337">
            <v>0</v>
          </cell>
          <cell r="AT1337">
            <v>0</v>
          </cell>
          <cell r="AU1337">
            <v>37583</v>
          </cell>
          <cell r="AV1337">
            <v>5000</v>
          </cell>
          <cell r="AW1337">
            <v>14110</v>
          </cell>
          <cell r="AX1337">
            <v>470106</v>
          </cell>
          <cell r="AY1337">
            <v>47011</v>
          </cell>
          <cell r="AZ1337">
            <v>47005.999999999884</v>
          </cell>
          <cell r="BA1337" t="str">
            <v>Yes</v>
          </cell>
          <cell r="BB1337">
            <v>0</v>
          </cell>
          <cell r="BC1337">
            <v>3</v>
          </cell>
          <cell r="BD1337">
            <v>12</v>
          </cell>
          <cell r="BE1337">
            <v>47011</v>
          </cell>
          <cell r="BF1337">
            <v>32907</v>
          </cell>
          <cell r="BG1337" t="str">
            <v>YES</v>
          </cell>
          <cell r="BH1337">
            <v>42461</v>
          </cell>
          <cell r="BI1337">
            <v>42825</v>
          </cell>
          <cell r="BJ1337">
            <v>365</v>
          </cell>
          <cell r="BK1337">
            <v>8466</v>
          </cell>
          <cell r="BL1337">
            <v>673941</v>
          </cell>
          <cell r="BM1337">
            <v>69.754770818217025</v>
          </cell>
          <cell r="BN1337" t="str">
            <v>61 to 70</v>
          </cell>
          <cell r="BO1337">
            <v>76.730307252415273</v>
          </cell>
          <cell r="BP1337" t="str">
            <v>71 to 80</v>
          </cell>
          <cell r="BQ1337">
            <v>74.637542455496842</v>
          </cell>
          <cell r="BR1337" t="str">
            <v>71 to 80</v>
          </cell>
        </row>
        <row r="1338">
          <cell r="A1338" t="str">
            <v>10003725</v>
          </cell>
          <cell r="B1338" t="str">
            <v>VVF India Ltd</v>
          </cell>
          <cell r="C1338" t="str">
            <v>Taloja</v>
          </cell>
          <cell r="D1338" t="str">
            <v>Taloja</v>
          </cell>
          <cell r="E1338" t="str">
            <v>Oleo</v>
          </cell>
          <cell r="F1338" t="str">
            <v>1010317999</v>
          </cell>
          <cell r="G1338" t="str">
            <v>Engineering Services</v>
          </cell>
          <cell r="H1338" t="str">
            <v>Amol Waghmode</v>
          </cell>
          <cell r="I1338">
            <v>33060</v>
          </cell>
          <cell r="J1338">
            <v>42401</v>
          </cell>
          <cell r="L1338" t="str">
            <v>White Coller</v>
          </cell>
          <cell r="M1338" t="str">
            <v>JMC</v>
          </cell>
          <cell r="N1338" t="str">
            <v>EG</v>
          </cell>
          <cell r="O1338" t="str">
            <v>Executive</v>
          </cell>
          <cell r="P1338" t="str">
            <v>Monthly</v>
          </cell>
          <cell r="Q1338">
            <v>12933</v>
          </cell>
          <cell r="R1338">
            <v>12933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6467</v>
          </cell>
          <cell r="Z1338">
            <v>1633</v>
          </cell>
          <cell r="AA1338">
            <v>3494</v>
          </cell>
          <cell r="AB1338">
            <v>1600</v>
          </cell>
          <cell r="AC1338">
            <v>0</v>
          </cell>
          <cell r="AD1338">
            <v>0</v>
          </cell>
          <cell r="AE1338">
            <v>1250</v>
          </cell>
          <cell r="AF1338">
            <v>400</v>
          </cell>
          <cell r="AG1338">
            <v>2587</v>
          </cell>
          <cell r="AH1338">
            <v>0</v>
          </cell>
          <cell r="AI1338">
            <v>0</v>
          </cell>
          <cell r="AJ1338">
            <v>0</v>
          </cell>
          <cell r="AK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1552</v>
          </cell>
          <cell r="AQ1338">
            <v>0</v>
          </cell>
          <cell r="AR1338">
            <v>0</v>
          </cell>
          <cell r="AS1338">
            <v>0</v>
          </cell>
          <cell r="AT1338">
            <v>0</v>
          </cell>
          <cell r="AU1338">
            <v>31916</v>
          </cell>
          <cell r="AV1338">
            <v>5000</v>
          </cell>
          <cell r="AW1338">
            <v>12010</v>
          </cell>
          <cell r="AX1338">
            <v>400002</v>
          </cell>
          <cell r="AY1338">
            <v>40000</v>
          </cell>
          <cell r="AZ1338">
            <v>39998</v>
          </cell>
          <cell r="BA1338" t="str">
            <v>Yes</v>
          </cell>
          <cell r="BB1338">
            <v>0</v>
          </cell>
          <cell r="BC1338">
            <v>3</v>
          </cell>
          <cell r="BD1338">
            <v>12</v>
          </cell>
          <cell r="BE1338">
            <v>40000</v>
          </cell>
          <cell r="BF1338">
            <v>28000</v>
          </cell>
          <cell r="BG1338" t="str">
            <v>YES</v>
          </cell>
          <cell r="BH1338">
            <v>42461</v>
          </cell>
          <cell r="BI1338">
            <v>42825</v>
          </cell>
          <cell r="BJ1338">
            <v>365</v>
          </cell>
          <cell r="BK1338">
            <v>7206</v>
          </cell>
          <cell r="BL1338">
            <v>673941</v>
          </cell>
          <cell r="BM1338">
            <v>59.352673305229985</v>
          </cell>
          <cell r="BN1338" t="str">
            <v>51 to 60</v>
          </cell>
          <cell r="BO1338">
            <v>65.287910959564712</v>
          </cell>
          <cell r="BP1338" t="str">
            <v>61 to 70</v>
          </cell>
          <cell r="BQ1338">
            <v>63.507339663264297</v>
          </cell>
          <cell r="BR1338" t="str">
            <v>61 to 70</v>
          </cell>
        </row>
        <row r="1339">
          <cell r="A1339" t="str">
            <v>10003790</v>
          </cell>
          <cell r="B1339" t="str">
            <v>VVF India Ltd</v>
          </cell>
          <cell r="C1339" t="str">
            <v>Taloja</v>
          </cell>
          <cell r="D1339" t="str">
            <v>Taloja</v>
          </cell>
          <cell r="E1339" t="str">
            <v>Oleo</v>
          </cell>
          <cell r="F1339" t="str">
            <v>1010329999</v>
          </cell>
          <cell r="G1339" t="str">
            <v>Engineering Services</v>
          </cell>
          <cell r="H1339" t="str">
            <v>Subhash Govardharne</v>
          </cell>
          <cell r="I1339">
            <v>28277</v>
          </cell>
          <cell r="J1339">
            <v>42507</v>
          </cell>
          <cell r="L1339" t="str">
            <v>White Coller</v>
          </cell>
          <cell r="M1339" t="str">
            <v>JMC</v>
          </cell>
          <cell r="N1339" t="str">
            <v>EG-2</v>
          </cell>
          <cell r="O1339" t="str">
            <v>Manager</v>
          </cell>
          <cell r="P1339" t="str">
            <v>Monthly</v>
          </cell>
          <cell r="Q1339">
            <v>43867</v>
          </cell>
          <cell r="R1339">
            <v>43867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21934</v>
          </cell>
          <cell r="Z1339">
            <v>15458</v>
          </cell>
          <cell r="AA1339">
            <v>6587</v>
          </cell>
          <cell r="AB1339">
            <v>0</v>
          </cell>
          <cell r="AC1339">
            <v>0</v>
          </cell>
          <cell r="AD1339">
            <v>5300</v>
          </cell>
          <cell r="AE1339">
            <v>1250</v>
          </cell>
          <cell r="AF1339">
            <v>400</v>
          </cell>
          <cell r="AG1339">
            <v>8773</v>
          </cell>
          <cell r="AH1339">
            <v>0</v>
          </cell>
          <cell r="AI1339">
            <v>0</v>
          </cell>
          <cell r="AJ1339">
            <v>0</v>
          </cell>
          <cell r="AK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5264</v>
          </cell>
          <cell r="AQ1339">
            <v>0</v>
          </cell>
          <cell r="AR1339">
            <v>0</v>
          </cell>
          <cell r="AS1339">
            <v>0</v>
          </cell>
          <cell r="AT1339">
            <v>0</v>
          </cell>
          <cell r="AU1339">
            <v>108833</v>
          </cell>
          <cell r="AV1339">
            <v>10000</v>
          </cell>
          <cell r="AW1339">
            <v>84010</v>
          </cell>
          <cell r="AX1339">
            <v>1400006</v>
          </cell>
          <cell r="AY1339">
            <v>140001</v>
          </cell>
          <cell r="AZ1339">
            <v>139996</v>
          </cell>
          <cell r="BA1339" t="str">
            <v>Yes</v>
          </cell>
          <cell r="BB1339" t="e">
            <v>#N/A</v>
          </cell>
          <cell r="BC1339">
            <v>3</v>
          </cell>
          <cell r="BD1339">
            <v>11</v>
          </cell>
          <cell r="BE1339">
            <v>140001</v>
          </cell>
          <cell r="BF1339">
            <v>98000</v>
          </cell>
          <cell r="BG1339" t="str">
            <v>YES</v>
          </cell>
          <cell r="BH1339">
            <v>42507</v>
          </cell>
          <cell r="BI1339">
            <v>42825</v>
          </cell>
          <cell r="BJ1339">
            <v>319</v>
          </cell>
          <cell r="BK1339">
            <v>44053</v>
          </cell>
          <cell r="BL1339">
            <v>1684852</v>
          </cell>
          <cell r="BM1339">
            <v>83.093707933990643</v>
          </cell>
          <cell r="BN1339" t="str">
            <v>81 to 90</v>
          </cell>
          <cell r="BO1339">
            <v>91.40310246834737</v>
          </cell>
          <cell r="BP1339" t="str">
            <v>More than 91</v>
          </cell>
          <cell r="BQ1339">
            <v>88.910242561364441</v>
          </cell>
          <cell r="BR1339" t="str">
            <v>81 to 90</v>
          </cell>
        </row>
        <row r="1340">
          <cell r="A1340" t="str">
            <v>10003829</v>
          </cell>
          <cell r="B1340" t="str">
            <v>VVF India Ltd</v>
          </cell>
          <cell r="C1340" t="str">
            <v>Taloja</v>
          </cell>
          <cell r="D1340" t="str">
            <v>Taloja</v>
          </cell>
          <cell r="E1340" t="str">
            <v>Oleo</v>
          </cell>
          <cell r="F1340" t="str">
            <v>1010318030</v>
          </cell>
          <cell r="G1340" t="str">
            <v>Production</v>
          </cell>
          <cell r="H1340" t="str">
            <v>Shubham Mane</v>
          </cell>
          <cell r="I1340">
            <v>34793</v>
          </cell>
          <cell r="J1340">
            <v>42552</v>
          </cell>
          <cell r="L1340" t="str">
            <v>White Coller</v>
          </cell>
          <cell r="M1340" t="str">
            <v>JMC</v>
          </cell>
          <cell r="N1340" t="str">
            <v>GET</v>
          </cell>
          <cell r="O1340" t="str">
            <v>Graduate Engineering Trainee</v>
          </cell>
          <cell r="P1340" t="str">
            <v>Monthly</v>
          </cell>
          <cell r="Q1340">
            <v>9700</v>
          </cell>
          <cell r="R1340">
            <v>9700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4850</v>
          </cell>
          <cell r="Z1340">
            <v>3929</v>
          </cell>
          <cell r="AA1340">
            <v>0</v>
          </cell>
          <cell r="AB1340">
            <v>800</v>
          </cell>
          <cell r="AC1340">
            <v>0</v>
          </cell>
          <cell r="AD1340">
            <v>0</v>
          </cell>
          <cell r="AE1340">
            <v>1250</v>
          </cell>
          <cell r="AF1340">
            <v>200</v>
          </cell>
          <cell r="AG1340">
            <v>1940</v>
          </cell>
          <cell r="AH1340">
            <v>0</v>
          </cell>
          <cell r="AI1340">
            <v>0</v>
          </cell>
          <cell r="AJ1340">
            <v>0</v>
          </cell>
          <cell r="AK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1164</v>
          </cell>
          <cell r="AQ1340">
            <v>0</v>
          </cell>
          <cell r="AR1340">
            <v>0</v>
          </cell>
          <cell r="AS1340">
            <v>0</v>
          </cell>
          <cell r="AT1340">
            <v>0</v>
          </cell>
          <cell r="AU1340">
            <v>23833</v>
          </cell>
          <cell r="AV1340">
            <v>5000</v>
          </cell>
          <cell r="AW1340">
            <v>9000</v>
          </cell>
          <cell r="AX1340">
            <v>299996</v>
          </cell>
          <cell r="AY1340">
            <v>30000</v>
          </cell>
          <cell r="AZ1340">
            <v>29995</v>
          </cell>
          <cell r="BA1340" t="str">
            <v>Yes</v>
          </cell>
          <cell r="BB1340" t="e">
            <v>#N/A</v>
          </cell>
          <cell r="BC1340">
            <v>3</v>
          </cell>
          <cell r="BD1340">
            <v>9</v>
          </cell>
          <cell r="BE1340">
            <v>30000</v>
          </cell>
          <cell r="BF1340">
            <v>21000</v>
          </cell>
          <cell r="BG1340" t="str">
            <v>YES</v>
          </cell>
          <cell r="BH1340">
            <v>42552</v>
          </cell>
          <cell r="BI1340">
            <v>42825</v>
          </cell>
          <cell r="BJ1340">
            <v>274</v>
          </cell>
          <cell r="BK1340">
            <v>4054</v>
          </cell>
          <cell r="BL1340">
            <v>350000</v>
          </cell>
          <cell r="BM1340">
            <v>85.713142857142856</v>
          </cell>
          <cell r="BN1340" t="str">
            <v>81 to 90</v>
          </cell>
          <cell r="BO1340">
            <v>94.284571428571425</v>
          </cell>
          <cell r="BP1340" t="str">
            <v>More than 91</v>
          </cell>
          <cell r="BQ1340">
            <v>91.713142857142856</v>
          </cell>
          <cell r="BR1340" t="str">
            <v>More than 91</v>
          </cell>
        </row>
        <row r="1341">
          <cell r="A1341" t="str">
            <v>10003830</v>
          </cell>
          <cell r="B1341" t="str">
            <v>VVF India Ltd</v>
          </cell>
          <cell r="C1341" t="str">
            <v>Taloja</v>
          </cell>
          <cell r="D1341" t="str">
            <v>Taloja</v>
          </cell>
          <cell r="E1341" t="str">
            <v>Oleo</v>
          </cell>
          <cell r="F1341" t="str">
            <v>1010318010</v>
          </cell>
          <cell r="G1341" t="str">
            <v>Splitting</v>
          </cell>
          <cell r="H1341" t="str">
            <v>Gaurav Magdum</v>
          </cell>
          <cell r="I1341">
            <v>34867</v>
          </cell>
          <cell r="J1341">
            <v>42552</v>
          </cell>
          <cell r="L1341" t="str">
            <v>White Coller</v>
          </cell>
          <cell r="M1341" t="str">
            <v>JMC</v>
          </cell>
          <cell r="N1341" t="str">
            <v>GET</v>
          </cell>
          <cell r="O1341" t="str">
            <v>Graduate Engineering Trainee</v>
          </cell>
          <cell r="P1341" t="str">
            <v>Monthly</v>
          </cell>
          <cell r="Q1341">
            <v>9700</v>
          </cell>
          <cell r="R1341">
            <v>9700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4850</v>
          </cell>
          <cell r="Z1341">
            <v>3929</v>
          </cell>
          <cell r="AA1341">
            <v>0</v>
          </cell>
          <cell r="AB1341">
            <v>800</v>
          </cell>
          <cell r="AC1341">
            <v>0</v>
          </cell>
          <cell r="AD1341">
            <v>0</v>
          </cell>
          <cell r="AE1341">
            <v>1250</v>
          </cell>
          <cell r="AF1341">
            <v>200</v>
          </cell>
          <cell r="AG1341">
            <v>1940</v>
          </cell>
          <cell r="AH1341">
            <v>0</v>
          </cell>
          <cell r="AI1341">
            <v>0</v>
          </cell>
          <cell r="AJ1341">
            <v>0</v>
          </cell>
          <cell r="AK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1164</v>
          </cell>
          <cell r="AQ1341">
            <v>0</v>
          </cell>
          <cell r="AR1341">
            <v>0</v>
          </cell>
          <cell r="AS1341">
            <v>0</v>
          </cell>
          <cell r="AT1341">
            <v>0</v>
          </cell>
          <cell r="AU1341">
            <v>23833</v>
          </cell>
          <cell r="AV1341">
            <v>5000</v>
          </cell>
          <cell r="AW1341">
            <v>9000</v>
          </cell>
          <cell r="AX1341">
            <v>299996</v>
          </cell>
          <cell r="AY1341">
            <v>30000</v>
          </cell>
          <cell r="AZ1341">
            <v>29995</v>
          </cell>
          <cell r="BA1341" t="str">
            <v>Yes</v>
          </cell>
          <cell r="BB1341" t="e">
            <v>#N/A</v>
          </cell>
          <cell r="BC1341">
            <v>3</v>
          </cell>
          <cell r="BD1341">
            <v>9</v>
          </cell>
          <cell r="BE1341">
            <v>30000</v>
          </cell>
          <cell r="BF1341">
            <v>21000</v>
          </cell>
          <cell r="BG1341" t="str">
            <v>YES</v>
          </cell>
          <cell r="BH1341">
            <v>42552</v>
          </cell>
          <cell r="BI1341">
            <v>42825</v>
          </cell>
          <cell r="BJ1341">
            <v>274</v>
          </cell>
          <cell r="BK1341">
            <v>4054</v>
          </cell>
          <cell r="BL1341">
            <v>350000</v>
          </cell>
          <cell r="BM1341">
            <v>85.713142857142856</v>
          </cell>
          <cell r="BN1341" t="str">
            <v>81 to 90</v>
          </cell>
          <cell r="BO1341">
            <v>94.284571428571425</v>
          </cell>
          <cell r="BP1341" t="str">
            <v>More than 91</v>
          </cell>
          <cell r="BQ1341">
            <v>91.713142857142856</v>
          </cell>
          <cell r="BR1341" t="str">
            <v>More than 91</v>
          </cell>
        </row>
        <row r="1342">
          <cell r="A1342" t="str">
            <v>10003831</v>
          </cell>
          <cell r="B1342" t="str">
            <v>VVF India Ltd</v>
          </cell>
          <cell r="C1342" t="str">
            <v>Taloja</v>
          </cell>
          <cell r="D1342" t="str">
            <v>Taloja</v>
          </cell>
          <cell r="E1342" t="str">
            <v>Oleo</v>
          </cell>
          <cell r="F1342" t="str">
            <v>1010318100</v>
          </cell>
          <cell r="G1342" t="str">
            <v>Hydrogen Plant</v>
          </cell>
          <cell r="H1342" t="str">
            <v>Manoj Jalkote</v>
          </cell>
          <cell r="I1342">
            <v>34646</v>
          </cell>
          <cell r="J1342">
            <v>42552</v>
          </cell>
          <cell r="L1342" t="str">
            <v>White Coller</v>
          </cell>
          <cell r="M1342" t="str">
            <v>JMC</v>
          </cell>
          <cell r="N1342" t="str">
            <v>GET</v>
          </cell>
          <cell r="O1342" t="str">
            <v>Graduate Engineering Trainee</v>
          </cell>
          <cell r="P1342" t="str">
            <v>Monthly</v>
          </cell>
          <cell r="Q1342">
            <v>9700</v>
          </cell>
          <cell r="R1342">
            <v>9700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4850</v>
          </cell>
          <cell r="Z1342">
            <v>3929</v>
          </cell>
          <cell r="AA1342">
            <v>0</v>
          </cell>
          <cell r="AB1342">
            <v>800</v>
          </cell>
          <cell r="AC1342">
            <v>0</v>
          </cell>
          <cell r="AD1342">
            <v>0</v>
          </cell>
          <cell r="AE1342">
            <v>1250</v>
          </cell>
          <cell r="AF1342">
            <v>200</v>
          </cell>
          <cell r="AG1342">
            <v>1940</v>
          </cell>
          <cell r="AH1342">
            <v>0</v>
          </cell>
          <cell r="AI1342">
            <v>0</v>
          </cell>
          <cell r="AJ1342">
            <v>0</v>
          </cell>
          <cell r="AK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1164</v>
          </cell>
          <cell r="AQ1342">
            <v>0</v>
          </cell>
          <cell r="AR1342">
            <v>0</v>
          </cell>
          <cell r="AS1342">
            <v>0</v>
          </cell>
          <cell r="AT1342">
            <v>0</v>
          </cell>
          <cell r="AU1342">
            <v>23833</v>
          </cell>
          <cell r="AV1342">
            <v>5000</v>
          </cell>
          <cell r="AW1342">
            <v>9000</v>
          </cell>
          <cell r="AX1342">
            <v>299996</v>
          </cell>
          <cell r="AY1342">
            <v>30000</v>
          </cell>
          <cell r="AZ1342">
            <v>29995</v>
          </cell>
          <cell r="BA1342" t="str">
            <v>Yes</v>
          </cell>
          <cell r="BB1342" t="e">
            <v>#N/A</v>
          </cell>
          <cell r="BC1342">
            <v>3</v>
          </cell>
          <cell r="BD1342">
            <v>9</v>
          </cell>
          <cell r="BE1342">
            <v>30000</v>
          </cell>
          <cell r="BF1342">
            <v>21000</v>
          </cell>
          <cell r="BG1342" t="str">
            <v>YES</v>
          </cell>
          <cell r="BH1342">
            <v>42552</v>
          </cell>
          <cell r="BI1342">
            <v>42825</v>
          </cell>
          <cell r="BJ1342">
            <v>274</v>
          </cell>
          <cell r="BK1342">
            <v>4054</v>
          </cell>
          <cell r="BL1342">
            <v>350000</v>
          </cell>
          <cell r="BM1342">
            <v>85.713142857142856</v>
          </cell>
          <cell r="BN1342" t="str">
            <v>81 to 90</v>
          </cell>
          <cell r="BO1342">
            <v>94.284571428571425</v>
          </cell>
          <cell r="BP1342" t="str">
            <v>More than 91</v>
          </cell>
          <cell r="BQ1342">
            <v>91.713142857142856</v>
          </cell>
          <cell r="BR1342" t="str">
            <v>More than 91</v>
          </cell>
        </row>
        <row r="1343">
          <cell r="A1343" t="str">
            <v>10003832</v>
          </cell>
          <cell r="B1343" t="str">
            <v>VVF India Ltd</v>
          </cell>
          <cell r="C1343" t="str">
            <v>Taloja</v>
          </cell>
          <cell r="D1343" t="str">
            <v>Taloja</v>
          </cell>
          <cell r="E1343" t="str">
            <v>Oleo</v>
          </cell>
          <cell r="F1343" t="str">
            <v>1010329999</v>
          </cell>
          <cell r="G1343" t="str">
            <v>Utility</v>
          </cell>
          <cell r="H1343" t="str">
            <v>Nitin Nasare</v>
          </cell>
          <cell r="I1343">
            <v>34692</v>
          </cell>
          <cell r="J1343">
            <v>42552</v>
          </cell>
          <cell r="L1343" t="str">
            <v>White Coller</v>
          </cell>
          <cell r="M1343" t="str">
            <v>JMC</v>
          </cell>
          <cell r="N1343" t="str">
            <v>GET</v>
          </cell>
          <cell r="O1343" t="str">
            <v>Graduate Engineering Trainee</v>
          </cell>
          <cell r="P1343" t="str">
            <v>Monthly</v>
          </cell>
          <cell r="Q1343">
            <v>9700</v>
          </cell>
          <cell r="R1343">
            <v>9700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4850</v>
          </cell>
          <cell r="Z1343">
            <v>3929</v>
          </cell>
          <cell r="AA1343">
            <v>0</v>
          </cell>
          <cell r="AB1343">
            <v>800</v>
          </cell>
          <cell r="AC1343">
            <v>0</v>
          </cell>
          <cell r="AD1343">
            <v>0</v>
          </cell>
          <cell r="AE1343">
            <v>1250</v>
          </cell>
          <cell r="AF1343">
            <v>200</v>
          </cell>
          <cell r="AG1343">
            <v>1940</v>
          </cell>
          <cell r="AH1343">
            <v>0</v>
          </cell>
          <cell r="AI1343">
            <v>0</v>
          </cell>
          <cell r="AJ1343">
            <v>0</v>
          </cell>
          <cell r="AK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1164</v>
          </cell>
          <cell r="AQ1343">
            <v>0</v>
          </cell>
          <cell r="AR1343">
            <v>0</v>
          </cell>
          <cell r="AS1343">
            <v>0</v>
          </cell>
          <cell r="AT1343">
            <v>0</v>
          </cell>
          <cell r="AU1343">
            <v>23833</v>
          </cell>
          <cell r="AV1343">
            <v>5000</v>
          </cell>
          <cell r="AW1343">
            <v>9000</v>
          </cell>
          <cell r="AX1343">
            <v>299996</v>
          </cell>
          <cell r="AY1343">
            <v>30000</v>
          </cell>
          <cell r="AZ1343">
            <v>29995</v>
          </cell>
          <cell r="BA1343" t="str">
            <v>Yes</v>
          </cell>
          <cell r="BB1343" t="e">
            <v>#N/A</v>
          </cell>
          <cell r="BC1343">
            <v>3</v>
          </cell>
          <cell r="BD1343">
            <v>9</v>
          </cell>
          <cell r="BE1343">
            <v>30000</v>
          </cell>
          <cell r="BF1343">
            <v>21000</v>
          </cell>
          <cell r="BG1343" t="str">
            <v>YES</v>
          </cell>
          <cell r="BH1343">
            <v>42552</v>
          </cell>
          <cell r="BI1343">
            <v>42825</v>
          </cell>
          <cell r="BJ1343">
            <v>274</v>
          </cell>
          <cell r="BK1343">
            <v>4054</v>
          </cell>
          <cell r="BL1343">
            <v>350000</v>
          </cell>
          <cell r="BM1343">
            <v>85.713142857142856</v>
          </cell>
          <cell r="BN1343" t="str">
            <v>81 to 90</v>
          </cell>
          <cell r="BO1343">
            <v>94.284571428571425</v>
          </cell>
          <cell r="BP1343" t="str">
            <v>More than 91</v>
          </cell>
          <cell r="BQ1343">
            <v>91.713142857142856</v>
          </cell>
          <cell r="BR1343" t="str">
            <v>More than 91</v>
          </cell>
        </row>
        <row r="1344">
          <cell r="A1344" t="str">
            <v>10003833</v>
          </cell>
          <cell r="B1344" t="str">
            <v>VVF India Ltd</v>
          </cell>
          <cell r="C1344" t="str">
            <v>Taloja</v>
          </cell>
          <cell r="D1344" t="str">
            <v>Taloja</v>
          </cell>
          <cell r="E1344" t="str">
            <v>Oleo</v>
          </cell>
          <cell r="F1344" t="str">
            <v>1010329999</v>
          </cell>
          <cell r="G1344" t="str">
            <v>Utility</v>
          </cell>
          <cell r="H1344" t="str">
            <v>Abubakar Khan</v>
          </cell>
          <cell r="I1344">
            <v>34129</v>
          </cell>
          <cell r="J1344">
            <v>42552</v>
          </cell>
          <cell r="L1344" t="str">
            <v>White Coller</v>
          </cell>
          <cell r="M1344" t="str">
            <v>JMC</v>
          </cell>
          <cell r="N1344" t="str">
            <v>GET</v>
          </cell>
          <cell r="O1344" t="str">
            <v>Graduate Engineering Trainee</v>
          </cell>
          <cell r="P1344" t="str">
            <v>Monthly</v>
          </cell>
          <cell r="Q1344">
            <v>9700</v>
          </cell>
          <cell r="R1344">
            <v>9700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4850</v>
          </cell>
          <cell r="Z1344">
            <v>3929</v>
          </cell>
          <cell r="AA1344">
            <v>0</v>
          </cell>
          <cell r="AB1344">
            <v>800</v>
          </cell>
          <cell r="AC1344">
            <v>0</v>
          </cell>
          <cell r="AD1344">
            <v>0</v>
          </cell>
          <cell r="AE1344">
            <v>1250</v>
          </cell>
          <cell r="AF1344">
            <v>200</v>
          </cell>
          <cell r="AG1344">
            <v>1940</v>
          </cell>
          <cell r="AH1344">
            <v>0</v>
          </cell>
          <cell r="AI1344">
            <v>0</v>
          </cell>
          <cell r="AJ1344">
            <v>0</v>
          </cell>
          <cell r="AK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1164</v>
          </cell>
          <cell r="AQ1344">
            <v>0</v>
          </cell>
          <cell r="AR1344">
            <v>0</v>
          </cell>
          <cell r="AS1344">
            <v>0</v>
          </cell>
          <cell r="AT1344">
            <v>0</v>
          </cell>
          <cell r="AU1344">
            <v>23833</v>
          </cell>
          <cell r="AV1344">
            <v>5000</v>
          </cell>
          <cell r="AW1344">
            <v>9000</v>
          </cell>
          <cell r="AX1344">
            <v>299996</v>
          </cell>
          <cell r="AY1344">
            <v>30000</v>
          </cell>
          <cell r="AZ1344">
            <v>29995</v>
          </cell>
          <cell r="BA1344" t="str">
            <v>Yes</v>
          </cell>
          <cell r="BB1344" t="e">
            <v>#N/A</v>
          </cell>
          <cell r="BC1344">
            <v>3</v>
          </cell>
          <cell r="BD1344">
            <v>9</v>
          </cell>
          <cell r="BE1344">
            <v>30000</v>
          </cell>
          <cell r="BF1344">
            <v>21000</v>
          </cell>
          <cell r="BG1344" t="str">
            <v>YES</v>
          </cell>
          <cell r="BH1344">
            <v>42552</v>
          </cell>
          <cell r="BI1344">
            <v>42825</v>
          </cell>
          <cell r="BJ1344">
            <v>274</v>
          </cell>
          <cell r="BK1344">
            <v>4054</v>
          </cell>
          <cell r="BL1344">
            <v>350000</v>
          </cell>
          <cell r="BM1344">
            <v>85.713142857142856</v>
          </cell>
          <cell r="BN1344" t="str">
            <v>81 to 90</v>
          </cell>
          <cell r="BO1344">
            <v>94.284571428571425</v>
          </cell>
          <cell r="BP1344" t="str">
            <v>More than 91</v>
          </cell>
          <cell r="BQ1344">
            <v>91.713142857142856</v>
          </cell>
          <cell r="BR1344" t="str">
            <v>More than 91</v>
          </cell>
        </row>
        <row r="1345">
          <cell r="A1345" t="str">
            <v>10003836</v>
          </cell>
          <cell r="B1345" t="str">
            <v>VVF India Ltd</v>
          </cell>
          <cell r="C1345" t="str">
            <v>Taloja</v>
          </cell>
          <cell r="D1345" t="str">
            <v>Taloja</v>
          </cell>
          <cell r="E1345" t="str">
            <v>Oleo</v>
          </cell>
          <cell r="F1345" t="str">
            <v>1010329999</v>
          </cell>
          <cell r="G1345" t="str">
            <v>Utility</v>
          </cell>
          <cell r="H1345" t="str">
            <v>Manas Kawale</v>
          </cell>
          <cell r="I1345">
            <v>32425</v>
          </cell>
          <cell r="J1345">
            <v>42558</v>
          </cell>
          <cell r="L1345" t="str">
            <v>White Coller</v>
          </cell>
          <cell r="M1345" t="str">
            <v>JMC</v>
          </cell>
          <cell r="N1345" t="str">
            <v>GET</v>
          </cell>
          <cell r="O1345" t="str">
            <v>Executive</v>
          </cell>
          <cell r="P1345" t="str">
            <v>Monthly</v>
          </cell>
          <cell r="Q1345">
            <v>16167</v>
          </cell>
          <cell r="R1345">
            <v>16167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8084</v>
          </cell>
          <cell r="Z1345">
            <v>3509</v>
          </cell>
          <cell r="AA1345">
            <v>3817</v>
          </cell>
          <cell r="AB1345">
            <v>1600</v>
          </cell>
          <cell r="AC1345">
            <v>0</v>
          </cell>
          <cell r="AD1345">
            <v>0</v>
          </cell>
          <cell r="AE1345">
            <v>1250</v>
          </cell>
          <cell r="AF1345">
            <v>400</v>
          </cell>
          <cell r="AG1345">
            <v>3233</v>
          </cell>
          <cell r="AH1345">
            <v>0</v>
          </cell>
          <cell r="AI1345">
            <v>0</v>
          </cell>
          <cell r="AJ1345">
            <v>0</v>
          </cell>
          <cell r="AK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1940</v>
          </cell>
          <cell r="AQ1345">
            <v>0</v>
          </cell>
          <cell r="AR1345">
            <v>0</v>
          </cell>
          <cell r="AS1345">
            <v>0</v>
          </cell>
          <cell r="AT1345">
            <v>0</v>
          </cell>
          <cell r="AU1345">
            <v>40000</v>
          </cell>
          <cell r="AV1345">
            <v>5000</v>
          </cell>
          <cell r="AW1345">
            <v>15000</v>
          </cell>
          <cell r="AX1345">
            <v>500000</v>
          </cell>
          <cell r="AY1345">
            <v>50000</v>
          </cell>
          <cell r="AZ1345">
            <v>50000</v>
          </cell>
          <cell r="BA1345" t="str">
            <v>Yes</v>
          </cell>
          <cell r="BB1345" t="e">
            <v>#N/A</v>
          </cell>
          <cell r="BC1345">
            <v>3</v>
          </cell>
          <cell r="BD1345">
            <v>9</v>
          </cell>
          <cell r="BE1345">
            <v>50000</v>
          </cell>
          <cell r="BF1345">
            <v>35000</v>
          </cell>
          <cell r="BG1345" t="str">
            <v>YES</v>
          </cell>
          <cell r="BH1345">
            <v>42558</v>
          </cell>
          <cell r="BI1345">
            <v>42825</v>
          </cell>
          <cell r="BJ1345">
            <v>268</v>
          </cell>
          <cell r="BK1345">
            <v>6608</v>
          </cell>
          <cell r="BL1345">
            <v>350000</v>
          </cell>
          <cell r="BM1345">
            <v>142.85714285714286</v>
          </cell>
          <cell r="BN1345" t="str">
            <v>More than 91</v>
          </cell>
          <cell r="BO1345">
            <v>157.14285714285714</v>
          </cell>
          <cell r="BP1345" t="str">
            <v>More than 91</v>
          </cell>
          <cell r="BQ1345">
            <v>152.85714285714283</v>
          </cell>
          <cell r="BR1345" t="str">
            <v>More than 91</v>
          </cell>
        </row>
        <row r="1346">
          <cell r="A1346" t="str">
            <v>10003858</v>
          </cell>
          <cell r="B1346" t="str">
            <v>VVF India Ltd</v>
          </cell>
          <cell r="C1346" t="str">
            <v>Taloja</v>
          </cell>
          <cell r="D1346" t="str">
            <v>Taloja</v>
          </cell>
          <cell r="E1346" t="str">
            <v>Oleo</v>
          </cell>
          <cell r="F1346" t="str">
            <v>1010317999</v>
          </cell>
          <cell r="G1346" t="str">
            <v>Electrical</v>
          </cell>
          <cell r="H1346" t="str">
            <v>Pawan Rajput</v>
          </cell>
          <cell r="I1346">
            <v>34475</v>
          </cell>
          <cell r="J1346">
            <v>42583</v>
          </cell>
          <cell r="L1346" t="str">
            <v>White Coller</v>
          </cell>
          <cell r="M1346" t="str">
            <v>JMC</v>
          </cell>
          <cell r="N1346" t="str">
            <v>GET</v>
          </cell>
          <cell r="O1346" t="str">
            <v>Graduate Engineering Trainee</v>
          </cell>
          <cell r="P1346" t="str">
            <v>Monthly</v>
          </cell>
          <cell r="Q1346">
            <v>9700</v>
          </cell>
          <cell r="R1346">
            <v>9700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4850</v>
          </cell>
          <cell r="Z1346">
            <v>3929</v>
          </cell>
          <cell r="AA1346">
            <v>0</v>
          </cell>
          <cell r="AB1346">
            <v>800</v>
          </cell>
          <cell r="AC1346">
            <v>0</v>
          </cell>
          <cell r="AD1346">
            <v>0</v>
          </cell>
          <cell r="AE1346">
            <v>1250</v>
          </cell>
          <cell r="AF1346">
            <v>200</v>
          </cell>
          <cell r="AG1346">
            <v>1940</v>
          </cell>
          <cell r="AH1346">
            <v>0</v>
          </cell>
          <cell r="AI1346">
            <v>0</v>
          </cell>
          <cell r="AJ1346">
            <v>0</v>
          </cell>
          <cell r="AK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1164</v>
          </cell>
          <cell r="AQ1346">
            <v>0</v>
          </cell>
          <cell r="AR1346">
            <v>0</v>
          </cell>
          <cell r="AS1346">
            <v>0</v>
          </cell>
          <cell r="AT1346">
            <v>0</v>
          </cell>
          <cell r="AU1346">
            <v>23833</v>
          </cell>
          <cell r="AV1346">
            <v>5000</v>
          </cell>
          <cell r="AW1346">
            <v>9000</v>
          </cell>
          <cell r="AX1346">
            <v>299996</v>
          </cell>
          <cell r="AY1346">
            <v>30000</v>
          </cell>
          <cell r="AZ1346">
            <v>29995</v>
          </cell>
          <cell r="BA1346" t="str">
            <v>Yes</v>
          </cell>
          <cell r="BB1346" t="e">
            <v>#N/A</v>
          </cell>
          <cell r="BC1346">
            <v>3</v>
          </cell>
          <cell r="BD1346">
            <v>8</v>
          </cell>
          <cell r="BE1346">
            <v>30000</v>
          </cell>
          <cell r="BF1346">
            <v>21000</v>
          </cell>
          <cell r="BG1346" t="str">
            <v>YES</v>
          </cell>
          <cell r="BH1346">
            <v>42583</v>
          </cell>
          <cell r="BI1346">
            <v>42825</v>
          </cell>
          <cell r="BJ1346">
            <v>243</v>
          </cell>
          <cell r="BK1346">
            <v>3595</v>
          </cell>
          <cell r="BL1346">
            <v>350000</v>
          </cell>
          <cell r="BM1346">
            <v>85.713142857142856</v>
          </cell>
          <cell r="BN1346" t="str">
            <v>81 to 90</v>
          </cell>
          <cell r="BO1346">
            <v>94.284571428571425</v>
          </cell>
          <cell r="BP1346" t="str">
            <v>More than 91</v>
          </cell>
          <cell r="BQ1346">
            <v>91.713142857142856</v>
          </cell>
          <cell r="BR1346" t="str">
            <v>More than 91</v>
          </cell>
        </row>
        <row r="1347">
          <cell r="A1347" t="str">
            <v>10003859</v>
          </cell>
          <cell r="B1347" t="str">
            <v>VVF India Ltd</v>
          </cell>
          <cell r="C1347" t="str">
            <v>Taloja</v>
          </cell>
          <cell r="D1347" t="str">
            <v>Taloja</v>
          </cell>
          <cell r="E1347" t="str">
            <v>Oleo</v>
          </cell>
          <cell r="F1347" t="str">
            <v>1010317999</v>
          </cell>
          <cell r="G1347" t="str">
            <v>Instrumentation</v>
          </cell>
          <cell r="H1347" t="str">
            <v>Sushant Kadam</v>
          </cell>
          <cell r="I1347">
            <v>34816</v>
          </cell>
          <cell r="J1347">
            <v>42583</v>
          </cell>
          <cell r="L1347" t="str">
            <v>White Coller</v>
          </cell>
          <cell r="M1347" t="str">
            <v>JMC</v>
          </cell>
          <cell r="N1347" t="str">
            <v>GET</v>
          </cell>
          <cell r="O1347" t="str">
            <v>Graduate Engineering Trainee</v>
          </cell>
          <cell r="P1347" t="str">
            <v>Monthly</v>
          </cell>
          <cell r="Q1347">
            <v>9700</v>
          </cell>
          <cell r="R1347">
            <v>9700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4850</v>
          </cell>
          <cell r="Z1347">
            <v>3929</v>
          </cell>
          <cell r="AA1347">
            <v>0</v>
          </cell>
          <cell r="AB1347">
            <v>800</v>
          </cell>
          <cell r="AC1347">
            <v>0</v>
          </cell>
          <cell r="AD1347">
            <v>0</v>
          </cell>
          <cell r="AE1347">
            <v>1250</v>
          </cell>
          <cell r="AF1347">
            <v>200</v>
          </cell>
          <cell r="AG1347">
            <v>1940</v>
          </cell>
          <cell r="AH1347">
            <v>0</v>
          </cell>
          <cell r="AI1347">
            <v>0</v>
          </cell>
          <cell r="AJ1347">
            <v>0</v>
          </cell>
          <cell r="AK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1164</v>
          </cell>
          <cell r="AQ1347">
            <v>0</v>
          </cell>
          <cell r="AR1347">
            <v>0</v>
          </cell>
          <cell r="AS1347">
            <v>0</v>
          </cell>
          <cell r="AT1347">
            <v>0</v>
          </cell>
          <cell r="AU1347">
            <v>23833</v>
          </cell>
          <cell r="AV1347">
            <v>5000</v>
          </cell>
          <cell r="AW1347">
            <v>9000</v>
          </cell>
          <cell r="AX1347">
            <v>299996</v>
          </cell>
          <cell r="AY1347">
            <v>30000</v>
          </cell>
          <cell r="AZ1347">
            <v>29995</v>
          </cell>
          <cell r="BA1347" t="str">
            <v>Yes</v>
          </cell>
          <cell r="BB1347" t="e">
            <v>#N/A</v>
          </cell>
          <cell r="BC1347">
            <v>3</v>
          </cell>
          <cell r="BD1347">
            <v>8</v>
          </cell>
          <cell r="BE1347">
            <v>30000</v>
          </cell>
          <cell r="BF1347">
            <v>21000</v>
          </cell>
          <cell r="BG1347" t="str">
            <v>YES</v>
          </cell>
          <cell r="BH1347">
            <v>42583</v>
          </cell>
          <cell r="BI1347">
            <v>42825</v>
          </cell>
          <cell r="BJ1347">
            <v>243</v>
          </cell>
          <cell r="BK1347">
            <v>3595</v>
          </cell>
          <cell r="BL1347">
            <v>350000</v>
          </cell>
          <cell r="BM1347">
            <v>85.713142857142856</v>
          </cell>
          <cell r="BN1347" t="str">
            <v>81 to 90</v>
          </cell>
          <cell r="BO1347">
            <v>94.284571428571425</v>
          </cell>
          <cell r="BP1347" t="str">
            <v>More than 91</v>
          </cell>
          <cell r="BQ1347">
            <v>91.713142857142856</v>
          </cell>
          <cell r="BR1347" t="str">
            <v>More than 91</v>
          </cell>
        </row>
        <row r="1348">
          <cell r="A1348" t="str">
            <v>10003866</v>
          </cell>
          <cell r="B1348" t="str">
            <v>VVF India Ltd</v>
          </cell>
          <cell r="C1348" t="str">
            <v>Taloja</v>
          </cell>
          <cell r="D1348" t="str">
            <v>Taloja</v>
          </cell>
          <cell r="E1348" t="str">
            <v>Oleo</v>
          </cell>
          <cell r="F1348" t="str">
            <v>1010317999</v>
          </cell>
          <cell r="G1348" t="str">
            <v>Engineering Services</v>
          </cell>
          <cell r="H1348" t="str">
            <v>Vinayak Mangalur</v>
          </cell>
          <cell r="I1348">
            <v>31898</v>
          </cell>
          <cell r="J1348">
            <v>42598</v>
          </cell>
          <cell r="L1348" t="str">
            <v>White Coller</v>
          </cell>
          <cell r="M1348" t="str">
            <v>JMC</v>
          </cell>
          <cell r="N1348" t="str">
            <v>EG</v>
          </cell>
          <cell r="O1348" t="str">
            <v>Executive</v>
          </cell>
          <cell r="P1348" t="str">
            <v>Monthly</v>
          </cell>
          <cell r="Q1348">
            <v>17783</v>
          </cell>
          <cell r="R1348">
            <v>17783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8892</v>
          </cell>
          <cell r="Z1348">
            <v>9426</v>
          </cell>
          <cell r="AA1348">
            <v>0</v>
          </cell>
          <cell r="AB1348">
            <v>800</v>
          </cell>
          <cell r="AC1348">
            <v>0</v>
          </cell>
          <cell r="AD1348">
            <v>0</v>
          </cell>
          <cell r="AE1348">
            <v>1250</v>
          </cell>
          <cell r="AF1348">
            <v>200</v>
          </cell>
          <cell r="AG1348">
            <v>3557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2134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  <cell r="AU1348">
            <v>44042</v>
          </cell>
          <cell r="AV1348">
            <v>5000</v>
          </cell>
          <cell r="AW1348">
            <v>16500</v>
          </cell>
          <cell r="AX1348">
            <v>550004</v>
          </cell>
          <cell r="AY1348">
            <v>55000</v>
          </cell>
          <cell r="AZ1348">
            <v>54994.999999999884</v>
          </cell>
          <cell r="BA1348" t="str">
            <v>Yes</v>
          </cell>
          <cell r="BB1348" t="e">
            <v>#N/A</v>
          </cell>
          <cell r="BC1348">
            <v>3</v>
          </cell>
          <cell r="BD1348">
            <v>8</v>
          </cell>
          <cell r="BE1348">
            <v>55000</v>
          </cell>
          <cell r="BF1348">
            <v>38500</v>
          </cell>
          <cell r="BG1348" t="str">
            <v>YES</v>
          </cell>
          <cell r="BH1348">
            <v>42598</v>
          </cell>
          <cell r="BI1348">
            <v>42825</v>
          </cell>
          <cell r="BJ1348">
            <v>228</v>
          </cell>
          <cell r="BK1348">
            <v>6184</v>
          </cell>
          <cell r="BL1348">
            <v>673941</v>
          </cell>
          <cell r="BM1348">
            <v>81.610111270867918</v>
          </cell>
          <cell r="BN1348" t="str">
            <v>81 to 90</v>
          </cell>
          <cell r="BO1348">
            <v>89.771063045578174</v>
          </cell>
          <cell r="BP1348" t="str">
            <v>81 to 90</v>
          </cell>
          <cell r="BQ1348">
            <v>87.322777513165093</v>
          </cell>
          <cell r="BR1348" t="str">
            <v>81 to 90</v>
          </cell>
        </row>
        <row r="1349">
          <cell r="A1349" t="str">
            <v>10003897</v>
          </cell>
          <cell r="B1349" t="str">
            <v>VVF India Ltd</v>
          </cell>
          <cell r="C1349" t="str">
            <v>Taloja</v>
          </cell>
          <cell r="D1349" t="str">
            <v>Taloja</v>
          </cell>
          <cell r="E1349" t="str">
            <v>Oleo</v>
          </cell>
          <cell r="F1349" t="str">
            <v>1010317999</v>
          </cell>
          <cell r="G1349" t="str">
            <v>Engineering Services</v>
          </cell>
          <cell r="H1349" t="str">
            <v>Vishwajeet Shrivastawa</v>
          </cell>
          <cell r="I1349">
            <v>30226</v>
          </cell>
          <cell r="J1349">
            <v>42633</v>
          </cell>
          <cell r="L1349" t="str">
            <v>White Coller</v>
          </cell>
          <cell r="M1349" t="str">
            <v>JMC</v>
          </cell>
          <cell r="N1349" t="str">
            <v>EG-2</v>
          </cell>
          <cell r="O1349" t="str">
            <v>Manager</v>
          </cell>
          <cell r="P1349" t="str">
            <v>Monthly</v>
          </cell>
          <cell r="Q1349">
            <v>37600</v>
          </cell>
          <cell r="R1349">
            <v>37600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18800</v>
          </cell>
          <cell r="Z1349">
            <v>11825</v>
          </cell>
          <cell r="AA1349">
            <v>5960</v>
          </cell>
          <cell r="AB1349">
            <v>0</v>
          </cell>
          <cell r="AC1349">
            <v>0</v>
          </cell>
          <cell r="AD1349">
            <v>5300</v>
          </cell>
          <cell r="AE1349">
            <v>1250</v>
          </cell>
          <cell r="AF1349">
            <v>400</v>
          </cell>
          <cell r="AG1349">
            <v>7520</v>
          </cell>
          <cell r="AH1349">
            <v>0</v>
          </cell>
          <cell r="AI1349">
            <v>0</v>
          </cell>
          <cell r="AJ1349">
            <v>0</v>
          </cell>
          <cell r="AK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4512</v>
          </cell>
          <cell r="AQ1349">
            <v>0</v>
          </cell>
          <cell r="AR1349">
            <v>0</v>
          </cell>
          <cell r="AS1349">
            <v>0</v>
          </cell>
          <cell r="AT1349">
            <v>0</v>
          </cell>
          <cell r="AU1349">
            <v>93167</v>
          </cell>
          <cell r="AV1349">
            <v>10000</v>
          </cell>
          <cell r="AW1349">
            <v>72000</v>
          </cell>
          <cell r="AX1349">
            <v>1200004</v>
          </cell>
          <cell r="AY1349">
            <v>120000</v>
          </cell>
          <cell r="AZ1349">
            <v>119997</v>
          </cell>
          <cell r="BA1349" t="str">
            <v>Yes</v>
          </cell>
          <cell r="BB1349" t="e">
            <v>#N/A</v>
          </cell>
          <cell r="BC1349">
            <v>3</v>
          </cell>
          <cell r="BD1349">
            <v>7</v>
          </cell>
          <cell r="BE1349">
            <v>120000</v>
          </cell>
          <cell r="BF1349">
            <v>84000</v>
          </cell>
          <cell r="BG1349" t="str">
            <v>YES</v>
          </cell>
          <cell r="BH1349">
            <v>42633</v>
          </cell>
          <cell r="BI1349">
            <v>42825</v>
          </cell>
          <cell r="BJ1349">
            <v>193</v>
          </cell>
          <cell r="BK1349">
            <v>22843</v>
          </cell>
          <cell r="BL1349">
            <v>1684852</v>
          </cell>
          <cell r="BM1349">
            <v>71.223110397827227</v>
          </cell>
          <cell r="BN1349" t="str">
            <v>71 to 80</v>
          </cell>
          <cell r="BO1349">
            <v>78.345397696652284</v>
          </cell>
          <cell r="BP1349" t="str">
            <v>71 to 80</v>
          </cell>
          <cell r="BQ1349">
            <v>76.208711507004764</v>
          </cell>
          <cell r="BR1349" t="str">
            <v>71 to 80</v>
          </cell>
        </row>
        <row r="1350">
          <cell r="A1350" t="str">
            <v>10003898</v>
          </cell>
          <cell r="B1350" t="str">
            <v>VVF India Ltd</v>
          </cell>
          <cell r="C1350" t="str">
            <v>Taloja</v>
          </cell>
          <cell r="D1350" t="str">
            <v>Taloja</v>
          </cell>
          <cell r="E1350" t="str">
            <v>Oleo</v>
          </cell>
          <cell r="F1350" t="str">
            <v>1010317999</v>
          </cell>
          <cell r="G1350" t="str">
            <v>Engineering Services</v>
          </cell>
          <cell r="H1350" t="str">
            <v>Vikas Patil</v>
          </cell>
          <cell r="I1350">
            <v>31949</v>
          </cell>
          <cell r="J1350">
            <v>42639</v>
          </cell>
          <cell r="L1350" t="str">
            <v>White Coller</v>
          </cell>
          <cell r="M1350" t="str">
            <v>JMC</v>
          </cell>
          <cell r="N1350" t="str">
            <v>EG</v>
          </cell>
          <cell r="O1350" t="str">
            <v>Executive</v>
          </cell>
          <cell r="P1350" t="str">
            <v>Monthly</v>
          </cell>
          <cell r="Q1350">
            <v>20370</v>
          </cell>
          <cell r="R1350">
            <v>20370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10185</v>
          </cell>
          <cell r="Z1350">
            <v>5949</v>
          </cell>
          <cell r="AA1350">
            <v>4237</v>
          </cell>
          <cell r="AB1350">
            <v>1600</v>
          </cell>
          <cell r="AC1350">
            <v>0</v>
          </cell>
          <cell r="AD1350">
            <v>0</v>
          </cell>
          <cell r="AE1350">
            <v>1250</v>
          </cell>
          <cell r="AF1350">
            <v>400</v>
          </cell>
          <cell r="AG1350">
            <v>4074</v>
          </cell>
          <cell r="AH1350">
            <v>0</v>
          </cell>
          <cell r="AI1350">
            <v>0</v>
          </cell>
          <cell r="AJ1350">
            <v>0</v>
          </cell>
          <cell r="AK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2444</v>
          </cell>
          <cell r="AQ1350">
            <v>0</v>
          </cell>
          <cell r="AR1350">
            <v>0</v>
          </cell>
          <cell r="AS1350">
            <v>0</v>
          </cell>
          <cell r="AT1350">
            <v>0</v>
          </cell>
          <cell r="AU1350">
            <v>50509</v>
          </cell>
          <cell r="AV1350">
            <v>5000</v>
          </cell>
          <cell r="AW1350">
            <v>18900</v>
          </cell>
          <cell r="AX1350">
            <v>630008</v>
          </cell>
          <cell r="AY1350">
            <v>63001</v>
          </cell>
          <cell r="AZ1350">
            <v>63002</v>
          </cell>
          <cell r="BA1350" t="str">
            <v>Yes</v>
          </cell>
          <cell r="BB1350" t="e">
            <v>#N/A</v>
          </cell>
          <cell r="BC1350">
            <v>3</v>
          </cell>
          <cell r="BD1350">
            <v>7</v>
          </cell>
          <cell r="BE1350">
            <v>63001</v>
          </cell>
          <cell r="BF1350">
            <v>44101</v>
          </cell>
          <cell r="BG1350" t="str">
            <v>YES</v>
          </cell>
          <cell r="BH1350">
            <v>42639</v>
          </cell>
          <cell r="BI1350">
            <v>42825</v>
          </cell>
          <cell r="BJ1350">
            <v>187</v>
          </cell>
          <cell r="BK1350">
            <v>5810</v>
          </cell>
          <cell r="BL1350">
            <v>673941</v>
          </cell>
          <cell r="BM1350">
            <v>93.481180103302805</v>
          </cell>
          <cell r="BN1350" t="str">
            <v>More than 91</v>
          </cell>
          <cell r="BO1350">
            <v>102.82932778982136</v>
          </cell>
          <cell r="BP1350" t="str">
            <v>More than 91</v>
          </cell>
          <cell r="BQ1350">
            <v>100.02492799814821</v>
          </cell>
          <cell r="BR1350" t="str">
            <v>More than 91</v>
          </cell>
        </row>
        <row r="1351">
          <cell r="A1351" t="str">
            <v>10003910</v>
          </cell>
          <cell r="B1351" t="str">
            <v>VVF India Ltd</v>
          </cell>
          <cell r="C1351" t="str">
            <v>Taloja</v>
          </cell>
          <cell r="D1351" t="str">
            <v>Taloja</v>
          </cell>
          <cell r="E1351" t="str">
            <v>Oleo</v>
          </cell>
          <cell r="F1351" t="str">
            <v>1010312999</v>
          </cell>
          <cell r="G1351" t="str">
            <v>Research &amp; Development</v>
          </cell>
          <cell r="H1351" t="str">
            <v>Swapnil Gujar</v>
          </cell>
          <cell r="I1351">
            <v>33259</v>
          </cell>
          <cell r="J1351">
            <v>42663</v>
          </cell>
          <cell r="L1351" t="str">
            <v>White Coller</v>
          </cell>
          <cell r="M1351" t="str">
            <v>JMC</v>
          </cell>
          <cell r="N1351" t="str">
            <v>GET</v>
          </cell>
          <cell r="O1351" t="str">
            <v>Graduate Engineering Trainee</v>
          </cell>
          <cell r="P1351" t="str">
            <v>Monthly</v>
          </cell>
          <cell r="Q1351">
            <v>12933</v>
          </cell>
          <cell r="R1351">
            <v>12933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6467</v>
          </cell>
          <cell r="Z1351">
            <v>1635</v>
          </cell>
          <cell r="AA1351">
            <v>3493</v>
          </cell>
          <cell r="AB1351">
            <v>1600</v>
          </cell>
          <cell r="AC1351">
            <v>0</v>
          </cell>
          <cell r="AD1351">
            <v>0</v>
          </cell>
          <cell r="AE1351">
            <v>1250</v>
          </cell>
          <cell r="AF1351">
            <v>400</v>
          </cell>
          <cell r="AG1351">
            <v>2587</v>
          </cell>
          <cell r="AH1351">
            <v>0</v>
          </cell>
          <cell r="AI1351">
            <v>0</v>
          </cell>
          <cell r="AJ1351">
            <v>0</v>
          </cell>
          <cell r="AK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1552</v>
          </cell>
          <cell r="AQ1351">
            <v>0</v>
          </cell>
          <cell r="AR1351">
            <v>0</v>
          </cell>
          <cell r="AS1351">
            <v>0</v>
          </cell>
          <cell r="AT1351">
            <v>0</v>
          </cell>
          <cell r="AU1351">
            <v>31917</v>
          </cell>
          <cell r="AV1351">
            <v>5000</v>
          </cell>
          <cell r="AW1351">
            <v>12000</v>
          </cell>
          <cell r="AX1351">
            <v>400004</v>
          </cell>
          <cell r="AY1351">
            <v>40000</v>
          </cell>
          <cell r="AZ1351">
            <v>39997</v>
          </cell>
          <cell r="BA1351" t="str">
            <v>No</v>
          </cell>
          <cell r="BB1351" t="e">
            <v>#N/A</v>
          </cell>
          <cell r="BC1351">
            <v>3</v>
          </cell>
          <cell r="BD1351">
            <v>0</v>
          </cell>
          <cell r="BE1351">
            <v>0</v>
          </cell>
          <cell r="BF1351">
            <v>0</v>
          </cell>
          <cell r="BG1351" t="str">
            <v>YES</v>
          </cell>
          <cell r="BH1351">
            <v>42663</v>
          </cell>
          <cell r="BI1351">
            <v>42825</v>
          </cell>
          <cell r="BJ1351">
            <v>163</v>
          </cell>
          <cell r="BK1351">
            <v>3215</v>
          </cell>
          <cell r="BL1351">
            <v>350000</v>
          </cell>
          <cell r="BM1351">
            <v>114.28685714285713</v>
          </cell>
          <cell r="BN1351" t="str">
            <v>More than 91</v>
          </cell>
          <cell r="BO1351">
            <v>114.28685714285713</v>
          </cell>
          <cell r="BP1351" t="str">
            <v>More than 91</v>
          </cell>
          <cell r="BQ1351">
            <v>114.28685714285713</v>
          </cell>
          <cell r="BR1351" t="str">
            <v>More than 91</v>
          </cell>
        </row>
        <row r="1352">
          <cell r="A1352" t="str">
            <v>10003920</v>
          </cell>
          <cell r="B1352" t="str">
            <v>VVF India Ltd</v>
          </cell>
          <cell r="C1352" t="str">
            <v>Taloja</v>
          </cell>
          <cell r="D1352" t="str">
            <v>Taloja</v>
          </cell>
          <cell r="E1352" t="str">
            <v>Oleo</v>
          </cell>
          <cell r="F1352" t="str">
            <v>1010322999</v>
          </cell>
          <cell r="G1352" t="str">
            <v>Quality Control</v>
          </cell>
          <cell r="H1352" t="str">
            <v>Anil Sanas</v>
          </cell>
          <cell r="I1352">
            <v>33417</v>
          </cell>
          <cell r="J1352">
            <v>42682</v>
          </cell>
          <cell r="L1352" t="str">
            <v>White Coller</v>
          </cell>
          <cell r="M1352" t="str">
            <v>JMC</v>
          </cell>
          <cell r="N1352" t="str">
            <v>EG-0</v>
          </cell>
          <cell r="O1352" t="str">
            <v>Junior Executive</v>
          </cell>
          <cell r="P1352" t="str">
            <v>Monthly</v>
          </cell>
          <cell r="Q1352">
            <v>8167</v>
          </cell>
          <cell r="R1352">
            <v>8167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4084</v>
          </cell>
          <cell r="Z1352">
            <v>1886</v>
          </cell>
          <cell r="AA1352">
            <v>0</v>
          </cell>
          <cell r="AB1352">
            <v>1600</v>
          </cell>
          <cell r="AC1352">
            <v>0</v>
          </cell>
          <cell r="AD1352">
            <v>0</v>
          </cell>
          <cell r="AE1352">
            <v>1250</v>
          </cell>
          <cell r="AF1352">
            <v>400</v>
          </cell>
          <cell r="AG1352">
            <v>1633</v>
          </cell>
          <cell r="AH1352">
            <v>0</v>
          </cell>
          <cell r="AI1352">
            <v>0</v>
          </cell>
          <cell r="AJ1352">
            <v>0</v>
          </cell>
          <cell r="AK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980</v>
          </cell>
          <cell r="AQ1352">
            <v>0</v>
          </cell>
          <cell r="AR1352">
            <v>0</v>
          </cell>
          <cell r="AS1352">
            <v>0</v>
          </cell>
          <cell r="AT1352">
            <v>0</v>
          </cell>
          <cell r="AU1352">
            <v>20000</v>
          </cell>
          <cell r="AV1352">
            <v>5000</v>
          </cell>
          <cell r="AW1352">
            <v>5000</v>
          </cell>
          <cell r="AX1352">
            <v>250000</v>
          </cell>
          <cell r="AY1352">
            <v>25000</v>
          </cell>
          <cell r="AZ1352">
            <v>25000</v>
          </cell>
          <cell r="BA1352" t="str">
            <v>No</v>
          </cell>
          <cell r="BB1352" t="e">
            <v>#N/A</v>
          </cell>
          <cell r="BC1352">
            <v>3</v>
          </cell>
          <cell r="BD1352">
            <v>0</v>
          </cell>
          <cell r="BE1352">
            <v>0</v>
          </cell>
          <cell r="BF1352">
            <v>0</v>
          </cell>
          <cell r="BG1352" t="str">
            <v>YES</v>
          </cell>
          <cell r="BH1352">
            <v>42682</v>
          </cell>
          <cell r="BI1352">
            <v>42825</v>
          </cell>
          <cell r="BJ1352">
            <v>144</v>
          </cell>
          <cell r="BK1352">
            <v>1184</v>
          </cell>
          <cell r="BL1352">
            <v>588700</v>
          </cell>
          <cell r="BM1352">
            <v>42.466451503312385</v>
          </cell>
          <cell r="BN1352" t="str">
            <v>Less than 50</v>
          </cell>
          <cell r="BO1352">
            <v>42.466451503312385</v>
          </cell>
          <cell r="BP1352" t="str">
            <v>Less than 50</v>
          </cell>
          <cell r="BQ1352">
            <v>42.466451503312385</v>
          </cell>
          <cell r="BR1352" t="str">
            <v>Less than 50</v>
          </cell>
        </row>
        <row r="1353">
          <cell r="A1353" t="str">
            <v>10003927</v>
          </cell>
          <cell r="B1353" t="str">
            <v>VVF India Ltd</v>
          </cell>
          <cell r="C1353" t="str">
            <v>Taloja</v>
          </cell>
          <cell r="D1353" t="str">
            <v>Taloja</v>
          </cell>
          <cell r="E1353" t="str">
            <v>Oleo</v>
          </cell>
          <cell r="F1353" t="str">
            <v>1010329999</v>
          </cell>
          <cell r="G1353" t="str">
            <v>Utility</v>
          </cell>
          <cell r="H1353" t="str">
            <v>Prafull Gore</v>
          </cell>
          <cell r="I1353">
            <v>32838</v>
          </cell>
          <cell r="J1353">
            <v>42695</v>
          </cell>
          <cell r="L1353" t="str">
            <v>White Coller</v>
          </cell>
          <cell r="M1353" t="str">
            <v>JMC</v>
          </cell>
          <cell r="N1353" t="str">
            <v>EG</v>
          </cell>
          <cell r="O1353" t="str">
            <v>Executive</v>
          </cell>
          <cell r="P1353" t="str">
            <v>Monthly</v>
          </cell>
          <cell r="Q1353">
            <v>19400</v>
          </cell>
          <cell r="R1353">
            <v>19400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9700</v>
          </cell>
          <cell r="Z1353">
            <v>9526</v>
          </cell>
          <cell r="AA1353">
            <v>0</v>
          </cell>
          <cell r="AB1353">
            <v>1600</v>
          </cell>
          <cell r="AC1353">
            <v>0</v>
          </cell>
          <cell r="AD1353">
            <v>0</v>
          </cell>
          <cell r="AE1353">
            <v>1250</v>
          </cell>
          <cell r="AF1353">
            <v>400</v>
          </cell>
          <cell r="AG1353">
            <v>3880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2328</v>
          </cell>
          <cell r="AQ1353">
            <v>0</v>
          </cell>
          <cell r="AR1353">
            <v>0</v>
          </cell>
          <cell r="AS1353">
            <v>0</v>
          </cell>
          <cell r="AT1353">
            <v>0</v>
          </cell>
          <cell r="AU1353">
            <v>48084</v>
          </cell>
          <cell r="AV1353">
            <v>5000</v>
          </cell>
          <cell r="AW1353">
            <v>18000</v>
          </cell>
          <cell r="AX1353">
            <v>600008</v>
          </cell>
          <cell r="AY1353">
            <v>60001</v>
          </cell>
          <cell r="AZ1353">
            <v>60003</v>
          </cell>
          <cell r="BA1353" t="str">
            <v>No</v>
          </cell>
          <cell r="BB1353" t="e">
            <v>#N/A</v>
          </cell>
          <cell r="BC1353">
            <v>3</v>
          </cell>
          <cell r="BD1353">
            <v>0</v>
          </cell>
          <cell r="BE1353">
            <v>0</v>
          </cell>
          <cell r="BF1353">
            <v>0</v>
          </cell>
          <cell r="BG1353" t="str">
            <v>YES</v>
          </cell>
          <cell r="BH1353">
            <v>42695</v>
          </cell>
          <cell r="BI1353">
            <v>42825</v>
          </cell>
          <cell r="BJ1353">
            <v>131</v>
          </cell>
          <cell r="BK1353">
            <v>3876</v>
          </cell>
          <cell r="BL1353">
            <v>673941</v>
          </cell>
          <cell r="BM1353">
            <v>89.029751862551763</v>
          </cell>
          <cell r="BN1353" t="str">
            <v>81 to 90</v>
          </cell>
          <cell r="BO1353">
            <v>89.029751862551763</v>
          </cell>
          <cell r="BP1353" t="str">
            <v>81 to 90</v>
          </cell>
          <cell r="BQ1353">
            <v>89.029751862551763</v>
          </cell>
          <cell r="BR1353" t="str">
            <v>81 to 90</v>
          </cell>
        </row>
        <row r="1354">
          <cell r="A1354" t="str">
            <v>10003928</v>
          </cell>
          <cell r="B1354" t="str">
            <v>VVF India Ltd</v>
          </cell>
          <cell r="C1354" t="str">
            <v>Taloja</v>
          </cell>
          <cell r="D1354" t="str">
            <v>Taloja</v>
          </cell>
          <cell r="E1354" t="str">
            <v>Oleo</v>
          </cell>
          <cell r="F1354" t="str">
            <v>1010312999</v>
          </cell>
          <cell r="G1354" t="str">
            <v>Research &amp; Development</v>
          </cell>
          <cell r="H1354" t="str">
            <v>Yogesh Chaudhari</v>
          </cell>
          <cell r="I1354">
            <v>32842</v>
          </cell>
          <cell r="J1354">
            <v>42695</v>
          </cell>
          <cell r="L1354" t="str">
            <v>White Coller</v>
          </cell>
          <cell r="M1354" t="str">
            <v>JMC</v>
          </cell>
          <cell r="N1354" t="str">
            <v>EG</v>
          </cell>
          <cell r="O1354" t="str">
            <v>Executive</v>
          </cell>
          <cell r="P1354" t="str">
            <v>Monthly</v>
          </cell>
          <cell r="Q1354">
            <v>15520</v>
          </cell>
          <cell r="R1354">
            <v>15520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7760</v>
          </cell>
          <cell r="Z1354">
            <v>3136</v>
          </cell>
          <cell r="AA1354">
            <v>3752</v>
          </cell>
          <cell r="AB1354">
            <v>1600</v>
          </cell>
          <cell r="AC1354">
            <v>0</v>
          </cell>
          <cell r="AD1354">
            <v>0</v>
          </cell>
          <cell r="AE1354">
            <v>1250</v>
          </cell>
          <cell r="AF1354">
            <v>400</v>
          </cell>
          <cell r="AG1354">
            <v>3104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1862</v>
          </cell>
          <cell r="AQ1354">
            <v>0</v>
          </cell>
          <cell r="AR1354">
            <v>0</v>
          </cell>
          <cell r="AS1354">
            <v>0</v>
          </cell>
          <cell r="AT1354">
            <v>0</v>
          </cell>
          <cell r="AU1354">
            <v>38384</v>
          </cell>
          <cell r="AV1354">
            <v>5000</v>
          </cell>
          <cell r="AW1354">
            <v>14400</v>
          </cell>
          <cell r="AX1354">
            <v>480008</v>
          </cell>
          <cell r="AY1354">
            <v>48001</v>
          </cell>
          <cell r="AZ1354">
            <v>48004.999999999884</v>
          </cell>
          <cell r="BA1354" t="str">
            <v>No</v>
          </cell>
          <cell r="BB1354" t="e">
            <v>#N/A</v>
          </cell>
          <cell r="BC1354">
            <v>3</v>
          </cell>
          <cell r="BD1354">
            <v>0</v>
          </cell>
          <cell r="BE1354">
            <v>0</v>
          </cell>
          <cell r="BF1354">
            <v>0</v>
          </cell>
          <cell r="BG1354" t="str">
            <v>YES</v>
          </cell>
          <cell r="BH1354">
            <v>42695</v>
          </cell>
          <cell r="BI1354">
            <v>42825</v>
          </cell>
          <cell r="BJ1354">
            <v>131</v>
          </cell>
          <cell r="BK1354">
            <v>3101</v>
          </cell>
          <cell r="BL1354">
            <v>673941</v>
          </cell>
          <cell r="BM1354">
            <v>71.22403889954758</v>
          </cell>
          <cell r="BN1354" t="str">
            <v>71 to 80</v>
          </cell>
          <cell r="BO1354">
            <v>71.22403889954758</v>
          </cell>
          <cell r="BP1354" t="str">
            <v>71 to 80</v>
          </cell>
          <cell r="BQ1354">
            <v>71.22403889954758</v>
          </cell>
          <cell r="BR1354" t="str">
            <v>71 to 80</v>
          </cell>
        </row>
        <row r="1355">
          <cell r="A1355" t="str">
            <v>10000039</v>
          </cell>
          <cell r="B1355" t="str">
            <v>VVF India Ltd</v>
          </cell>
          <cell r="C1355" t="str">
            <v>Taloja</v>
          </cell>
          <cell r="D1355" t="str">
            <v>Taloja</v>
          </cell>
          <cell r="E1355" t="str">
            <v>Oleo</v>
          </cell>
          <cell r="F1355" t="str">
            <v>1010317999</v>
          </cell>
          <cell r="G1355" t="str">
            <v>Engineering Services</v>
          </cell>
          <cell r="H1355" t="str">
            <v>Ramkrishna Delhikumar Sahu</v>
          </cell>
          <cell r="I1355">
            <v>23566</v>
          </cell>
          <cell r="J1355">
            <v>33267</v>
          </cell>
          <cell r="L1355" t="str">
            <v>White Coller</v>
          </cell>
          <cell r="M1355" t="str">
            <v>MMC</v>
          </cell>
          <cell r="N1355" t="str">
            <v>EG-3</v>
          </cell>
          <cell r="O1355" t="str">
            <v>Senior Manager</v>
          </cell>
          <cell r="P1355" t="str">
            <v>Monthly</v>
          </cell>
          <cell r="Q1355">
            <v>50010</v>
          </cell>
          <cell r="R1355">
            <v>50010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25005</v>
          </cell>
          <cell r="Z1355">
            <v>18586</v>
          </cell>
          <cell r="AA1355">
            <v>7201</v>
          </cell>
          <cell r="AB1355">
            <v>0</v>
          </cell>
          <cell r="AC1355">
            <v>0</v>
          </cell>
          <cell r="AD1355">
            <v>5300</v>
          </cell>
          <cell r="AE1355">
            <v>1250</v>
          </cell>
          <cell r="AF1355">
            <v>400</v>
          </cell>
          <cell r="AG1355">
            <v>10002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6001</v>
          </cell>
          <cell r="AQ1355">
            <v>0</v>
          </cell>
          <cell r="AR1355">
            <v>0</v>
          </cell>
          <cell r="AS1355">
            <v>0</v>
          </cell>
          <cell r="AT1355">
            <v>0</v>
          </cell>
          <cell r="AU1355">
            <v>123755</v>
          </cell>
          <cell r="AV1355">
            <v>15000</v>
          </cell>
          <cell r="AW1355">
            <v>95750</v>
          </cell>
          <cell r="AX1355">
            <v>1595810</v>
          </cell>
          <cell r="AY1355">
            <v>159581</v>
          </cell>
          <cell r="AZ1355">
            <v>159578</v>
          </cell>
          <cell r="BA1355" t="str">
            <v>Yes</v>
          </cell>
          <cell r="BB1355">
            <v>3</v>
          </cell>
          <cell r="BC1355">
            <v>3</v>
          </cell>
          <cell r="BD1355">
            <v>12</v>
          </cell>
          <cell r="BE1355">
            <v>159581</v>
          </cell>
          <cell r="BF1355">
            <v>111707</v>
          </cell>
          <cell r="BG1355" t="str">
            <v>YES</v>
          </cell>
          <cell r="BH1355">
            <v>42461</v>
          </cell>
          <cell r="BI1355">
            <v>42825</v>
          </cell>
          <cell r="BJ1355">
            <v>365</v>
          </cell>
          <cell r="BK1355">
            <v>57450</v>
          </cell>
          <cell r="BL1355">
            <v>2545998</v>
          </cell>
          <cell r="BM1355">
            <v>62.679153714967569</v>
          </cell>
          <cell r="BN1355" t="str">
            <v>61 to 70</v>
          </cell>
          <cell r="BO1355">
            <v>68.947069086464325</v>
          </cell>
          <cell r="BP1355" t="str">
            <v>61 to 70</v>
          </cell>
          <cell r="BQ1355">
            <v>67.06670625821387</v>
          </cell>
          <cell r="BR1355" t="str">
            <v>61 to 70</v>
          </cell>
        </row>
        <row r="1356">
          <cell r="A1356" t="str">
            <v>10000175</v>
          </cell>
          <cell r="B1356" t="str">
            <v>VVF India Ltd</v>
          </cell>
          <cell r="C1356" t="str">
            <v>Taloja</v>
          </cell>
          <cell r="D1356" t="str">
            <v>Taloja</v>
          </cell>
          <cell r="E1356" t="str">
            <v>Oleo</v>
          </cell>
          <cell r="F1356" t="str">
            <v>1010318020</v>
          </cell>
          <cell r="G1356" t="str">
            <v>Production</v>
          </cell>
          <cell r="H1356" t="str">
            <v>Dinesh N Danao</v>
          </cell>
          <cell r="I1356">
            <v>29945</v>
          </cell>
          <cell r="J1356">
            <v>38899</v>
          </cell>
          <cell r="L1356" t="str">
            <v>White Coller</v>
          </cell>
          <cell r="M1356" t="str">
            <v>MMC</v>
          </cell>
          <cell r="N1356" t="str">
            <v>EG-4</v>
          </cell>
          <cell r="O1356" t="str">
            <v>Assistant General Manager</v>
          </cell>
          <cell r="P1356" t="str">
            <v>Monthly</v>
          </cell>
          <cell r="Q1356">
            <v>62770</v>
          </cell>
          <cell r="R1356">
            <v>62770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31385</v>
          </cell>
          <cell r="Z1356">
            <v>1582</v>
          </cell>
          <cell r="AA1356">
            <v>8477</v>
          </cell>
          <cell r="AB1356">
            <v>0</v>
          </cell>
          <cell r="AC1356">
            <v>0</v>
          </cell>
          <cell r="AD1356">
            <v>20300</v>
          </cell>
          <cell r="AE1356">
            <v>1250</v>
          </cell>
          <cell r="AF1356">
            <v>400</v>
          </cell>
          <cell r="AG1356">
            <v>12554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7532</v>
          </cell>
          <cell r="AQ1356">
            <v>0</v>
          </cell>
          <cell r="AR1356">
            <v>0</v>
          </cell>
          <cell r="AS1356">
            <v>0</v>
          </cell>
          <cell r="AT1356">
            <v>0</v>
          </cell>
          <cell r="AU1356">
            <v>146250</v>
          </cell>
          <cell r="AV1356">
            <v>25000</v>
          </cell>
          <cell r="AW1356">
            <v>220010</v>
          </cell>
          <cell r="AX1356">
            <v>2000010</v>
          </cell>
          <cell r="AY1356">
            <v>200001</v>
          </cell>
          <cell r="AZ1356">
            <v>200001</v>
          </cell>
          <cell r="BA1356" t="str">
            <v>Yes</v>
          </cell>
          <cell r="BB1356">
            <v>0</v>
          </cell>
          <cell r="BC1356">
            <v>3</v>
          </cell>
          <cell r="BD1356">
            <v>12</v>
          </cell>
          <cell r="BE1356">
            <v>200001</v>
          </cell>
          <cell r="BF1356">
            <v>140001</v>
          </cell>
          <cell r="BG1356" t="str">
            <v>YES</v>
          </cell>
          <cell r="BH1356">
            <v>42461</v>
          </cell>
          <cell r="BI1356">
            <v>42825</v>
          </cell>
          <cell r="BJ1356">
            <v>365</v>
          </cell>
          <cell r="BK1356">
            <v>132006</v>
          </cell>
          <cell r="BL1356">
            <v>3744115</v>
          </cell>
          <cell r="BM1356">
            <v>53.417429753092513</v>
          </cell>
          <cell r="BN1356" t="str">
            <v>51 to 60</v>
          </cell>
          <cell r="BO1356">
            <v>58.759172728401779</v>
          </cell>
          <cell r="BP1356" t="str">
            <v>51 to 60</v>
          </cell>
          <cell r="BQ1356">
            <v>57.156657848383396</v>
          </cell>
          <cell r="BR1356" t="str">
            <v>51 to 60</v>
          </cell>
        </row>
        <row r="1357">
          <cell r="A1357" t="str">
            <v>10000177</v>
          </cell>
          <cell r="B1357" t="str">
            <v>VVF India Ltd</v>
          </cell>
          <cell r="C1357" t="str">
            <v>Corporate</v>
          </cell>
          <cell r="D1357" t="str">
            <v>Corporate</v>
          </cell>
          <cell r="E1357" t="str">
            <v>CSS</v>
          </cell>
          <cell r="F1357" t="str">
            <v>9919909999</v>
          </cell>
          <cell r="G1357" t="str">
            <v>Projects</v>
          </cell>
          <cell r="H1357" t="str">
            <v>Sandip Mural Kundu</v>
          </cell>
          <cell r="I1357">
            <v>28036</v>
          </cell>
          <cell r="J1357">
            <v>39157</v>
          </cell>
          <cell r="L1357" t="str">
            <v>White Coller</v>
          </cell>
          <cell r="M1357" t="str">
            <v>MMC</v>
          </cell>
          <cell r="N1357" t="str">
            <v>EG-4</v>
          </cell>
          <cell r="O1357" t="str">
            <v>Assistant General Manager</v>
          </cell>
          <cell r="P1357" t="str">
            <v>Monthly</v>
          </cell>
          <cell r="Q1357">
            <v>82690</v>
          </cell>
          <cell r="R1357">
            <v>82690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41345</v>
          </cell>
          <cell r="Z1357">
            <v>21713</v>
          </cell>
          <cell r="AA1357">
            <v>10469</v>
          </cell>
          <cell r="AB1357">
            <v>0</v>
          </cell>
          <cell r="AC1357">
            <v>0</v>
          </cell>
          <cell r="AD1357">
            <v>20300</v>
          </cell>
          <cell r="AE1357">
            <v>1250</v>
          </cell>
          <cell r="AF1357">
            <v>400</v>
          </cell>
          <cell r="AG1357">
            <v>16538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9923</v>
          </cell>
          <cell r="AQ1357">
            <v>0</v>
          </cell>
          <cell r="AR1357">
            <v>0</v>
          </cell>
          <cell r="AS1357">
            <v>0</v>
          </cell>
          <cell r="AT1357">
            <v>0</v>
          </cell>
          <cell r="AU1357">
            <v>204628</v>
          </cell>
          <cell r="AV1357">
            <v>25000</v>
          </cell>
          <cell r="AW1357">
            <v>306590</v>
          </cell>
          <cell r="AX1357">
            <v>2787126</v>
          </cell>
          <cell r="AY1357">
            <v>278713</v>
          </cell>
          <cell r="AZ1357">
            <v>278708</v>
          </cell>
          <cell r="BA1357" t="str">
            <v>Yes</v>
          </cell>
          <cell r="BB1357">
            <v>4</v>
          </cell>
          <cell r="BC1357">
            <v>4</v>
          </cell>
          <cell r="BD1357">
            <v>12</v>
          </cell>
          <cell r="BE1357">
            <v>362326</v>
          </cell>
          <cell r="BF1357">
            <v>306584</v>
          </cell>
          <cell r="BG1357" t="str">
            <v>YES</v>
          </cell>
          <cell r="BH1357">
            <v>42461</v>
          </cell>
          <cell r="BI1357">
            <v>42825</v>
          </cell>
          <cell r="BJ1357">
            <v>365</v>
          </cell>
          <cell r="BK1357">
            <v>220745</v>
          </cell>
          <cell r="BL1357">
            <v>3744115</v>
          </cell>
          <cell r="BM1357">
            <v>74.440181458101591</v>
          </cell>
          <cell r="BN1357" t="str">
            <v>71 to 80</v>
          </cell>
          <cell r="BO1357">
            <v>84.117394898393883</v>
          </cell>
          <cell r="BP1357" t="str">
            <v>81 to 90</v>
          </cell>
          <cell r="BQ1357">
            <v>82.628605157694153</v>
          </cell>
          <cell r="BR1357" t="str">
            <v>81 to 90</v>
          </cell>
        </row>
        <row r="1358">
          <cell r="A1358" t="str">
            <v>10000180</v>
          </cell>
          <cell r="B1358" t="str">
            <v>VVF India Ltd</v>
          </cell>
          <cell r="C1358" t="str">
            <v>Taloja</v>
          </cell>
          <cell r="D1358" t="str">
            <v>Taloja</v>
          </cell>
          <cell r="E1358" t="str">
            <v>Oleo</v>
          </cell>
          <cell r="F1358" t="str">
            <v>1010318040</v>
          </cell>
          <cell r="G1358" t="str">
            <v>Production</v>
          </cell>
          <cell r="H1358" t="str">
            <v>Ajay Bajrang Kumbhar</v>
          </cell>
          <cell r="I1358">
            <v>30697</v>
          </cell>
          <cell r="J1358">
            <v>39262</v>
          </cell>
          <cell r="L1358" t="str">
            <v>White Coller</v>
          </cell>
          <cell r="M1358" t="str">
            <v>MMC</v>
          </cell>
          <cell r="N1358" t="str">
            <v>EG-3</v>
          </cell>
          <cell r="O1358" t="str">
            <v xml:space="preserve">Senior Manager </v>
          </cell>
          <cell r="P1358" t="str">
            <v>Monthly</v>
          </cell>
          <cell r="Q1358">
            <v>36090</v>
          </cell>
          <cell r="R1358">
            <v>36090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18045</v>
          </cell>
          <cell r="Z1358">
            <v>10522</v>
          </cell>
          <cell r="AA1358">
            <v>5809</v>
          </cell>
          <cell r="AB1358">
            <v>0</v>
          </cell>
          <cell r="AC1358">
            <v>0</v>
          </cell>
          <cell r="AD1358">
            <v>5300</v>
          </cell>
          <cell r="AE1358">
            <v>1250</v>
          </cell>
          <cell r="AF1358">
            <v>400</v>
          </cell>
          <cell r="AG1358">
            <v>7218</v>
          </cell>
          <cell r="AH1358">
            <v>0</v>
          </cell>
          <cell r="AI1358">
            <v>0</v>
          </cell>
          <cell r="AJ1358">
            <v>0</v>
          </cell>
          <cell r="AK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4331</v>
          </cell>
          <cell r="AQ1358">
            <v>0</v>
          </cell>
          <cell r="AR1358">
            <v>0</v>
          </cell>
          <cell r="AS1358">
            <v>0</v>
          </cell>
          <cell r="AT1358">
            <v>0</v>
          </cell>
          <cell r="AU1358">
            <v>88965</v>
          </cell>
          <cell r="AV1358">
            <v>15000</v>
          </cell>
          <cell r="AW1358">
            <v>69110</v>
          </cell>
          <cell r="AX1358">
            <v>1151690</v>
          </cell>
          <cell r="AY1358">
            <v>115169</v>
          </cell>
          <cell r="AZ1358">
            <v>115164</v>
          </cell>
          <cell r="BA1358" t="str">
            <v>Yes</v>
          </cell>
          <cell r="BB1358">
            <v>3</v>
          </cell>
          <cell r="BC1358">
            <v>3</v>
          </cell>
          <cell r="BD1358">
            <v>12</v>
          </cell>
          <cell r="BE1358">
            <v>115169</v>
          </cell>
          <cell r="BF1358">
            <v>80618</v>
          </cell>
          <cell r="BG1358" t="str">
            <v>YES</v>
          </cell>
          <cell r="BH1358">
            <v>42461</v>
          </cell>
          <cell r="BI1358">
            <v>42825</v>
          </cell>
          <cell r="BJ1358">
            <v>365</v>
          </cell>
          <cell r="BK1358">
            <v>41466</v>
          </cell>
          <cell r="BL1358">
            <v>2545998</v>
          </cell>
          <cell r="BM1358">
            <v>45.235306547766335</v>
          </cell>
          <cell r="BN1358" t="str">
            <v>Less than 50</v>
          </cell>
          <cell r="BO1358">
            <v>49.758837202542971</v>
          </cell>
          <cell r="BP1358" t="str">
            <v>Less than 50</v>
          </cell>
          <cell r="BQ1358">
            <v>48.401766222911405</v>
          </cell>
          <cell r="BR1358" t="str">
            <v>Less than 50</v>
          </cell>
        </row>
        <row r="1359">
          <cell r="A1359" t="str">
            <v>10000183</v>
          </cell>
          <cell r="B1359" t="str">
            <v>VVF India Ltd</v>
          </cell>
          <cell r="C1359" t="str">
            <v>Taloja</v>
          </cell>
          <cell r="D1359" t="str">
            <v>Taloja</v>
          </cell>
          <cell r="E1359" t="str">
            <v>Oleo</v>
          </cell>
          <cell r="F1359" t="str">
            <v>1010318010</v>
          </cell>
          <cell r="G1359" t="str">
            <v>Production</v>
          </cell>
          <cell r="H1359" t="str">
            <v>Rajesh B Maskar</v>
          </cell>
          <cell r="I1359">
            <v>27474</v>
          </cell>
          <cell r="J1359">
            <v>39479</v>
          </cell>
          <cell r="L1359" t="str">
            <v>White Coller</v>
          </cell>
          <cell r="M1359" t="str">
            <v>MMC</v>
          </cell>
          <cell r="N1359" t="str">
            <v>EG-3</v>
          </cell>
          <cell r="O1359" t="str">
            <v xml:space="preserve">Senior Manager </v>
          </cell>
          <cell r="P1359" t="str">
            <v>Monthly</v>
          </cell>
          <cell r="Q1359">
            <v>43990</v>
          </cell>
          <cell r="R1359">
            <v>43990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21995</v>
          </cell>
          <cell r="Z1359">
            <v>15102</v>
          </cell>
          <cell r="AA1359">
            <v>6599</v>
          </cell>
          <cell r="AB1359">
            <v>0</v>
          </cell>
          <cell r="AC1359">
            <v>0</v>
          </cell>
          <cell r="AD1359">
            <v>5300</v>
          </cell>
          <cell r="AE1359">
            <v>1250</v>
          </cell>
          <cell r="AF1359">
            <v>400</v>
          </cell>
          <cell r="AG1359">
            <v>8798</v>
          </cell>
          <cell r="AH1359">
            <v>0</v>
          </cell>
          <cell r="AI1359">
            <v>0</v>
          </cell>
          <cell r="AJ1359">
            <v>0</v>
          </cell>
          <cell r="AK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5279</v>
          </cell>
          <cell r="AQ1359">
            <v>0</v>
          </cell>
          <cell r="AR1359">
            <v>0</v>
          </cell>
          <cell r="AS1359">
            <v>0</v>
          </cell>
          <cell r="AT1359">
            <v>0</v>
          </cell>
          <cell r="AU1359">
            <v>108713</v>
          </cell>
          <cell r="AV1359">
            <v>15000</v>
          </cell>
          <cell r="AW1359">
            <v>84230</v>
          </cell>
          <cell r="AX1359">
            <v>1403786</v>
          </cell>
          <cell r="AY1359">
            <v>140379</v>
          </cell>
          <cell r="AZ1359">
            <v>140378</v>
          </cell>
          <cell r="BA1359" t="str">
            <v>Yes</v>
          </cell>
          <cell r="BB1359">
            <v>4</v>
          </cell>
          <cell r="BC1359">
            <v>4</v>
          </cell>
          <cell r="BD1359">
            <v>12</v>
          </cell>
          <cell r="BE1359">
            <v>182492</v>
          </cell>
          <cell r="BF1359">
            <v>154416</v>
          </cell>
          <cell r="BG1359" t="str">
            <v>YES</v>
          </cell>
          <cell r="BH1359">
            <v>42461</v>
          </cell>
          <cell r="BI1359">
            <v>42825</v>
          </cell>
          <cell r="BJ1359">
            <v>365</v>
          </cell>
          <cell r="BK1359">
            <v>60646</v>
          </cell>
          <cell r="BL1359">
            <v>2545998</v>
          </cell>
          <cell r="BM1359">
            <v>55.136963972477595</v>
          </cell>
          <cell r="BN1359" t="str">
            <v>51 to 60</v>
          </cell>
          <cell r="BO1359">
            <v>62.304762218980535</v>
          </cell>
          <cell r="BP1359" t="str">
            <v>61 to 70</v>
          </cell>
          <cell r="BQ1359">
            <v>61.202011941878979</v>
          </cell>
          <cell r="BR1359" t="str">
            <v>61 to 70</v>
          </cell>
        </row>
        <row r="1360">
          <cell r="A1360" t="str">
            <v>10000203</v>
          </cell>
          <cell r="B1360" t="str">
            <v>VVF India Ltd</v>
          </cell>
          <cell r="C1360" t="str">
            <v>Taloja</v>
          </cell>
          <cell r="D1360" t="str">
            <v>Taloja</v>
          </cell>
          <cell r="E1360" t="str">
            <v>Oleo</v>
          </cell>
          <cell r="F1360" t="str">
            <v>1010318020</v>
          </cell>
          <cell r="G1360" t="str">
            <v>Production</v>
          </cell>
          <cell r="H1360" t="str">
            <v>Shirish Rajadhyaksha</v>
          </cell>
          <cell r="I1360">
            <v>20973</v>
          </cell>
          <cell r="J1360">
            <v>31335</v>
          </cell>
          <cell r="K1360">
            <v>42887</v>
          </cell>
          <cell r="L1360" t="str">
            <v>White Coller</v>
          </cell>
          <cell r="M1360" t="str">
            <v>MMC</v>
          </cell>
          <cell r="N1360" t="str">
            <v>EG-3</v>
          </cell>
          <cell r="O1360" t="str">
            <v>Senior Manager</v>
          </cell>
          <cell r="P1360" t="str">
            <v>Monthly</v>
          </cell>
          <cell r="Q1360">
            <v>52010</v>
          </cell>
          <cell r="R1360">
            <v>52010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26005</v>
          </cell>
          <cell r="Z1360">
            <v>19743</v>
          </cell>
          <cell r="AA1360">
            <v>7401</v>
          </cell>
          <cell r="AB1360">
            <v>0</v>
          </cell>
          <cell r="AC1360">
            <v>0</v>
          </cell>
          <cell r="AD1360">
            <v>5300</v>
          </cell>
          <cell r="AE1360">
            <v>1250</v>
          </cell>
          <cell r="AF1360">
            <v>400</v>
          </cell>
          <cell r="AG1360">
            <v>10402</v>
          </cell>
          <cell r="AH1360">
            <v>0</v>
          </cell>
          <cell r="AI1360">
            <v>0</v>
          </cell>
          <cell r="AJ1360">
            <v>0</v>
          </cell>
          <cell r="AK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6241</v>
          </cell>
          <cell r="AQ1360">
            <v>0</v>
          </cell>
          <cell r="AR1360">
            <v>0</v>
          </cell>
          <cell r="AS1360">
            <v>0</v>
          </cell>
          <cell r="AT1360">
            <v>0</v>
          </cell>
          <cell r="AU1360">
            <v>128752</v>
          </cell>
          <cell r="AV1360">
            <v>15000</v>
          </cell>
          <cell r="AW1360">
            <v>99580</v>
          </cell>
          <cell r="AX1360">
            <v>1659604</v>
          </cell>
          <cell r="AY1360">
            <v>165960</v>
          </cell>
          <cell r="AZ1360">
            <v>165959.00000000023</v>
          </cell>
          <cell r="BA1360" t="str">
            <v>Yes</v>
          </cell>
          <cell r="BB1360">
            <v>3</v>
          </cell>
          <cell r="BC1360">
            <v>3</v>
          </cell>
          <cell r="BD1360">
            <v>12</v>
          </cell>
          <cell r="BE1360">
            <v>165960</v>
          </cell>
          <cell r="BF1360">
            <v>116172</v>
          </cell>
          <cell r="BG1360" t="str">
            <v>YES</v>
          </cell>
          <cell r="BH1360">
            <v>42461</v>
          </cell>
          <cell r="BI1360">
            <v>42825</v>
          </cell>
          <cell r="BJ1360">
            <v>365</v>
          </cell>
          <cell r="BK1360">
            <v>59748</v>
          </cell>
          <cell r="BL1360">
            <v>2545998</v>
          </cell>
          <cell r="BM1360">
            <v>65.184811614148956</v>
          </cell>
          <cell r="BN1360" t="str">
            <v>61 to 70</v>
          </cell>
          <cell r="BO1360">
            <v>71.703277064632417</v>
          </cell>
          <cell r="BP1360" t="str">
            <v>71 to 80</v>
          </cell>
          <cell r="BQ1360">
            <v>69.747737429487373</v>
          </cell>
          <cell r="BR1360" t="str">
            <v>61 to 70</v>
          </cell>
        </row>
        <row r="1361">
          <cell r="A1361" t="str">
            <v>10000365</v>
          </cell>
          <cell r="B1361" t="str">
            <v>VVF India Ltd</v>
          </cell>
          <cell r="C1361" t="str">
            <v>Taloja</v>
          </cell>
          <cell r="D1361" t="str">
            <v>Taloja</v>
          </cell>
          <cell r="E1361" t="str">
            <v>Oleo</v>
          </cell>
          <cell r="F1361" t="str">
            <v>1010318100</v>
          </cell>
          <cell r="G1361" t="str">
            <v>Production</v>
          </cell>
          <cell r="H1361" t="str">
            <v>Nilesh Gopal Agarwal</v>
          </cell>
          <cell r="I1361">
            <v>28126</v>
          </cell>
          <cell r="J1361">
            <v>37104</v>
          </cell>
          <cell r="L1361" t="str">
            <v>White Coller</v>
          </cell>
          <cell r="M1361" t="str">
            <v>MMC</v>
          </cell>
          <cell r="N1361" t="str">
            <v>EG-4</v>
          </cell>
          <cell r="O1361" t="str">
            <v>Assistant General Manager</v>
          </cell>
          <cell r="P1361" t="str">
            <v>Monthly</v>
          </cell>
          <cell r="Q1361">
            <v>56760</v>
          </cell>
          <cell r="R1361">
            <v>56760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28380</v>
          </cell>
          <cell r="Z1361">
            <v>6675</v>
          </cell>
          <cell r="AA1361">
            <v>7876</v>
          </cell>
          <cell r="AB1361">
            <v>0</v>
          </cell>
          <cell r="AC1361">
            <v>0</v>
          </cell>
          <cell r="AD1361">
            <v>20300</v>
          </cell>
          <cell r="AE1361">
            <v>1250</v>
          </cell>
          <cell r="AF1361">
            <v>400</v>
          </cell>
          <cell r="AG1361">
            <v>11352</v>
          </cell>
          <cell r="AH1361">
            <v>0</v>
          </cell>
          <cell r="AI1361">
            <v>0</v>
          </cell>
          <cell r="AJ1361">
            <v>0</v>
          </cell>
          <cell r="AK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6811</v>
          </cell>
          <cell r="AQ1361">
            <v>0</v>
          </cell>
          <cell r="AR1361">
            <v>0</v>
          </cell>
          <cell r="AS1361">
            <v>0</v>
          </cell>
          <cell r="AT1361">
            <v>0</v>
          </cell>
          <cell r="AU1361">
            <v>139804</v>
          </cell>
          <cell r="AV1361">
            <v>25000</v>
          </cell>
          <cell r="AW1361">
            <v>210440</v>
          </cell>
          <cell r="AX1361">
            <v>1913088</v>
          </cell>
          <cell r="AY1361">
            <v>191309</v>
          </cell>
          <cell r="AZ1361">
            <v>191313</v>
          </cell>
          <cell r="BA1361" t="str">
            <v>Yes</v>
          </cell>
          <cell r="BB1361">
            <v>3</v>
          </cell>
          <cell r="BC1361">
            <v>3</v>
          </cell>
          <cell r="BD1361">
            <v>12</v>
          </cell>
          <cell r="BE1361">
            <v>191309</v>
          </cell>
          <cell r="BF1361">
            <v>133916</v>
          </cell>
          <cell r="BG1361" t="str">
            <v>YES</v>
          </cell>
          <cell r="BH1361">
            <v>42461</v>
          </cell>
          <cell r="BI1361">
            <v>42825</v>
          </cell>
          <cell r="BJ1361">
            <v>365</v>
          </cell>
          <cell r="BK1361">
            <v>126264</v>
          </cell>
          <cell r="BL1361">
            <v>3744115</v>
          </cell>
          <cell r="BM1361">
            <v>51.0958664464099</v>
          </cell>
          <cell r="BN1361" t="str">
            <v>51 to 60</v>
          </cell>
          <cell r="BO1361">
            <v>56.205458432767152</v>
          </cell>
          <cell r="BP1361" t="str">
            <v>51 to 60</v>
          </cell>
          <cell r="BQ1361">
            <v>54.672572824285581</v>
          </cell>
          <cell r="BR1361" t="str">
            <v>51 to 60</v>
          </cell>
        </row>
        <row r="1362">
          <cell r="A1362" t="str">
            <v>10000374</v>
          </cell>
          <cell r="B1362" t="str">
            <v>VVF India Ltd</v>
          </cell>
          <cell r="C1362" t="str">
            <v>Taloja</v>
          </cell>
          <cell r="D1362" t="str">
            <v>Taloja</v>
          </cell>
          <cell r="E1362" t="str">
            <v>Oleo</v>
          </cell>
          <cell r="F1362" t="str">
            <v>1010318030</v>
          </cell>
          <cell r="G1362" t="str">
            <v>Production</v>
          </cell>
          <cell r="H1362" t="str">
            <v>Rajesh Ramesh Dighe</v>
          </cell>
          <cell r="I1362">
            <v>25412</v>
          </cell>
          <cell r="J1362">
            <v>38005</v>
          </cell>
          <cell r="L1362" t="str">
            <v>White Coller</v>
          </cell>
          <cell r="M1362" t="str">
            <v>MMC</v>
          </cell>
          <cell r="N1362" t="str">
            <v>EG-4</v>
          </cell>
          <cell r="O1362" t="str">
            <v>Assistant General Manager</v>
          </cell>
          <cell r="P1362" t="str">
            <v>Monthly</v>
          </cell>
          <cell r="Q1362">
            <v>63740</v>
          </cell>
          <cell r="R1362">
            <v>63740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31870</v>
          </cell>
          <cell r="Z1362">
            <v>10728</v>
          </cell>
          <cell r="AA1362">
            <v>8574</v>
          </cell>
          <cell r="AB1362">
            <v>0</v>
          </cell>
          <cell r="AC1362">
            <v>0</v>
          </cell>
          <cell r="AD1362">
            <v>20300</v>
          </cell>
          <cell r="AE1362">
            <v>1250</v>
          </cell>
          <cell r="AF1362">
            <v>400</v>
          </cell>
          <cell r="AG1362">
            <v>12748</v>
          </cell>
          <cell r="AH1362">
            <v>0</v>
          </cell>
          <cell r="AI1362">
            <v>0</v>
          </cell>
          <cell r="AJ1362">
            <v>0</v>
          </cell>
          <cell r="AK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7649</v>
          </cell>
          <cell r="AQ1362">
            <v>0</v>
          </cell>
          <cell r="AR1362">
            <v>0</v>
          </cell>
          <cell r="AS1362">
            <v>0</v>
          </cell>
          <cell r="AT1362">
            <v>0</v>
          </cell>
          <cell r="AU1362">
            <v>157259</v>
          </cell>
          <cell r="AV1362">
            <v>25000</v>
          </cell>
          <cell r="AW1362">
            <v>236330</v>
          </cell>
          <cell r="AX1362">
            <v>2148438</v>
          </cell>
          <cell r="AY1362">
            <v>214844</v>
          </cell>
          <cell r="AZ1362">
            <v>214840.99999999953</v>
          </cell>
          <cell r="BA1362" t="str">
            <v>Yes</v>
          </cell>
          <cell r="BB1362">
            <v>3</v>
          </cell>
          <cell r="BC1362">
            <v>3</v>
          </cell>
          <cell r="BD1362">
            <v>12</v>
          </cell>
          <cell r="BE1362">
            <v>214844</v>
          </cell>
          <cell r="BF1362">
            <v>150391</v>
          </cell>
          <cell r="BG1362" t="str">
            <v>YES</v>
          </cell>
          <cell r="BH1362">
            <v>42461</v>
          </cell>
          <cell r="BI1362">
            <v>42825</v>
          </cell>
          <cell r="BJ1362">
            <v>365</v>
          </cell>
          <cell r="BK1362">
            <v>141798</v>
          </cell>
          <cell r="BL1362">
            <v>3744115</v>
          </cell>
          <cell r="BM1362">
            <v>57.381731063281983</v>
          </cell>
          <cell r="BN1362" t="str">
            <v>51 to 60</v>
          </cell>
          <cell r="BO1362">
            <v>63.119909511326441</v>
          </cell>
          <cell r="BP1362" t="str">
            <v>61 to 70</v>
          </cell>
          <cell r="BQ1362">
            <v>61.398461318629373</v>
          </cell>
          <cell r="BR1362" t="str">
            <v>61 to 70</v>
          </cell>
        </row>
        <row r="1363">
          <cell r="A1363" t="str">
            <v>10000376</v>
          </cell>
          <cell r="B1363" t="str">
            <v>VVF India Ltd</v>
          </cell>
          <cell r="C1363" t="str">
            <v>Taloja</v>
          </cell>
          <cell r="D1363" t="str">
            <v>Taloja</v>
          </cell>
          <cell r="E1363" t="str">
            <v>Oleo</v>
          </cell>
          <cell r="F1363" t="str">
            <v>1010317999</v>
          </cell>
          <cell r="G1363" t="str">
            <v>Engineering Services</v>
          </cell>
          <cell r="H1363" t="str">
            <v>Prashant Vasudeo Pathak</v>
          </cell>
          <cell r="I1363">
            <v>26052</v>
          </cell>
          <cell r="J1363">
            <v>38017</v>
          </cell>
          <cell r="L1363" t="str">
            <v>White Coller</v>
          </cell>
          <cell r="M1363" t="str">
            <v>MMC</v>
          </cell>
          <cell r="N1363" t="str">
            <v>EG-4</v>
          </cell>
          <cell r="O1363" t="str">
            <v>Assistant General Manager</v>
          </cell>
          <cell r="P1363" t="str">
            <v>Monthly</v>
          </cell>
          <cell r="Q1363">
            <v>87190</v>
          </cell>
          <cell r="R1363">
            <v>87190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43595</v>
          </cell>
          <cell r="Z1363">
            <v>24321</v>
          </cell>
          <cell r="AA1363">
            <v>10919</v>
          </cell>
          <cell r="AB1363">
            <v>0</v>
          </cell>
          <cell r="AC1363">
            <v>0</v>
          </cell>
          <cell r="AD1363">
            <v>20300</v>
          </cell>
          <cell r="AE1363">
            <v>1250</v>
          </cell>
          <cell r="AF1363">
            <v>400</v>
          </cell>
          <cell r="AG1363">
            <v>17438</v>
          </cell>
          <cell r="AH1363">
            <v>0</v>
          </cell>
          <cell r="AI1363">
            <v>0</v>
          </cell>
          <cell r="AJ1363">
            <v>0</v>
          </cell>
          <cell r="AK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10463</v>
          </cell>
          <cell r="AQ1363">
            <v>0</v>
          </cell>
          <cell r="AR1363">
            <v>0</v>
          </cell>
          <cell r="AS1363">
            <v>0</v>
          </cell>
          <cell r="AT1363">
            <v>0</v>
          </cell>
          <cell r="AU1363">
            <v>215876</v>
          </cell>
          <cell r="AV1363">
            <v>25000</v>
          </cell>
          <cell r="AW1363">
            <v>323270</v>
          </cell>
          <cell r="AX1363">
            <v>2938782</v>
          </cell>
          <cell r="AY1363">
            <v>293878</v>
          </cell>
          <cell r="AZ1363">
            <v>293875</v>
          </cell>
          <cell r="BA1363" t="str">
            <v>Yes</v>
          </cell>
          <cell r="BB1363">
            <v>4</v>
          </cell>
          <cell r="BC1363">
            <v>4</v>
          </cell>
          <cell r="BD1363">
            <v>12</v>
          </cell>
          <cell r="BE1363">
            <v>382042</v>
          </cell>
          <cell r="BF1363">
            <v>323266</v>
          </cell>
          <cell r="BG1363" t="str">
            <v>YES</v>
          </cell>
          <cell r="BH1363">
            <v>42461</v>
          </cell>
          <cell r="BI1363">
            <v>42825</v>
          </cell>
          <cell r="BJ1363">
            <v>365</v>
          </cell>
          <cell r="BK1363">
            <v>232754</v>
          </cell>
          <cell r="BL1363">
            <v>3744115</v>
          </cell>
          <cell r="BM1363">
            <v>78.490698068836025</v>
          </cell>
          <cell r="BN1363" t="str">
            <v>71 to 80</v>
          </cell>
          <cell r="BO1363">
            <v>88.694497898702366</v>
          </cell>
          <cell r="BP1363" t="str">
            <v>81 to 90</v>
          </cell>
          <cell r="BQ1363">
            <v>87.124674322236359</v>
          </cell>
          <cell r="BR1363" t="str">
            <v>81 to 90</v>
          </cell>
        </row>
        <row r="1364">
          <cell r="A1364" t="str">
            <v>10000393</v>
          </cell>
          <cell r="B1364" t="str">
            <v>VVF India Ltd</v>
          </cell>
          <cell r="C1364" t="str">
            <v>Taloja</v>
          </cell>
          <cell r="D1364" t="str">
            <v>Taloja</v>
          </cell>
          <cell r="E1364" t="str">
            <v>Oleo</v>
          </cell>
          <cell r="F1364" t="str">
            <v>1010318030</v>
          </cell>
          <cell r="G1364" t="str">
            <v>Production</v>
          </cell>
          <cell r="H1364" t="str">
            <v>Rajendra Jayantilal Jain</v>
          </cell>
          <cell r="I1364">
            <v>23291</v>
          </cell>
          <cell r="J1364">
            <v>38180</v>
          </cell>
          <cell r="L1364" t="str">
            <v>White Coller</v>
          </cell>
          <cell r="M1364" t="str">
            <v>MMC</v>
          </cell>
          <cell r="N1364" t="str">
            <v>EG-4</v>
          </cell>
          <cell r="O1364" t="str">
            <v>Assistant General Manager</v>
          </cell>
          <cell r="P1364" t="str">
            <v>Monthly</v>
          </cell>
          <cell r="Q1364">
            <v>73890</v>
          </cell>
          <cell r="R1364">
            <v>73890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36945</v>
          </cell>
          <cell r="Z1364">
            <v>16606</v>
          </cell>
          <cell r="AA1364">
            <v>9589</v>
          </cell>
          <cell r="AB1364">
            <v>0</v>
          </cell>
          <cell r="AC1364">
            <v>0</v>
          </cell>
          <cell r="AD1364">
            <v>20300</v>
          </cell>
          <cell r="AE1364">
            <v>1250</v>
          </cell>
          <cell r="AF1364">
            <v>400</v>
          </cell>
          <cell r="AG1364">
            <v>14778</v>
          </cell>
          <cell r="AH1364">
            <v>0</v>
          </cell>
          <cell r="AI1364">
            <v>0</v>
          </cell>
          <cell r="AJ1364">
            <v>0</v>
          </cell>
          <cell r="AK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8867</v>
          </cell>
          <cell r="AQ1364">
            <v>0</v>
          </cell>
          <cell r="AR1364">
            <v>0</v>
          </cell>
          <cell r="AS1364">
            <v>0</v>
          </cell>
          <cell r="AT1364">
            <v>0</v>
          </cell>
          <cell r="AU1364">
            <v>182625</v>
          </cell>
          <cell r="AV1364">
            <v>25000</v>
          </cell>
          <cell r="AW1364">
            <v>273950</v>
          </cell>
          <cell r="AX1364">
            <v>2490450</v>
          </cell>
          <cell r="AY1364">
            <v>249045</v>
          </cell>
          <cell r="AZ1364">
            <v>249050</v>
          </cell>
          <cell r="BA1364" t="str">
            <v>Yes</v>
          </cell>
          <cell r="BB1364">
            <v>3</v>
          </cell>
          <cell r="BC1364">
            <v>3</v>
          </cell>
          <cell r="BD1364">
            <v>12</v>
          </cell>
          <cell r="BE1364">
            <v>249045</v>
          </cell>
          <cell r="BF1364">
            <v>174332</v>
          </cell>
          <cell r="BG1364" t="str">
            <v>YES</v>
          </cell>
          <cell r="BH1364">
            <v>42461</v>
          </cell>
          <cell r="BI1364">
            <v>42825</v>
          </cell>
          <cell r="BJ1364">
            <v>365</v>
          </cell>
          <cell r="BK1364">
            <v>164370</v>
          </cell>
          <cell r="BL1364">
            <v>3744115</v>
          </cell>
          <cell r="BM1364">
            <v>66.516386382362725</v>
          </cell>
          <cell r="BN1364" t="str">
            <v>61 to 70</v>
          </cell>
          <cell r="BO1364">
            <v>73.168025020598989</v>
          </cell>
          <cell r="BP1364" t="str">
            <v>71 to 80</v>
          </cell>
          <cell r="BQ1364">
            <v>71.172546783418781</v>
          </cell>
          <cell r="BR1364" t="str">
            <v>71 to 80</v>
          </cell>
        </row>
        <row r="1365">
          <cell r="A1365" t="str">
            <v>10000412</v>
          </cell>
          <cell r="B1365" t="str">
            <v>VVF India Ltd</v>
          </cell>
          <cell r="C1365" t="str">
            <v>Taloja</v>
          </cell>
          <cell r="D1365" t="str">
            <v>Taloja</v>
          </cell>
          <cell r="E1365" t="str">
            <v>Oleo</v>
          </cell>
          <cell r="F1365" t="str">
            <v>1010317999</v>
          </cell>
          <cell r="G1365" t="str">
            <v>Engineering Services</v>
          </cell>
          <cell r="H1365" t="str">
            <v>Satish R Jadhav</v>
          </cell>
          <cell r="I1365">
            <v>30086</v>
          </cell>
          <cell r="J1365">
            <v>38712</v>
          </cell>
          <cell r="L1365" t="str">
            <v>White Coller</v>
          </cell>
          <cell r="M1365" t="str">
            <v>MMC</v>
          </cell>
          <cell r="N1365" t="str">
            <v>EG-3</v>
          </cell>
          <cell r="O1365" t="str">
            <v>Senior Manager</v>
          </cell>
          <cell r="P1365" t="str">
            <v>Monthly</v>
          </cell>
          <cell r="Q1365">
            <v>47900</v>
          </cell>
          <cell r="R1365">
            <v>47900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23950</v>
          </cell>
          <cell r="Z1365">
            <v>17360</v>
          </cell>
          <cell r="AA1365">
            <v>6990</v>
          </cell>
          <cell r="AB1365">
            <v>0</v>
          </cell>
          <cell r="AC1365">
            <v>0</v>
          </cell>
          <cell r="AD1365">
            <v>5300</v>
          </cell>
          <cell r="AE1365">
            <v>1250</v>
          </cell>
          <cell r="AF1365">
            <v>400</v>
          </cell>
          <cell r="AG1365">
            <v>9580</v>
          </cell>
          <cell r="AH1365">
            <v>0</v>
          </cell>
          <cell r="AI1365">
            <v>0</v>
          </cell>
          <cell r="AJ1365">
            <v>0</v>
          </cell>
          <cell r="AK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5748</v>
          </cell>
          <cell r="AQ1365">
            <v>0</v>
          </cell>
          <cell r="AR1365">
            <v>0</v>
          </cell>
          <cell r="AS1365">
            <v>0</v>
          </cell>
          <cell r="AT1365">
            <v>0</v>
          </cell>
          <cell r="AU1365">
            <v>118478</v>
          </cell>
          <cell r="AV1365">
            <v>15000</v>
          </cell>
          <cell r="AW1365">
            <v>91710</v>
          </cell>
          <cell r="AX1365">
            <v>1528446</v>
          </cell>
          <cell r="AY1365">
            <v>152845</v>
          </cell>
          <cell r="AZ1365">
            <v>152848.99999999977</v>
          </cell>
          <cell r="BA1365" t="str">
            <v>Yes</v>
          </cell>
          <cell r="BB1365">
            <v>3</v>
          </cell>
          <cell r="BC1365">
            <v>3</v>
          </cell>
          <cell r="BD1365">
            <v>12</v>
          </cell>
          <cell r="BE1365">
            <v>152845</v>
          </cell>
          <cell r="BF1365">
            <v>106991</v>
          </cell>
          <cell r="BG1365" t="str">
            <v>YES</v>
          </cell>
          <cell r="BH1365">
            <v>42461</v>
          </cell>
          <cell r="BI1365">
            <v>42825</v>
          </cell>
          <cell r="BJ1365">
            <v>365</v>
          </cell>
          <cell r="BK1365">
            <v>55026</v>
          </cell>
          <cell r="BL1365">
            <v>2545998</v>
          </cell>
          <cell r="BM1365">
            <v>60.03327575276964</v>
          </cell>
          <cell r="BN1365" t="str">
            <v>51 to 60</v>
          </cell>
          <cell r="BO1365">
            <v>66.036619038978046</v>
          </cell>
          <cell r="BP1365" t="str">
            <v>61 to 70</v>
          </cell>
          <cell r="BQ1365">
            <v>64.235596414451223</v>
          </cell>
          <cell r="BR1365" t="str">
            <v>61 to 70</v>
          </cell>
        </row>
        <row r="1366">
          <cell r="A1366" t="str">
            <v>10000417</v>
          </cell>
          <cell r="B1366" t="str">
            <v>VVF India Ltd</v>
          </cell>
          <cell r="C1366" t="str">
            <v>Taloja</v>
          </cell>
          <cell r="D1366" t="str">
            <v>Taloja</v>
          </cell>
          <cell r="E1366" t="str">
            <v>Oleo</v>
          </cell>
          <cell r="F1366" t="str">
            <v>1010317999</v>
          </cell>
          <cell r="G1366" t="str">
            <v>Engineering Services</v>
          </cell>
          <cell r="H1366" t="str">
            <v>Sachin J Lohar</v>
          </cell>
          <cell r="I1366">
            <v>30120</v>
          </cell>
          <cell r="J1366">
            <v>38833</v>
          </cell>
          <cell r="L1366" t="str">
            <v>White Coller</v>
          </cell>
          <cell r="M1366" t="str">
            <v>MMC</v>
          </cell>
          <cell r="N1366" t="str">
            <v>EG-3</v>
          </cell>
          <cell r="O1366" t="str">
            <v>Senior Manager</v>
          </cell>
          <cell r="P1366" t="str">
            <v>Monthly</v>
          </cell>
          <cell r="Q1366">
            <v>53960</v>
          </cell>
          <cell r="R1366">
            <v>53960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26980</v>
          </cell>
          <cell r="Z1366">
            <v>20882</v>
          </cell>
          <cell r="AA1366">
            <v>7596</v>
          </cell>
          <cell r="AB1366">
            <v>0</v>
          </cell>
          <cell r="AC1366">
            <v>0</v>
          </cell>
          <cell r="AD1366">
            <v>5300</v>
          </cell>
          <cell r="AE1366">
            <v>1250</v>
          </cell>
          <cell r="AF1366">
            <v>400</v>
          </cell>
          <cell r="AG1366">
            <v>10792</v>
          </cell>
          <cell r="AH1366">
            <v>0</v>
          </cell>
          <cell r="AI1366">
            <v>0</v>
          </cell>
          <cell r="AJ1366">
            <v>0</v>
          </cell>
          <cell r="AK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6475</v>
          </cell>
          <cell r="AQ1366">
            <v>0</v>
          </cell>
          <cell r="AR1366">
            <v>0</v>
          </cell>
          <cell r="AS1366">
            <v>0</v>
          </cell>
          <cell r="AT1366">
            <v>0</v>
          </cell>
          <cell r="AU1366">
            <v>133635</v>
          </cell>
          <cell r="AV1366">
            <v>15000</v>
          </cell>
          <cell r="AW1366">
            <v>103320</v>
          </cell>
          <cell r="AX1366">
            <v>1721940</v>
          </cell>
          <cell r="AY1366">
            <v>172194</v>
          </cell>
          <cell r="AZ1366">
            <v>172195.00000000023</v>
          </cell>
          <cell r="BA1366" t="str">
            <v>Yes</v>
          </cell>
          <cell r="BB1366">
            <v>5</v>
          </cell>
          <cell r="BC1366">
            <v>5</v>
          </cell>
          <cell r="BD1366">
            <v>12</v>
          </cell>
          <cell r="BE1366">
            <v>275510</v>
          </cell>
          <cell r="BF1366">
            <v>258291</v>
          </cell>
          <cell r="BG1366" t="str">
            <v>YES</v>
          </cell>
          <cell r="BH1366">
            <v>42461</v>
          </cell>
          <cell r="BI1366">
            <v>42825</v>
          </cell>
          <cell r="BJ1366">
            <v>365</v>
          </cell>
          <cell r="BK1366">
            <v>92988</v>
          </cell>
          <cell r="BL1366">
            <v>2545998</v>
          </cell>
          <cell r="BM1366">
            <v>67.633203168266434</v>
          </cell>
          <cell r="BN1366" t="str">
            <v>61 to 70</v>
          </cell>
          <cell r="BO1366">
            <v>78.454499964257636</v>
          </cell>
          <cell r="BP1366" t="str">
            <v>71 to 80</v>
          </cell>
          <cell r="BQ1366">
            <v>77.778183643506395</v>
          </cell>
          <cell r="BR1366" t="str">
            <v>71 to 80</v>
          </cell>
        </row>
        <row r="1367">
          <cell r="A1367" t="str">
            <v>10000441</v>
          </cell>
          <cell r="B1367" t="str">
            <v>VVF India Ltd</v>
          </cell>
          <cell r="C1367" t="str">
            <v>Taloja</v>
          </cell>
          <cell r="D1367" t="str">
            <v>Taloja</v>
          </cell>
          <cell r="E1367" t="str">
            <v>Oleo</v>
          </cell>
          <cell r="F1367" t="str">
            <v>1010329999</v>
          </cell>
          <cell r="G1367" t="str">
            <v>Utility</v>
          </cell>
          <cell r="H1367" t="str">
            <v>Prasad Laxman Kale</v>
          </cell>
          <cell r="I1367">
            <v>25777</v>
          </cell>
          <cell r="J1367">
            <v>39266</v>
          </cell>
          <cell r="L1367" t="str">
            <v>White Coller</v>
          </cell>
          <cell r="M1367" t="str">
            <v>MMC</v>
          </cell>
          <cell r="N1367" t="str">
            <v>EG-4</v>
          </cell>
          <cell r="O1367" t="str">
            <v>Assistant General Manager</v>
          </cell>
          <cell r="P1367" t="str">
            <v>Monthly</v>
          </cell>
          <cell r="Q1367">
            <v>64120</v>
          </cell>
          <cell r="R1367">
            <v>64120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32060</v>
          </cell>
          <cell r="Z1367">
            <v>10949</v>
          </cell>
          <cell r="AA1367">
            <v>8612</v>
          </cell>
          <cell r="AB1367">
            <v>0</v>
          </cell>
          <cell r="AC1367">
            <v>0</v>
          </cell>
          <cell r="AD1367">
            <v>20300</v>
          </cell>
          <cell r="AE1367">
            <v>1250</v>
          </cell>
          <cell r="AF1367">
            <v>400</v>
          </cell>
          <cell r="AG1367">
            <v>12824</v>
          </cell>
          <cell r="AH1367">
            <v>0</v>
          </cell>
          <cell r="AI1367">
            <v>0</v>
          </cell>
          <cell r="AJ1367">
            <v>0</v>
          </cell>
          <cell r="AK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7694</v>
          </cell>
          <cell r="AQ1367">
            <v>0</v>
          </cell>
          <cell r="AR1367">
            <v>0</v>
          </cell>
          <cell r="AS1367">
            <v>0</v>
          </cell>
          <cell r="AT1367">
            <v>0</v>
          </cell>
          <cell r="AU1367">
            <v>158209</v>
          </cell>
          <cell r="AV1367">
            <v>25000</v>
          </cell>
          <cell r="AW1367">
            <v>237740</v>
          </cell>
          <cell r="AX1367">
            <v>2161248</v>
          </cell>
          <cell r="AY1367">
            <v>216125</v>
          </cell>
          <cell r="AZ1367">
            <v>216120</v>
          </cell>
          <cell r="BA1367" t="str">
            <v>Yes</v>
          </cell>
          <cell r="BB1367">
            <v>3</v>
          </cell>
          <cell r="BC1367">
            <v>3</v>
          </cell>
          <cell r="BD1367">
            <v>12</v>
          </cell>
          <cell r="BE1367">
            <v>216125</v>
          </cell>
          <cell r="BF1367">
            <v>151287</v>
          </cell>
          <cell r="BG1367" t="str">
            <v>YES</v>
          </cell>
          <cell r="BH1367">
            <v>42461</v>
          </cell>
          <cell r="BI1367">
            <v>42825</v>
          </cell>
          <cell r="BJ1367">
            <v>365</v>
          </cell>
          <cell r="BK1367">
            <v>142644</v>
          </cell>
          <cell r="BL1367">
            <v>3744115</v>
          </cell>
          <cell r="BM1367">
            <v>57.7238679901659</v>
          </cell>
          <cell r="BN1367" t="str">
            <v>51 to 60</v>
          </cell>
          <cell r="BO1367">
            <v>63.496260130898754</v>
          </cell>
          <cell r="BP1367" t="str">
            <v>61 to 70</v>
          </cell>
          <cell r="BQ1367">
            <v>61.764529134388233</v>
          </cell>
          <cell r="BR1367" t="str">
            <v>61 to 70</v>
          </cell>
        </row>
        <row r="1368">
          <cell r="A1368" t="str">
            <v>10000463</v>
          </cell>
          <cell r="B1368" t="str">
            <v>VVF India Ltd</v>
          </cell>
          <cell r="C1368" t="str">
            <v>Taloja</v>
          </cell>
          <cell r="D1368" t="str">
            <v>Taloja</v>
          </cell>
          <cell r="E1368" t="str">
            <v>Oleo</v>
          </cell>
          <cell r="F1368" t="str">
            <v>1010325999</v>
          </cell>
          <cell r="G1368" t="str">
            <v>Environment, Health &amp; Safety</v>
          </cell>
          <cell r="H1368" t="str">
            <v>Sunil Subhash Katekari</v>
          </cell>
          <cell r="I1368">
            <v>26471</v>
          </cell>
          <cell r="J1368">
            <v>39503</v>
          </cell>
          <cell r="L1368" t="str">
            <v>White Coller</v>
          </cell>
          <cell r="M1368" t="str">
            <v>MMC</v>
          </cell>
          <cell r="N1368" t="str">
            <v>EG-4</v>
          </cell>
          <cell r="O1368" t="str">
            <v>Assistant General Manager</v>
          </cell>
          <cell r="P1368" t="str">
            <v>Monthly</v>
          </cell>
          <cell r="Q1368">
            <v>62300</v>
          </cell>
          <cell r="R1368">
            <v>62300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31150</v>
          </cell>
          <cell r="Z1368">
            <v>9900</v>
          </cell>
          <cell r="AA1368">
            <v>8430</v>
          </cell>
          <cell r="AB1368">
            <v>0</v>
          </cell>
          <cell r="AC1368">
            <v>0</v>
          </cell>
          <cell r="AD1368">
            <v>20300</v>
          </cell>
          <cell r="AE1368">
            <v>1250</v>
          </cell>
          <cell r="AF1368">
            <v>400</v>
          </cell>
          <cell r="AG1368">
            <v>12460</v>
          </cell>
          <cell r="AH1368">
            <v>0</v>
          </cell>
          <cell r="AI1368">
            <v>0</v>
          </cell>
          <cell r="AJ1368">
            <v>0</v>
          </cell>
          <cell r="AK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7476</v>
          </cell>
          <cell r="AQ1368">
            <v>0</v>
          </cell>
          <cell r="AR1368">
            <v>0</v>
          </cell>
          <cell r="AS1368">
            <v>0</v>
          </cell>
          <cell r="AT1368">
            <v>0</v>
          </cell>
          <cell r="AU1368">
            <v>153666</v>
          </cell>
          <cell r="AV1368">
            <v>25000</v>
          </cell>
          <cell r="AW1368">
            <v>231010</v>
          </cell>
          <cell r="AX1368">
            <v>2100002</v>
          </cell>
          <cell r="AY1368">
            <v>210000</v>
          </cell>
          <cell r="AZ1368">
            <v>210005</v>
          </cell>
          <cell r="BA1368" t="str">
            <v>Yes</v>
          </cell>
          <cell r="BB1368">
            <v>3</v>
          </cell>
          <cell r="BC1368">
            <v>3</v>
          </cell>
          <cell r="BD1368">
            <v>12</v>
          </cell>
          <cell r="BE1368">
            <v>210000</v>
          </cell>
          <cell r="BF1368">
            <v>147000</v>
          </cell>
          <cell r="BG1368" t="str">
            <v>YES</v>
          </cell>
          <cell r="BH1368">
            <v>42461</v>
          </cell>
          <cell r="BI1368">
            <v>42825</v>
          </cell>
          <cell r="BJ1368">
            <v>365</v>
          </cell>
          <cell r="BK1368">
            <v>138606</v>
          </cell>
          <cell r="BL1368">
            <v>3744115</v>
          </cell>
          <cell r="BM1368">
            <v>56.088074217805804</v>
          </cell>
          <cell r="BN1368" t="str">
            <v>51 to 60</v>
          </cell>
          <cell r="BO1368">
            <v>61.696876297870126</v>
          </cell>
          <cell r="BP1368" t="str">
            <v>61 to 70</v>
          </cell>
          <cell r="BQ1368">
            <v>60.014235673850834</v>
          </cell>
          <cell r="BR1368" t="str">
            <v>51 to 60</v>
          </cell>
        </row>
        <row r="1369">
          <cell r="A1369" t="str">
            <v>10000496</v>
          </cell>
          <cell r="B1369" t="str">
            <v>VVF India Ltd</v>
          </cell>
          <cell r="C1369" t="str">
            <v>Taloja</v>
          </cell>
          <cell r="D1369" t="str">
            <v>Taloja</v>
          </cell>
          <cell r="E1369" t="str">
            <v>Oleo</v>
          </cell>
          <cell r="F1369" t="str">
            <v>1010325999</v>
          </cell>
          <cell r="G1369" t="str">
            <v>Environment, Health &amp; Safety</v>
          </cell>
          <cell r="H1369" t="str">
            <v>Dhairyasheel R Shinde</v>
          </cell>
          <cell r="I1369">
            <v>28663</v>
          </cell>
          <cell r="J1369">
            <v>40122</v>
          </cell>
          <cell r="L1369" t="str">
            <v>White Coller</v>
          </cell>
          <cell r="M1369" t="str">
            <v>MMC</v>
          </cell>
          <cell r="N1369" t="str">
            <v>EG-3</v>
          </cell>
          <cell r="O1369" t="str">
            <v>Senior Manager</v>
          </cell>
          <cell r="P1369" t="str">
            <v>Monthly</v>
          </cell>
          <cell r="Q1369">
            <v>42130</v>
          </cell>
          <cell r="R1369">
            <v>42130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21065</v>
          </cell>
          <cell r="Z1369">
            <v>14031</v>
          </cell>
          <cell r="AA1369">
            <v>6413</v>
          </cell>
          <cell r="AB1369">
            <v>0</v>
          </cell>
          <cell r="AC1369">
            <v>0</v>
          </cell>
          <cell r="AD1369">
            <v>5300</v>
          </cell>
          <cell r="AE1369">
            <v>1250</v>
          </cell>
          <cell r="AF1369">
            <v>400</v>
          </cell>
          <cell r="AG1369">
            <v>8426</v>
          </cell>
          <cell r="AH1369">
            <v>0</v>
          </cell>
          <cell r="AI1369">
            <v>0</v>
          </cell>
          <cell r="AJ1369">
            <v>0</v>
          </cell>
          <cell r="AK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5056</v>
          </cell>
          <cell r="AQ1369">
            <v>0</v>
          </cell>
          <cell r="AR1369">
            <v>0</v>
          </cell>
          <cell r="AS1369">
            <v>0</v>
          </cell>
          <cell r="AT1369">
            <v>0</v>
          </cell>
          <cell r="AU1369">
            <v>104071</v>
          </cell>
          <cell r="AV1369">
            <v>15000</v>
          </cell>
          <cell r="AW1369">
            <v>80680</v>
          </cell>
          <cell r="AX1369">
            <v>1344532</v>
          </cell>
          <cell r="AY1369">
            <v>134453</v>
          </cell>
          <cell r="AZ1369">
            <v>134453</v>
          </cell>
          <cell r="BA1369" t="str">
            <v>Yes</v>
          </cell>
          <cell r="BB1369">
            <v>3</v>
          </cell>
          <cell r="BC1369">
            <v>3</v>
          </cell>
          <cell r="BD1369">
            <v>12</v>
          </cell>
          <cell r="BE1369">
            <v>134453</v>
          </cell>
          <cell r="BF1369">
            <v>94117</v>
          </cell>
          <cell r="BG1369" t="str">
            <v>YES</v>
          </cell>
          <cell r="BH1369">
            <v>42461</v>
          </cell>
          <cell r="BI1369">
            <v>42825</v>
          </cell>
          <cell r="BJ1369">
            <v>365</v>
          </cell>
          <cell r="BK1369">
            <v>48408</v>
          </cell>
          <cell r="BL1369">
            <v>2545998</v>
          </cell>
          <cell r="BM1369">
            <v>52.809625145031532</v>
          </cell>
          <cell r="BN1369" t="str">
            <v>51 to 60</v>
          </cell>
          <cell r="BO1369">
            <v>58.090579804068973</v>
          </cell>
          <cell r="BP1369" t="str">
            <v>51 to 60</v>
          </cell>
          <cell r="BQ1369">
            <v>56.506289478624879</v>
          </cell>
          <cell r="BR1369" t="str">
            <v>51 to 60</v>
          </cell>
        </row>
        <row r="1370">
          <cell r="A1370" t="str">
            <v>10000595</v>
          </cell>
          <cell r="B1370" t="str">
            <v>VVF India Ltd</v>
          </cell>
          <cell r="C1370" t="str">
            <v>Taloja</v>
          </cell>
          <cell r="D1370" t="str">
            <v>Taloja</v>
          </cell>
          <cell r="E1370" t="str">
            <v>Oleo</v>
          </cell>
          <cell r="F1370" t="str">
            <v>1010310999</v>
          </cell>
          <cell r="G1370" t="str">
            <v>Security Administration</v>
          </cell>
          <cell r="H1370" t="str">
            <v>Ramesh Prasad Singh</v>
          </cell>
          <cell r="I1370">
            <v>22199</v>
          </cell>
          <cell r="J1370">
            <v>35737</v>
          </cell>
          <cell r="L1370" t="str">
            <v>White Coller</v>
          </cell>
          <cell r="M1370" t="str">
            <v>MMC</v>
          </cell>
          <cell r="N1370" t="str">
            <v>EG-3</v>
          </cell>
          <cell r="O1370" t="str">
            <v>Senior Manager</v>
          </cell>
          <cell r="P1370" t="str">
            <v>Monthly</v>
          </cell>
          <cell r="Q1370">
            <v>49190</v>
          </cell>
          <cell r="R1370">
            <v>49190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24595</v>
          </cell>
          <cell r="Z1370">
            <v>18113</v>
          </cell>
          <cell r="AA1370">
            <v>7119</v>
          </cell>
          <cell r="AB1370">
            <v>0</v>
          </cell>
          <cell r="AC1370">
            <v>0</v>
          </cell>
          <cell r="AD1370">
            <v>5300</v>
          </cell>
          <cell r="AE1370">
            <v>1250</v>
          </cell>
          <cell r="AF1370">
            <v>400</v>
          </cell>
          <cell r="AG1370">
            <v>9838</v>
          </cell>
          <cell r="AH1370">
            <v>0</v>
          </cell>
          <cell r="AI1370">
            <v>0</v>
          </cell>
          <cell r="AJ1370">
            <v>0</v>
          </cell>
          <cell r="AK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5903</v>
          </cell>
          <cell r="AQ1370">
            <v>0</v>
          </cell>
          <cell r="AR1370">
            <v>0</v>
          </cell>
          <cell r="AS1370">
            <v>0</v>
          </cell>
          <cell r="AT1370">
            <v>0</v>
          </cell>
          <cell r="AU1370">
            <v>121708</v>
          </cell>
          <cell r="AV1370">
            <v>15000</v>
          </cell>
          <cell r="AW1370">
            <v>94190</v>
          </cell>
          <cell r="AX1370">
            <v>1569686</v>
          </cell>
          <cell r="AY1370">
            <v>156969</v>
          </cell>
          <cell r="AZ1370">
            <v>156966</v>
          </cell>
          <cell r="BA1370" t="str">
            <v>Yes</v>
          </cell>
          <cell r="BB1370">
            <v>3</v>
          </cell>
          <cell r="BC1370">
            <v>3</v>
          </cell>
          <cell r="BD1370">
            <v>12</v>
          </cell>
          <cell r="BE1370">
            <v>156969</v>
          </cell>
          <cell r="BF1370">
            <v>109878</v>
          </cell>
          <cell r="BG1370" t="str">
            <v>YES</v>
          </cell>
          <cell r="BH1370">
            <v>42461</v>
          </cell>
          <cell r="BI1370">
            <v>42825</v>
          </cell>
          <cell r="BJ1370">
            <v>365</v>
          </cell>
          <cell r="BK1370">
            <v>56514</v>
          </cell>
          <cell r="BL1370">
            <v>2545998</v>
          </cell>
          <cell r="BM1370">
            <v>61.653072783246486</v>
          </cell>
          <cell r="BN1370" t="str">
            <v>61 to 70</v>
          </cell>
          <cell r="BO1370">
            <v>67.818395772502569</v>
          </cell>
          <cell r="BP1370" t="str">
            <v>61 to 70</v>
          </cell>
          <cell r="BQ1370">
            <v>65.968787092527165</v>
          </cell>
          <cell r="BR1370" t="str">
            <v>61 to 70</v>
          </cell>
        </row>
        <row r="1371">
          <cell r="A1371" t="str">
            <v>10000661</v>
          </cell>
          <cell r="B1371" t="str">
            <v>VVF India Ltd</v>
          </cell>
          <cell r="C1371" t="str">
            <v>Taloja</v>
          </cell>
          <cell r="D1371" t="str">
            <v>Taloja</v>
          </cell>
          <cell r="E1371" t="str">
            <v>Oleo</v>
          </cell>
          <cell r="F1371" t="str">
            <v>1019911999</v>
          </cell>
          <cell r="G1371" t="str">
            <v>EXIM</v>
          </cell>
          <cell r="H1371" t="str">
            <v>Ajay Kumar Pramod Jha</v>
          </cell>
          <cell r="I1371">
            <v>28073</v>
          </cell>
          <cell r="J1371">
            <v>40135</v>
          </cell>
          <cell r="L1371" t="str">
            <v>White Coller</v>
          </cell>
          <cell r="M1371" t="str">
            <v>MMC</v>
          </cell>
          <cell r="N1371" t="str">
            <v>EG-3</v>
          </cell>
          <cell r="O1371" t="str">
            <v>Senior Manager</v>
          </cell>
          <cell r="P1371" t="str">
            <v>Monthly</v>
          </cell>
          <cell r="Q1371">
            <v>46040</v>
          </cell>
          <cell r="R1371">
            <v>46040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23020</v>
          </cell>
          <cell r="Z1371">
            <v>16284</v>
          </cell>
          <cell r="AA1371">
            <v>6804</v>
          </cell>
          <cell r="AB1371">
            <v>0</v>
          </cell>
          <cell r="AC1371">
            <v>0</v>
          </cell>
          <cell r="AD1371">
            <v>5300</v>
          </cell>
          <cell r="AE1371">
            <v>1250</v>
          </cell>
          <cell r="AF1371">
            <v>400</v>
          </cell>
          <cell r="AG1371">
            <v>9208</v>
          </cell>
          <cell r="AH1371">
            <v>0</v>
          </cell>
          <cell r="AI1371">
            <v>0</v>
          </cell>
          <cell r="AJ1371">
            <v>0</v>
          </cell>
          <cell r="AK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5525</v>
          </cell>
          <cell r="AQ1371">
            <v>0</v>
          </cell>
          <cell r="AR1371">
            <v>0</v>
          </cell>
          <cell r="AS1371">
            <v>0</v>
          </cell>
          <cell r="AT1371">
            <v>0</v>
          </cell>
          <cell r="AU1371">
            <v>113831</v>
          </cell>
          <cell r="AV1371">
            <v>15000</v>
          </cell>
          <cell r="AW1371">
            <v>88150</v>
          </cell>
          <cell r="AX1371">
            <v>1469122</v>
          </cell>
          <cell r="AY1371">
            <v>146912</v>
          </cell>
          <cell r="AZ1371">
            <v>146909</v>
          </cell>
          <cell r="BA1371" t="str">
            <v>Yes</v>
          </cell>
          <cell r="BB1371">
            <v>2</v>
          </cell>
          <cell r="BC1371">
            <v>2</v>
          </cell>
          <cell r="BD1371">
            <v>12</v>
          </cell>
          <cell r="BE1371">
            <v>44074</v>
          </cell>
          <cell r="BF1371">
            <v>44074</v>
          </cell>
          <cell r="BG1371" t="str">
            <v>YES</v>
          </cell>
          <cell r="BH1371">
            <v>42461</v>
          </cell>
          <cell r="BI1371">
            <v>42825</v>
          </cell>
          <cell r="BJ1371">
            <v>365</v>
          </cell>
          <cell r="BK1371">
            <v>26445</v>
          </cell>
          <cell r="BL1371">
            <v>2545998</v>
          </cell>
          <cell r="BM1371">
            <v>57.703187512323261</v>
          </cell>
          <cell r="BN1371" t="str">
            <v>51 to 60</v>
          </cell>
          <cell r="BO1371">
            <v>59.434296491984675</v>
          </cell>
          <cell r="BP1371" t="str">
            <v>51 to 60</v>
          </cell>
          <cell r="BQ1371">
            <v>59.434296491984675</v>
          </cell>
          <cell r="BR1371" t="str">
            <v>51 to 60</v>
          </cell>
        </row>
        <row r="1372">
          <cell r="A1372" t="str">
            <v>10001989</v>
          </cell>
          <cell r="B1372" t="str">
            <v>VVF India Ltd</v>
          </cell>
          <cell r="C1372" t="str">
            <v>Taloja</v>
          </cell>
          <cell r="D1372" t="str">
            <v>Taloja</v>
          </cell>
          <cell r="E1372" t="str">
            <v>Oleo</v>
          </cell>
          <cell r="F1372" t="str">
            <v>1010310999</v>
          </cell>
          <cell r="G1372" t="str">
            <v>Security Administration</v>
          </cell>
          <cell r="H1372" t="str">
            <v>Clarence Alfonso Carvalho</v>
          </cell>
          <cell r="I1372">
            <v>24321</v>
          </cell>
          <cell r="J1372">
            <v>40570</v>
          </cell>
          <cell r="L1372" t="str">
            <v>White Coller</v>
          </cell>
          <cell r="M1372" t="str">
            <v>MMC</v>
          </cell>
          <cell r="N1372" t="str">
            <v>EG-4</v>
          </cell>
          <cell r="O1372" t="str">
            <v>Assistant General Manager</v>
          </cell>
          <cell r="P1372" t="str">
            <v>Monthly</v>
          </cell>
          <cell r="Q1372">
            <v>82510</v>
          </cell>
          <cell r="R1372">
            <v>82510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41255</v>
          </cell>
          <cell r="Z1372">
            <v>21613</v>
          </cell>
          <cell r="AA1372">
            <v>10451</v>
          </cell>
          <cell r="AB1372">
            <v>0</v>
          </cell>
          <cell r="AC1372">
            <v>0</v>
          </cell>
          <cell r="AD1372">
            <v>20300</v>
          </cell>
          <cell r="AE1372">
            <v>1250</v>
          </cell>
          <cell r="AF1372">
            <v>400</v>
          </cell>
          <cell r="AG1372">
            <v>16502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9901</v>
          </cell>
          <cell r="AQ1372">
            <v>0</v>
          </cell>
          <cell r="AR1372">
            <v>0</v>
          </cell>
          <cell r="AS1372">
            <v>0</v>
          </cell>
          <cell r="AT1372">
            <v>0</v>
          </cell>
          <cell r="AU1372">
            <v>204182</v>
          </cell>
          <cell r="AV1372">
            <v>25000</v>
          </cell>
          <cell r="AW1372">
            <v>305930</v>
          </cell>
          <cell r="AX1372">
            <v>2781114</v>
          </cell>
          <cell r="AY1372">
            <v>278111</v>
          </cell>
          <cell r="AZ1372">
            <v>278113</v>
          </cell>
          <cell r="BA1372" t="str">
            <v>Yes</v>
          </cell>
          <cell r="BB1372">
            <v>3</v>
          </cell>
          <cell r="BC1372">
            <v>3</v>
          </cell>
          <cell r="BD1372">
            <v>12</v>
          </cell>
          <cell r="BE1372">
            <v>278111</v>
          </cell>
          <cell r="BF1372">
            <v>194678</v>
          </cell>
          <cell r="BG1372" t="str">
            <v>YES</v>
          </cell>
          <cell r="BH1372">
            <v>42461</v>
          </cell>
          <cell r="BI1372">
            <v>42825</v>
          </cell>
          <cell r="BJ1372">
            <v>365</v>
          </cell>
          <cell r="BK1372">
            <v>183558</v>
          </cell>
          <cell r="BL1372">
            <v>3744115</v>
          </cell>
          <cell r="BM1372">
            <v>74.279609467123748</v>
          </cell>
          <cell r="BN1372" t="str">
            <v>71 to 80</v>
          </cell>
          <cell r="BO1372">
            <v>81.707559730403574</v>
          </cell>
          <cell r="BP1372" t="str">
            <v>81 to 90</v>
          </cell>
          <cell r="BQ1372">
            <v>79.479182663994024</v>
          </cell>
          <cell r="BR1372" t="str">
            <v>71 to 80</v>
          </cell>
        </row>
        <row r="1373">
          <cell r="A1373" t="str">
            <v>10002938</v>
          </cell>
          <cell r="B1373" t="str">
            <v>VVF India Ltd</v>
          </cell>
          <cell r="C1373" t="str">
            <v>Taloja</v>
          </cell>
          <cell r="D1373" t="str">
            <v>Taloja</v>
          </cell>
          <cell r="E1373" t="str">
            <v>Oleo</v>
          </cell>
          <cell r="F1373" t="str">
            <v>1010322999</v>
          </cell>
          <cell r="G1373" t="str">
            <v>Quality Assurance</v>
          </cell>
          <cell r="H1373" t="str">
            <v>Ashokrao Patil</v>
          </cell>
          <cell r="I1373">
            <v>24259</v>
          </cell>
          <cell r="J1373">
            <v>41316</v>
          </cell>
          <cell r="L1373" t="str">
            <v>White Coller</v>
          </cell>
          <cell r="M1373" t="str">
            <v>MMC</v>
          </cell>
          <cell r="N1373" t="str">
            <v>EG-3</v>
          </cell>
          <cell r="O1373" t="str">
            <v xml:space="preserve">Senior Manager </v>
          </cell>
          <cell r="P1373" t="str">
            <v>Monthly</v>
          </cell>
          <cell r="Q1373">
            <v>53980</v>
          </cell>
          <cell r="R1373">
            <v>53980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26990</v>
          </cell>
          <cell r="Z1373">
            <v>20907</v>
          </cell>
          <cell r="AA1373">
            <v>7598</v>
          </cell>
          <cell r="AB1373">
            <v>0</v>
          </cell>
          <cell r="AC1373">
            <v>0</v>
          </cell>
          <cell r="AD1373">
            <v>5300</v>
          </cell>
          <cell r="AE1373">
            <v>1250</v>
          </cell>
          <cell r="AF1373">
            <v>400</v>
          </cell>
          <cell r="AG1373">
            <v>10796</v>
          </cell>
          <cell r="AH1373">
            <v>0</v>
          </cell>
          <cell r="AI1373">
            <v>0</v>
          </cell>
          <cell r="AJ1373">
            <v>0</v>
          </cell>
          <cell r="AK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6478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  <cell r="AU1373">
            <v>133699</v>
          </cell>
          <cell r="AV1373">
            <v>15000</v>
          </cell>
          <cell r="AW1373">
            <v>103370</v>
          </cell>
          <cell r="AX1373">
            <v>1722758</v>
          </cell>
          <cell r="AY1373">
            <v>172276</v>
          </cell>
          <cell r="AZ1373">
            <v>172272</v>
          </cell>
          <cell r="BA1373" t="str">
            <v>Yes</v>
          </cell>
          <cell r="BB1373">
            <v>3</v>
          </cell>
          <cell r="BC1373">
            <v>3</v>
          </cell>
          <cell r="BD1373">
            <v>12</v>
          </cell>
          <cell r="BE1373">
            <v>172276</v>
          </cell>
          <cell r="BF1373">
            <v>120593</v>
          </cell>
          <cell r="BG1373" t="str">
            <v>YES</v>
          </cell>
          <cell r="BH1373">
            <v>42461</v>
          </cell>
          <cell r="BI1373">
            <v>42825</v>
          </cell>
          <cell r="BJ1373">
            <v>365</v>
          </cell>
          <cell r="BK1373">
            <v>62022</v>
          </cell>
          <cell r="BL1373">
            <v>2545998</v>
          </cell>
          <cell r="BM1373">
            <v>67.665332023041643</v>
          </cell>
          <cell r="BN1373" t="str">
            <v>61 to 70</v>
          </cell>
          <cell r="BO1373">
            <v>74.431873080811528</v>
          </cell>
          <cell r="BP1373" t="str">
            <v>71 to 80</v>
          </cell>
          <cell r="BQ1373">
            <v>72.401902908014847</v>
          </cell>
          <cell r="BR1373" t="str">
            <v>71 to 80</v>
          </cell>
        </row>
        <row r="1374">
          <cell r="A1374" t="str">
            <v>10003009</v>
          </cell>
          <cell r="B1374" t="str">
            <v>VVF India Ltd</v>
          </cell>
          <cell r="C1374" t="str">
            <v>Taloja</v>
          </cell>
          <cell r="D1374" t="str">
            <v>Taloja</v>
          </cell>
          <cell r="E1374" t="str">
            <v>Oleo</v>
          </cell>
          <cell r="F1374" t="str">
            <v>1010308999</v>
          </cell>
          <cell r="G1374" t="str">
            <v>Human Resources</v>
          </cell>
          <cell r="H1374" t="str">
            <v>Kishor Narayanrao Salunke</v>
          </cell>
          <cell r="I1374">
            <v>24756</v>
          </cell>
          <cell r="J1374">
            <v>41396</v>
          </cell>
          <cell r="L1374" t="str">
            <v>White Coller</v>
          </cell>
          <cell r="M1374" t="str">
            <v>MMC</v>
          </cell>
          <cell r="N1374" t="str">
            <v>EG-4</v>
          </cell>
          <cell r="O1374" t="str">
            <v>Assistant General Manager</v>
          </cell>
          <cell r="P1374" t="str">
            <v>Monthly</v>
          </cell>
          <cell r="Q1374">
            <v>88280</v>
          </cell>
          <cell r="R1374">
            <v>88280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44140</v>
          </cell>
          <cell r="Z1374">
            <v>24965</v>
          </cell>
          <cell r="AA1374">
            <v>11028</v>
          </cell>
          <cell r="AB1374">
            <v>0</v>
          </cell>
          <cell r="AC1374">
            <v>0</v>
          </cell>
          <cell r="AD1374">
            <v>20300</v>
          </cell>
          <cell r="AE1374">
            <v>1250</v>
          </cell>
          <cell r="AF1374">
            <v>400</v>
          </cell>
          <cell r="AG1374">
            <v>17656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10594</v>
          </cell>
          <cell r="AQ1374">
            <v>0</v>
          </cell>
          <cell r="AR1374">
            <v>0</v>
          </cell>
          <cell r="AS1374">
            <v>0</v>
          </cell>
          <cell r="AT1374">
            <v>0</v>
          </cell>
          <cell r="AU1374">
            <v>218613</v>
          </cell>
          <cell r="AV1374">
            <v>25000</v>
          </cell>
          <cell r="AW1374">
            <v>327330</v>
          </cell>
          <cell r="AX1374">
            <v>2975686</v>
          </cell>
          <cell r="AY1374">
            <v>297569</v>
          </cell>
          <cell r="AZ1374">
            <v>297572</v>
          </cell>
          <cell r="BA1374" t="str">
            <v>Yes</v>
          </cell>
          <cell r="BB1374">
            <v>4</v>
          </cell>
          <cell r="BC1374">
            <v>4</v>
          </cell>
          <cell r="BD1374">
            <v>12</v>
          </cell>
          <cell r="BE1374">
            <v>386839</v>
          </cell>
          <cell r="BF1374">
            <v>327325</v>
          </cell>
          <cell r="BG1374" t="str">
            <v>YES</v>
          </cell>
          <cell r="BH1374">
            <v>42461</v>
          </cell>
          <cell r="BI1374">
            <v>42825</v>
          </cell>
          <cell r="BJ1374">
            <v>365</v>
          </cell>
          <cell r="BK1374">
            <v>235678</v>
          </cell>
          <cell r="BL1374">
            <v>3744115</v>
          </cell>
          <cell r="BM1374">
            <v>79.476351554372656</v>
          </cell>
          <cell r="BN1374" t="str">
            <v>71 to 80</v>
          </cell>
          <cell r="BO1374">
            <v>89.80827244889646</v>
          </cell>
          <cell r="BP1374" t="str">
            <v>81 to 90</v>
          </cell>
          <cell r="BQ1374">
            <v>88.218737939406239</v>
          </cell>
          <cell r="BR1374" t="str">
            <v>81 to 90</v>
          </cell>
        </row>
        <row r="1375">
          <cell r="A1375" t="str">
            <v>10003554</v>
          </cell>
          <cell r="B1375" t="str">
            <v>VVF India Ltd</v>
          </cell>
          <cell r="C1375" t="str">
            <v>Taloja</v>
          </cell>
          <cell r="D1375" t="str">
            <v>Taloja</v>
          </cell>
          <cell r="E1375" t="str">
            <v>Oleo</v>
          </cell>
          <cell r="F1375" t="str">
            <v>1010312999</v>
          </cell>
          <cell r="G1375" t="str">
            <v>Research &amp; Development</v>
          </cell>
          <cell r="H1375" t="str">
            <v>Dr Rajesh Kogga Rao</v>
          </cell>
          <cell r="I1375">
            <v>26421</v>
          </cell>
          <cell r="J1375">
            <v>42156</v>
          </cell>
          <cell r="L1375" t="str">
            <v>White Coller</v>
          </cell>
          <cell r="M1375" t="str">
            <v>MMC</v>
          </cell>
          <cell r="N1375" t="str">
            <v>EG-5</v>
          </cell>
          <cell r="O1375" t="str">
            <v>Deputy General Manager</v>
          </cell>
          <cell r="P1375" t="str">
            <v>Monthly</v>
          </cell>
          <cell r="Q1375">
            <v>97160</v>
          </cell>
          <cell r="R1375">
            <v>97160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48580</v>
          </cell>
          <cell r="Z1375">
            <v>27215</v>
          </cell>
          <cell r="AA1375">
            <v>11916</v>
          </cell>
          <cell r="AB1375">
            <v>0</v>
          </cell>
          <cell r="AC1375">
            <v>0</v>
          </cell>
          <cell r="AD1375">
            <v>23200</v>
          </cell>
          <cell r="AE1375">
            <v>1250</v>
          </cell>
          <cell r="AF1375">
            <v>400</v>
          </cell>
          <cell r="AG1375">
            <v>19432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11659</v>
          </cell>
          <cell r="AQ1375">
            <v>0</v>
          </cell>
          <cell r="AR1375">
            <v>0</v>
          </cell>
          <cell r="AS1375">
            <v>0</v>
          </cell>
          <cell r="AT1375">
            <v>0</v>
          </cell>
          <cell r="AU1375">
            <v>240812</v>
          </cell>
          <cell r="AV1375">
            <v>25000</v>
          </cell>
          <cell r="AW1375">
            <v>360260</v>
          </cell>
          <cell r="AX1375">
            <v>3275004</v>
          </cell>
          <cell r="AY1375">
            <v>327500</v>
          </cell>
          <cell r="AZ1375">
            <v>327501</v>
          </cell>
          <cell r="BA1375" t="str">
            <v>Yes</v>
          </cell>
          <cell r="BB1375">
            <v>3</v>
          </cell>
          <cell r="BC1375">
            <v>3</v>
          </cell>
          <cell r="BD1375">
            <v>12</v>
          </cell>
          <cell r="BE1375">
            <v>327500</v>
          </cell>
          <cell r="BF1375">
            <v>229250</v>
          </cell>
          <cell r="BG1375" t="str">
            <v>YES</v>
          </cell>
          <cell r="BH1375">
            <v>42461</v>
          </cell>
          <cell r="BI1375">
            <v>42825</v>
          </cell>
          <cell r="BJ1375">
            <v>365</v>
          </cell>
          <cell r="BK1375">
            <v>216156</v>
          </cell>
          <cell r="BL1375">
            <v>4492937</v>
          </cell>
          <cell r="BM1375">
            <v>72.89227514207299</v>
          </cell>
          <cell r="BN1375" t="str">
            <v>71 to 80</v>
          </cell>
          <cell r="BO1375">
            <v>80.181493753417868</v>
          </cell>
          <cell r="BP1375" t="str">
            <v>71 to 80</v>
          </cell>
          <cell r="BQ1375">
            <v>77.994728170014412</v>
          </cell>
          <cell r="BR1375" t="str">
            <v>71 to 80</v>
          </cell>
        </row>
        <row r="1376">
          <cell r="A1376" t="str">
            <v>10000328</v>
          </cell>
          <cell r="B1376" t="str">
            <v>VVF India Ltd</v>
          </cell>
          <cell r="C1376" t="str">
            <v>Taloja</v>
          </cell>
          <cell r="D1376" t="str">
            <v>Taloja</v>
          </cell>
          <cell r="E1376" t="str">
            <v>Oleo</v>
          </cell>
          <cell r="F1376" t="str">
            <v>1010322999</v>
          </cell>
          <cell r="G1376" t="str">
            <v>Quality Control</v>
          </cell>
          <cell r="H1376" t="str">
            <v>Chandrashekhar Ramchandra Marathe</v>
          </cell>
          <cell r="I1376">
            <v>21928</v>
          </cell>
          <cell r="J1376">
            <v>36623</v>
          </cell>
          <cell r="L1376" t="str">
            <v>White Coller</v>
          </cell>
          <cell r="M1376" t="str">
            <v>SMC</v>
          </cell>
          <cell r="N1376" t="str">
            <v>EG-6</v>
          </cell>
          <cell r="O1376" t="str">
            <v>General Manager</v>
          </cell>
          <cell r="P1376" t="str">
            <v>Monthly</v>
          </cell>
          <cell r="Q1376">
            <v>81160</v>
          </cell>
          <cell r="R1376">
            <v>81160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40580</v>
          </cell>
          <cell r="Z1376">
            <v>10074</v>
          </cell>
          <cell r="AA1376">
            <v>10316</v>
          </cell>
          <cell r="AB1376">
            <v>0</v>
          </cell>
          <cell r="AC1376">
            <v>0</v>
          </cell>
          <cell r="AD1376">
            <v>29800</v>
          </cell>
          <cell r="AE1376">
            <v>1250</v>
          </cell>
          <cell r="AF1376">
            <v>400</v>
          </cell>
          <cell r="AG1376">
            <v>16232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9739</v>
          </cell>
          <cell r="AQ1376">
            <v>0</v>
          </cell>
          <cell r="AR1376">
            <v>0</v>
          </cell>
          <cell r="AS1376">
            <v>0</v>
          </cell>
          <cell r="AT1376">
            <v>0</v>
          </cell>
          <cell r="AU1376">
            <v>199551</v>
          </cell>
          <cell r="AV1376">
            <v>40000</v>
          </cell>
          <cell r="AW1376">
            <v>429640</v>
          </cell>
          <cell r="AX1376">
            <v>2864252</v>
          </cell>
          <cell r="AY1376">
            <v>286425</v>
          </cell>
          <cell r="AZ1376">
            <v>286421</v>
          </cell>
          <cell r="BA1376" t="str">
            <v>Yes</v>
          </cell>
          <cell r="BB1376">
            <v>3</v>
          </cell>
          <cell r="BC1376">
            <v>3</v>
          </cell>
          <cell r="BD1376">
            <v>12</v>
          </cell>
          <cell r="BE1376">
            <v>257783</v>
          </cell>
          <cell r="BF1376">
            <v>200498</v>
          </cell>
          <cell r="BG1376" t="str">
            <v>YES</v>
          </cell>
          <cell r="BH1376">
            <v>42461</v>
          </cell>
          <cell r="BI1376">
            <v>42825</v>
          </cell>
          <cell r="BJ1376">
            <v>365</v>
          </cell>
          <cell r="BK1376">
            <v>257784</v>
          </cell>
          <cell r="BL1376">
            <v>5091995</v>
          </cell>
          <cell r="BM1376">
            <v>56.250094511090445</v>
          </cell>
          <cell r="BN1376" t="str">
            <v>51 to 60</v>
          </cell>
          <cell r="BO1376">
            <v>61.312609301462395</v>
          </cell>
          <cell r="BP1376" t="str">
            <v>61 to 70</v>
          </cell>
          <cell r="BQ1376">
            <v>60.187608196787309</v>
          </cell>
          <cell r="BR1376" t="str">
            <v>51 to 60</v>
          </cell>
        </row>
        <row r="1377">
          <cell r="A1377" t="str">
            <v>10000749</v>
          </cell>
          <cell r="B1377" t="str">
            <v>VVF India Ltd</v>
          </cell>
          <cell r="C1377" t="str">
            <v>Taloja</v>
          </cell>
          <cell r="D1377" t="str">
            <v>Taloja</v>
          </cell>
          <cell r="E1377" t="str">
            <v>Oleo</v>
          </cell>
          <cell r="F1377" t="str">
            <v>1010399999</v>
          </cell>
          <cell r="G1377" t="str">
            <v>Operations</v>
          </cell>
          <cell r="H1377" t="str">
            <v>Vilas Vasantrao Kakade</v>
          </cell>
          <cell r="I1377">
            <v>21134</v>
          </cell>
          <cell r="J1377">
            <v>37099</v>
          </cell>
          <cell r="K1377">
            <v>43048</v>
          </cell>
          <cell r="L1377" t="str">
            <v>White Coller</v>
          </cell>
          <cell r="M1377" t="str">
            <v>SMC</v>
          </cell>
          <cell r="N1377" t="str">
            <v>EG-8</v>
          </cell>
          <cell r="O1377" t="str">
            <v>Vice President</v>
          </cell>
          <cell r="P1377" t="str">
            <v>Monthly</v>
          </cell>
          <cell r="Q1377">
            <v>235880</v>
          </cell>
          <cell r="R1377">
            <v>235880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117940</v>
          </cell>
          <cell r="Z1377">
            <v>85904</v>
          </cell>
          <cell r="AA1377">
            <v>25788</v>
          </cell>
          <cell r="AB1377">
            <v>0</v>
          </cell>
          <cell r="AC1377">
            <v>0</v>
          </cell>
          <cell r="AD1377">
            <v>40800</v>
          </cell>
          <cell r="AE1377">
            <v>1250</v>
          </cell>
          <cell r="AF1377">
            <v>400</v>
          </cell>
          <cell r="AG1377">
            <v>38843</v>
          </cell>
          <cell r="AH1377">
            <v>0</v>
          </cell>
          <cell r="AI1377">
            <v>0</v>
          </cell>
          <cell r="AJ1377">
            <v>0</v>
          </cell>
          <cell r="AK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8333</v>
          </cell>
          <cell r="AP1377">
            <v>28306</v>
          </cell>
          <cell r="AQ1377">
            <v>0</v>
          </cell>
          <cell r="AR1377">
            <v>0</v>
          </cell>
          <cell r="AS1377">
            <v>0</v>
          </cell>
          <cell r="AT1377">
            <v>0</v>
          </cell>
          <cell r="AU1377">
            <v>583444</v>
          </cell>
          <cell r="AV1377">
            <v>75000</v>
          </cell>
          <cell r="AW1377">
            <v>1248770</v>
          </cell>
          <cell r="AX1377">
            <v>8325098</v>
          </cell>
          <cell r="AY1377">
            <v>832510</v>
          </cell>
          <cell r="AZ1377">
            <v>832512</v>
          </cell>
          <cell r="BA1377" t="str">
            <v>Yes</v>
          </cell>
          <cell r="BB1377">
            <v>3</v>
          </cell>
          <cell r="BC1377">
            <v>3</v>
          </cell>
          <cell r="BD1377">
            <v>12</v>
          </cell>
          <cell r="BE1377">
            <v>749259</v>
          </cell>
          <cell r="BF1377">
            <v>582757</v>
          </cell>
          <cell r="BG1377" t="str">
            <v>YES</v>
          </cell>
          <cell r="BH1377">
            <v>42461</v>
          </cell>
          <cell r="BI1377">
            <v>42825</v>
          </cell>
          <cell r="BJ1377">
            <v>365</v>
          </cell>
          <cell r="BK1377">
            <v>749262</v>
          </cell>
          <cell r="BL1377">
            <v>7687938</v>
          </cell>
          <cell r="BM1377">
            <v>108.28778796082904</v>
          </cell>
          <cell r="BN1377" t="str">
            <v>More than 91</v>
          </cell>
          <cell r="BO1377">
            <v>118.03369121863365</v>
          </cell>
          <cell r="BP1377" t="str">
            <v>More than 91</v>
          </cell>
          <cell r="BQ1377">
            <v>115.86793493912151</v>
          </cell>
          <cell r="BR1377" t="str">
            <v>More than 91</v>
          </cell>
        </row>
        <row r="1378">
          <cell r="A1378" t="str">
            <v>10002413</v>
          </cell>
          <cell r="B1378" t="str">
            <v>VVF India Ltd</v>
          </cell>
          <cell r="C1378" t="str">
            <v>Taloja</v>
          </cell>
          <cell r="D1378" t="str">
            <v>Taloja</v>
          </cell>
          <cell r="E1378" t="str">
            <v>Oleo</v>
          </cell>
          <cell r="F1378" t="str">
            <v>1010317999</v>
          </cell>
          <cell r="G1378" t="str">
            <v>Engineering Services</v>
          </cell>
          <cell r="H1378" t="str">
            <v>Aniruddha Bansod</v>
          </cell>
          <cell r="I1378">
            <v>24041</v>
          </cell>
          <cell r="J1378">
            <v>40826</v>
          </cell>
          <cell r="L1378" t="str">
            <v>White Coller</v>
          </cell>
          <cell r="M1378" t="str">
            <v>SMC</v>
          </cell>
          <cell r="N1378" t="str">
            <v>EG-6</v>
          </cell>
          <cell r="O1378" t="str">
            <v>General Manager</v>
          </cell>
          <cell r="P1378" t="str">
            <v>Monthly</v>
          </cell>
          <cell r="Q1378">
            <v>86250</v>
          </cell>
          <cell r="R1378">
            <v>86250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43125</v>
          </cell>
          <cell r="Z1378">
            <v>13024</v>
          </cell>
          <cell r="AA1378">
            <v>10825</v>
          </cell>
          <cell r="AB1378">
            <v>0</v>
          </cell>
          <cell r="AC1378">
            <v>0</v>
          </cell>
          <cell r="AD1378">
            <v>29800</v>
          </cell>
          <cell r="AE1378">
            <v>1250</v>
          </cell>
          <cell r="AF1378">
            <v>400</v>
          </cell>
          <cell r="AG1378">
            <v>17250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10350</v>
          </cell>
          <cell r="AQ1378">
            <v>0</v>
          </cell>
          <cell r="AR1378">
            <v>0</v>
          </cell>
          <cell r="AS1378">
            <v>0</v>
          </cell>
          <cell r="AT1378">
            <v>0</v>
          </cell>
          <cell r="AU1378">
            <v>212274</v>
          </cell>
          <cell r="AV1378">
            <v>40000</v>
          </cell>
          <cell r="AW1378">
            <v>456590</v>
          </cell>
          <cell r="AX1378">
            <v>3043878</v>
          </cell>
          <cell r="AY1378">
            <v>304388</v>
          </cell>
          <cell r="AZ1378">
            <v>304387</v>
          </cell>
          <cell r="BA1378" t="str">
            <v>Yes</v>
          </cell>
          <cell r="BB1378">
            <v>3</v>
          </cell>
          <cell r="BC1378">
            <v>3</v>
          </cell>
          <cell r="BD1378">
            <v>12</v>
          </cell>
          <cell r="BE1378">
            <v>273949</v>
          </cell>
          <cell r="BF1378">
            <v>213071</v>
          </cell>
          <cell r="BG1378" t="str">
            <v>YES</v>
          </cell>
          <cell r="BH1378">
            <v>42461</v>
          </cell>
          <cell r="BI1378">
            <v>42825</v>
          </cell>
          <cell r="BJ1378">
            <v>365</v>
          </cell>
          <cell r="BK1378">
            <v>273954</v>
          </cell>
          <cell r="BL1378">
            <v>5091995</v>
          </cell>
          <cell r="BM1378">
            <v>59.777709915268964</v>
          </cell>
          <cell r="BN1378" t="str">
            <v>51 to 60</v>
          </cell>
          <cell r="BO1378">
            <v>65.1577034148698</v>
          </cell>
          <cell r="BP1378" t="str">
            <v>61 to 70</v>
          </cell>
          <cell r="BQ1378">
            <v>63.96214057555045</v>
          </cell>
          <cell r="BR1378" t="str">
            <v>61 to 70</v>
          </cell>
        </row>
        <row r="1379">
          <cell r="A1379" t="str">
            <v>10002542</v>
          </cell>
          <cell r="B1379" t="str">
            <v>VVF India Ltd</v>
          </cell>
          <cell r="C1379" t="str">
            <v>Taloja</v>
          </cell>
          <cell r="D1379" t="str">
            <v>Taloja</v>
          </cell>
          <cell r="E1379" t="str">
            <v>Oleo</v>
          </cell>
          <cell r="F1379" t="str">
            <v>1010399999</v>
          </cell>
          <cell r="G1379" t="str">
            <v>Technical Services</v>
          </cell>
          <cell r="H1379" t="str">
            <v>Prabhat Krishna Das</v>
          </cell>
          <cell r="I1379">
            <v>21565</v>
          </cell>
          <cell r="J1379">
            <v>40952</v>
          </cell>
          <cell r="L1379" t="str">
            <v>White Coller</v>
          </cell>
          <cell r="M1379" t="str">
            <v>SMC</v>
          </cell>
          <cell r="N1379" t="str">
            <v>EG-7</v>
          </cell>
          <cell r="O1379" t="str">
            <v>Associate Vice President</v>
          </cell>
          <cell r="P1379" t="str">
            <v>Monthly</v>
          </cell>
          <cell r="Q1379">
            <v>144240</v>
          </cell>
          <cell r="R1379">
            <v>144240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72120</v>
          </cell>
          <cell r="Z1379">
            <v>37125</v>
          </cell>
          <cell r="AA1379">
            <v>16624</v>
          </cell>
          <cell r="AB1379">
            <v>0</v>
          </cell>
          <cell r="AC1379">
            <v>0</v>
          </cell>
          <cell r="AD1379">
            <v>38500</v>
          </cell>
          <cell r="AE1379">
            <v>1250</v>
          </cell>
          <cell r="AF1379">
            <v>400</v>
          </cell>
          <cell r="AG1379">
            <v>28848</v>
          </cell>
          <cell r="AH1379">
            <v>0</v>
          </cell>
          <cell r="AI1379">
            <v>0</v>
          </cell>
          <cell r="AJ1379">
            <v>0</v>
          </cell>
          <cell r="AK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17309</v>
          </cell>
          <cell r="AQ1379">
            <v>0</v>
          </cell>
          <cell r="AR1379">
            <v>0</v>
          </cell>
          <cell r="AS1379">
            <v>0</v>
          </cell>
          <cell r="AT1379">
            <v>0</v>
          </cell>
          <cell r="AU1379">
            <v>356416</v>
          </cell>
          <cell r="AV1379">
            <v>50000</v>
          </cell>
          <cell r="AW1379">
            <v>763590</v>
          </cell>
          <cell r="AX1379">
            <v>5090582</v>
          </cell>
          <cell r="AY1379">
            <v>509058</v>
          </cell>
          <cell r="AZ1379">
            <v>509061</v>
          </cell>
          <cell r="BA1379" t="str">
            <v>Yes</v>
          </cell>
          <cell r="BB1379">
            <v>4</v>
          </cell>
          <cell r="BC1379">
            <v>4</v>
          </cell>
          <cell r="BD1379">
            <v>12</v>
          </cell>
          <cell r="BE1379">
            <v>610870</v>
          </cell>
          <cell r="BF1379">
            <v>559964</v>
          </cell>
          <cell r="BG1379" t="str">
            <v>YES</v>
          </cell>
          <cell r="BH1379">
            <v>42461</v>
          </cell>
          <cell r="BI1379">
            <v>42825</v>
          </cell>
          <cell r="BJ1379">
            <v>365</v>
          </cell>
          <cell r="BK1379">
            <v>549785</v>
          </cell>
          <cell r="BL1379">
            <v>6499135</v>
          </cell>
          <cell r="BM1379">
            <v>78.327069679272697</v>
          </cell>
          <cell r="BN1379" t="str">
            <v>71 to 80</v>
          </cell>
          <cell r="BO1379">
            <v>87.726320502651518</v>
          </cell>
          <cell r="BP1379" t="str">
            <v>81 to 90</v>
          </cell>
          <cell r="BQ1379">
            <v>86.943047036259429</v>
          </cell>
          <cell r="BR1379" t="str">
            <v>81 to 90</v>
          </cell>
        </row>
        <row r="1380">
          <cell r="A1380" t="str">
            <v>10003855</v>
          </cell>
          <cell r="B1380" t="str">
            <v>VVF India Ltd</v>
          </cell>
          <cell r="C1380" t="str">
            <v>Taloja</v>
          </cell>
          <cell r="D1380" t="str">
            <v>Taloja</v>
          </cell>
          <cell r="E1380" t="str">
            <v>Oleo</v>
          </cell>
          <cell r="F1380" t="str">
            <v>1019911999</v>
          </cell>
          <cell r="G1380" t="str">
            <v>EXIM</v>
          </cell>
          <cell r="H1380" t="str">
            <v>Shashibhushan Ashwanikumar Sharma</v>
          </cell>
          <cell r="I1380">
            <v>28365</v>
          </cell>
          <cell r="J1380">
            <v>42583</v>
          </cell>
          <cell r="L1380" t="str">
            <v>White Coller</v>
          </cell>
          <cell r="M1380" t="str">
            <v>SMC</v>
          </cell>
          <cell r="N1380" t="str">
            <v>EG-6</v>
          </cell>
          <cell r="O1380" t="str">
            <v>General Manager</v>
          </cell>
          <cell r="P1380" t="str">
            <v>Monthly</v>
          </cell>
          <cell r="Q1380">
            <v>119000</v>
          </cell>
          <cell r="R1380">
            <v>119000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59500</v>
          </cell>
          <cell r="Z1380">
            <v>32037</v>
          </cell>
          <cell r="AA1380">
            <v>14100</v>
          </cell>
          <cell r="AB1380">
            <v>0</v>
          </cell>
          <cell r="AC1380">
            <v>0</v>
          </cell>
          <cell r="AD1380">
            <v>29800</v>
          </cell>
          <cell r="AE1380">
            <v>1250</v>
          </cell>
          <cell r="AF1380">
            <v>400</v>
          </cell>
          <cell r="AG1380">
            <v>23800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14280</v>
          </cell>
          <cell r="AQ1380">
            <v>0</v>
          </cell>
          <cell r="AR1380">
            <v>0</v>
          </cell>
          <cell r="AS1380">
            <v>0</v>
          </cell>
          <cell r="AT1380">
            <v>0</v>
          </cell>
          <cell r="AU1380">
            <v>294167</v>
          </cell>
          <cell r="AV1380">
            <v>40000</v>
          </cell>
          <cell r="AW1380">
            <v>630000</v>
          </cell>
          <cell r="AX1380">
            <v>4200004</v>
          </cell>
          <cell r="AY1380">
            <v>420000</v>
          </cell>
          <cell r="AZ1380">
            <v>420000</v>
          </cell>
          <cell r="BA1380" t="str">
            <v>Yes</v>
          </cell>
          <cell r="BB1380" t="e">
            <v>#N/A</v>
          </cell>
          <cell r="BC1380">
            <v>3</v>
          </cell>
          <cell r="BD1380">
            <v>8</v>
          </cell>
          <cell r="BE1380">
            <v>378000</v>
          </cell>
          <cell r="BF1380">
            <v>294000</v>
          </cell>
          <cell r="BG1380" t="str">
            <v>YES</v>
          </cell>
          <cell r="BH1380">
            <v>42583</v>
          </cell>
          <cell r="BI1380">
            <v>42825</v>
          </cell>
          <cell r="BJ1380">
            <v>243</v>
          </cell>
          <cell r="BK1380">
            <v>251655</v>
          </cell>
          <cell r="BL1380">
            <v>5091995</v>
          </cell>
          <cell r="BM1380">
            <v>82.482484762848358</v>
          </cell>
          <cell r="BN1380" t="str">
            <v>81 to 90</v>
          </cell>
          <cell r="BO1380">
            <v>89.905901321584167</v>
          </cell>
          <cell r="BP1380" t="str">
            <v>81 to 90</v>
          </cell>
          <cell r="BQ1380">
            <v>88.256253197420648</v>
          </cell>
          <cell r="BR1380" t="str">
            <v>81 to 90</v>
          </cell>
        </row>
        <row r="1381">
          <cell r="A1381" t="str">
            <v>10001456</v>
          </cell>
          <cell r="B1381" t="str">
            <v>VVF India Ltd</v>
          </cell>
          <cell r="C1381" t="str">
            <v>Tiljala</v>
          </cell>
          <cell r="D1381" t="str">
            <v>Tiljala</v>
          </cell>
          <cell r="E1381" t="str">
            <v>PCP</v>
          </cell>
          <cell r="F1381" t="str">
            <v>2011699999</v>
          </cell>
          <cell r="G1381" t="str">
            <v>Engineering Services</v>
          </cell>
          <cell r="H1381" t="str">
            <v>Debashis Chatterjee</v>
          </cell>
          <cell r="I1381">
            <v>28376</v>
          </cell>
          <cell r="J1381">
            <v>40179</v>
          </cell>
          <cell r="L1381" t="str">
            <v>White Coller</v>
          </cell>
          <cell r="M1381" t="str">
            <v>JMC</v>
          </cell>
          <cell r="N1381" t="str">
            <v>EG</v>
          </cell>
          <cell r="O1381" t="str">
            <v>Executive</v>
          </cell>
          <cell r="P1381" t="str">
            <v>Monthly</v>
          </cell>
          <cell r="Q1381">
            <v>9650</v>
          </cell>
          <cell r="R1381">
            <v>9650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4825</v>
          </cell>
          <cell r="Z1381">
            <v>3692</v>
          </cell>
          <cell r="AA1381">
            <v>201</v>
          </cell>
          <cell r="AB1381">
            <v>800</v>
          </cell>
          <cell r="AC1381">
            <v>0</v>
          </cell>
          <cell r="AD1381">
            <v>0</v>
          </cell>
          <cell r="AE1381">
            <v>1250</v>
          </cell>
          <cell r="AF1381">
            <v>200</v>
          </cell>
          <cell r="AG1381">
            <v>1930</v>
          </cell>
          <cell r="AH1381">
            <v>0</v>
          </cell>
          <cell r="AI1381">
            <v>0</v>
          </cell>
          <cell r="AJ1381">
            <v>0</v>
          </cell>
          <cell r="AK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1158</v>
          </cell>
          <cell r="AQ1381">
            <v>0</v>
          </cell>
          <cell r="AR1381">
            <v>0</v>
          </cell>
          <cell r="AS1381">
            <v>0</v>
          </cell>
          <cell r="AT1381">
            <v>0</v>
          </cell>
          <cell r="AU1381">
            <v>23706</v>
          </cell>
          <cell r="AV1381">
            <v>5000</v>
          </cell>
          <cell r="AW1381">
            <v>8960</v>
          </cell>
          <cell r="AX1381">
            <v>298432</v>
          </cell>
          <cell r="AY1381">
            <v>29843</v>
          </cell>
          <cell r="AZ1381">
            <v>29847</v>
          </cell>
          <cell r="BA1381" t="str">
            <v>Yes</v>
          </cell>
          <cell r="BB1381">
            <v>3</v>
          </cell>
          <cell r="BC1381">
            <v>3</v>
          </cell>
          <cell r="BD1381">
            <v>12</v>
          </cell>
          <cell r="BE1381">
            <v>29843</v>
          </cell>
          <cell r="BF1381">
            <v>20890</v>
          </cell>
          <cell r="BG1381" t="str">
            <v>YES</v>
          </cell>
          <cell r="BH1381">
            <v>42461</v>
          </cell>
          <cell r="BI1381">
            <v>42825</v>
          </cell>
          <cell r="BJ1381">
            <v>365</v>
          </cell>
          <cell r="BK1381">
            <v>5376</v>
          </cell>
          <cell r="BL1381">
            <v>673941</v>
          </cell>
          <cell r="BM1381">
            <v>44.281621091460529</v>
          </cell>
          <cell r="BN1381" t="str">
            <v>Less than 50</v>
          </cell>
          <cell r="BO1381">
            <v>48.709753524418311</v>
          </cell>
          <cell r="BP1381" t="str">
            <v>Less than 50</v>
          </cell>
          <cell r="BQ1381">
            <v>47.381298956436844</v>
          </cell>
          <cell r="BR1381" t="str">
            <v>Less than 50</v>
          </cell>
        </row>
        <row r="1382">
          <cell r="A1382" t="str">
            <v>10001457</v>
          </cell>
          <cell r="B1382" t="str">
            <v>VVF India Ltd</v>
          </cell>
          <cell r="C1382" t="str">
            <v>Tiljala</v>
          </cell>
          <cell r="D1382" t="str">
            <v>Tiljala</v>
          </cell>
          <cell r="E1382" t="str">
            <v>PCP</v>
          </cell>
          <cell r="F1382" t="str">
            <v>2011699999</v>
          </cell>
          <cell r="G1382" t="str">
            <v>Engineering Services</v>
          </cell>
          <cell r="H1382" t="str">
            <v>Shyju K Kuriyineth</v>
          </cell>
          <cell r="I1382">
            <v>29002</v>
          </cell>
          <cell r="J1382">
            <v>40179</v>
          </cell>
          <cell r="L1382" t="str">
            <v>White Coller</v>
          </cell>
          <cell r="M1382" t="str">
            <v>JMC</v>
          </cell>
          <cell r="N1382" t="str">
            <v>EG</v>
          </cell>
          <cell r="O1382" t="str">
            <v>Executive</v>
          </cell>
          <cell r="P1382" t="str">
            <v>Monthly</v>
          </cell>
          <cell r="Q1382">
            <v>18230</v>
          </cell>
          <cell r="R1382">
            <v>18230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9115</v>
          </cell>
          <cell r="Z1382">
            <v>4705</v>
          </cell>
          <cell r="AA1382">
            <v>4023</v>
          </cell>
          <cell r="AB1382">
            <v>1600</v>
          </cell>
          <cell r="AC1382">
            <v>0</v>
          </cell>
          <cell r="AD1382">
            <v>0</v>
          </cell>
          <cell r="AE1382">
            <v>1250</v>
          </cell>
          <cell r="AF1382">
            <v>400</v>
          </cell>
          <cell r="AG1382">
            <v>3646</v>
          </cell>
          <cell r="AH1382">
            <v>0</v>
          </cell>
          <cell r="AI1382">
            <v>0</v>
          </cell>
          <cell r="AJ1382">
            <v>0</v>
          </cell>
          <cell r="AK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2188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45157</v>
          </cell>
          <cell r="AV1382">
            <v>5000</v>
          </cell>
          <cell r="AW1382">
            <v>16920</v>
          </cell>
          <cell r="AX1382">
            <v>563804</v>
          </cell>
          <cell r="AY1382">
            <v>56380</v>
          </cell>
          <cell r="AZ1382">
            <v>56376</v>
          </cell>
          <cell r="BA1382" t="str">
            <v>Yes</v>
          </cell>
          <cell r="BB1382">
            <v>4</v>
          </cell>
          <cell r="BC1382">
            <v>4</v>
          </cell>
          <cell r="BD1382">
            <v>12</v>
          </cell>
          <cell r="BE1382">
            <v>78933</v>
          </cell>
          <cell r="BF1382">
            <v>62018</v>
          </cell>
          <cell r="BG1382" t="str">
            <v>YES</v>
          </cell>
          <cell r="BH1382">
            <v>42461</v>
          </cell>
          <cell r="BI1382">
            <v>42825</v>
          </cell>
          <cell r="BJ1382">
            <v>365</v>
          </cell>
          <cell r="BK1382">
            <v>12182</v>
          </cell>
          <cell r="BL1382">
            <v>673941</v>
          </cell>
          <cell r="BM1382">
            <v>83.657768261613413</v>
          </cell>
          <cell r="BN1382" t="str">
            <v>81 to 90</v>
          </cell>
          <cell r="BO1382">
            <v>95.369921105853479</v>
          </cell>
          <cell r="BP1382" t="str">
            <v>More than 91</v>
          </cell>
          <cell r="BQ1382">
            <v>92.860057482776682</v>
          </cell>
          <cell r="BR1382" t="str">
            <v>More than 91</v>
          </cell>
        </row>
        <row r="1383">
          <cell r="A1383" t="str">
            <v>10001459</v>
          </cell>
          <cell r="B1383" t="str">
            <v>VVF India Ltd</v>
          </cell>
          <cell r="C1383" t="str">
            <v>Tiljala</v>
          </cell>
          <cell r="D1383" t="str">
            <v>Tiljala</v>
          </cell>
          <cell r="E1383" t="str">
            <v>PCP</v>
          </cell>
          <cell r="F1383" t="str">
            <v>2011699999</v>
          </cell>
          <cell r="G1383" t="str">
            <v>Engineering Services</v>
          </cell>
          <cell r="H1383" t="str">
            <v xml:space="preserve">Amritava Jana </v>
          </cell>
          <cell r="I1383">
            <v>28974</v>
          </cell>
          <cell r="J1383">
            <v>40179</v>
          </cell>
          <cell r="L1383" t="str">
            <v>White Coller</v>
          </cell>
          <cell r="M1383" t="str">
            <v>JMC</v>
          </cell>
          <cell r="N1383" t="str">
            <v>EG</v>
          </cell>
          <cell r="O1383" t="str">
            <v>Executive</v>
          </cell>
          <cell r="P1383" t="str">
            <v>Monthly</v>
          </cell>
          <cell r="Q1383">
            <v>13720</v>
          </cell>
          <cell r="R1383">
            <v>13720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6860</v>
          </cell>
          <cell r="Z1383">
            <v>2073</v>
          </cell>
          <cell r="AA1383">
            <v>3572</v>
          </cell>
          <cell r="AB1383">
            <v>1600</v>
          </cell>
          <cell r="AC1383">
            <v>0</v>
          </cell>
          <cell r="AD1383">
            <v>0</v>
          </cell>
          <cell r="AE1383">
            <v>1250</v>
          </cell>
          <cell r="AF1383">
            <v>400</v>
          </cell>
          <cell r="AG1383">
            <v>2744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1646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33865</v>
          </cell>
          <cell r="AV1383">
            <v>5000</v>
          </cell>
          <cell r="AW1383">
            <v>12730</v>
          </cell>
          <cell r="AX1383">
            <v>424110</v>
          </cell>
          <cell r="AY1383">
            <v>42411</v>
          </cell>
          <cell r="AZ1383">
            <v>42410</v>
          </cell>
          <cell r="BA1383" t="str">
            <v>Yes</v>
          </cell>
          <cell r="BB1383">
            <v>3</v>
          </cell>
          <cell r="BC1383">
            <v>3</v>
          </cell>
          <cell r="BD1383">
            <v>12</v>
          </cell>
          <cell r="BE1383">
            <v>42411</v>
          </cell>
          <cell r="BF1383">
            <v>29688</v>
          </cell>
          <cell r="BG1383" t="str">
            <v>YES</v>
          </cell>
          <cell r="BH1383">
            <v>42461</v>
          </cell>
          <cell r="BI1383">
            <v>42825</v>
          </cell>
          <cell r="BJ1383">
            <v>365</v>
          </cell>
          <cell r="BK1383">
            <v>7638</v>
          </cell>
          <cell r="BL1383">
            <v>673941</v>
          </cell>
          <cell r="BM1383">
            <v>62.929841039497525</v>
          </cell>
          <cell r="BN1383" t="str">
            <v>61 to 70</v>
          </cell>
          <cell r="BO1383">
            <v>69.222825143447281</v>
          </cell>
          <cell r="BP1383" t="str">
            <v>61 to 70</v>
          </cell>
          <cell r="BQ1383">
            <v>67.334974426544761</v>
          </cell>
          <cell r="BR1383" t="str">
            <v>61 to 70</v>
          </cell>
        </row>
        <row r="1384">
          <cell r="A1384" t="str">
            <v>10001461</v>
          </cell>
          <cell r="B1384" t="str">
            <v>VVF India Ltd</v>
          </cell>
          <cell r="C1384" t="str">
            <v>Tiljala</v>
          </cell>
          <cell r="D1384" t="str">
            <v>Tiljala</v>
          </cell>
          <cell r="E1384" t="str">
            <v>PCP</v>
          </cell>
          <cell r="F1384" t="str">
            <v>2011699999</v>
          </cell>
          <cell r="G1384" t="str">
            <v>Quality Control</v>
          </cell>
          <cell r="H1384" t="str">
            <v>Santanu Panja</v>
          </cell>
          <cell r="I1384">
            <v>26986</v>
          </cell>
          <cell r="J1384">
            <v>40179</v>
          </cell>
          <cell r="L1384" t="str">
            <v>White Coller</v>
          </cell>
          <cell r="M1384" t="str">
            <v>JMC</v>
          </cell>
          <cell r="N1384" t="str">
            <v>EG</v>
          </cell>
          <cell r="O1384" t="str">
            <v>Executive</v>
          </cell>
          <cell r="P1384" t="str">
            <v>Monthly</v>
          </cell>
          <cell r="Q1384">
            <v>11430</v>
          </cell>
          <cell r="R1384">
            <v>11430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5715</v>
          </cell>
          <cell r="Z1384">
            <v>738</v>
          </cell>
          <cell r="AA1384">
            <v>3343</v>
          </cell>
          <cell r="AB1384">
            <v>1600</v>
          </cell>
          <cell r="AC1384">
            <v>0</v>
          </cell>
          <cell r="AD1384">
            <v>0</v>
          </cell>
          <cell r="AE1384">
            <v>1250</v>
          </cell>
          <cell r="AF1384">
            <v>400</v>
          </cell>
          <cell r="AG1384">
            <v>2286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1372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28134</v>
          </cell>
          <cell r="AV1384">
            <v>5000</v>
          </cell>
          <cell r="AW1384">
            <v>10600</v>
          </cell>
          <cell r="AX1384">
            <v>353208</v>
          </cell>
          <cell r="AY1384">
            <v>35321</v>
          </cell>
          <cell r="AZ1384">
            <v>35327</v>
          </cell>
          <cell r="BA1384" t="str">
            <v>Yes</v>
          </cell>
          <cell r="BB1384">
            <v>3</v>
          </cell>
          <cell r="BC1384">
            <v>3</v>
          </cell>
          <cell r="BD1384">
            <v>12</v>
          </cell>
          <cell r="BE1384">
            <v>35321</v>
          </cell>
          <cell r="BF1384">
            <v>24725</v>
          </cell>
          <cell r="BG1384" t="str">
            <v>YES</v>
          </cell>
          <cell r="BH1384">
            <v>42461</v>
          </cell>
          <cell r="BI1384">
            <v>42825</v>
          </cell>
          <cell r="BJ1384">
            <v>365</v>
          </cell>
          <cell r="BK1384">
            <v>6360</v>
          </cell>
          <cell r="BL1384">
            <v>673941</v>
          </cell>
          <cell r="BM1384">
            <v>52.409335535306504</v>
          </cell>
          <cell r="BN1384" t="str">
            <v>51 to 60</v>
          </cell>
          <cell r="BO1384">
            <v>57.650298765025418</v>
          </cell>
          <cell r="BP1384" t="str">
            <v>51 to 60</v>
          </cell>
          <cell r="BQ1384">
            <v>56.078054310392154</v>
          </cell>
          <cell r="BR1384" t="str">
            <v>51 to 60</v>
          </cell>
        </row>
        <row r="1385">
          <cell r="A1385" t="str">
            <v>10001463</v>
          </cell>
          <cell r="B1385" t="str">
            <v>VVF India Ltd</v>
          </cell>
          <cell r="C1385" t="str">
            <v>Tiljala</v>
          </cell>
          <cell r="D1385" t="str">
            <v>Tiljala</v>
          </cell>
          <cell r="E1385" t="str">
            <v>PCP</v>
          </cell>
          <cell r="F1385" t="str">
            <v>2011699999</v>
          </cell>
          <cell r="G1385" t="str">
            <v>Quality Control</v>
          </cell>
          <cell r="H1385" t="str">
            <v>Amit Kumar Mukherjee</v>
          </cell>
          <cell r="I1385">
            <v>24478</v>
          </cell>
          <cell r="J1385">
            <v>40179</v>
          </cell>
          <cell r="L1385" t="str">
            <v>White Coller</v>
          </cell>
          <cell r="M1385" t="str">
            <v>JMC</v>
          </cell>
          <cell r="N1385" t="str">
            <v>EG-1</v>
          </cell>
          <cell r="O1385" t="str">
            <v>Assistant Manager</v>
          </cell>
          <cell r="P1385" t="str">
            <v>Monthly</v>
          </cell>
          <cell r="Q1385">
            <v>22500</v>
          </cell>
          <cell r="R1385">
            <v>22500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11250</v>
          </cell>
          <cell r="Z1385">
            <v>6762</v>
          </cell>
          <cell r="AA1385">
            <v>4450</v>
          </cell>
          <cell r="AB1385">
            <v>1600</v>
          </cell>
          <cell r="AC1385">
            <v>0</v>
          </cell>
          <cell r="AD1385">
            <v>0</v>
          </cell>
          <cell r="AE1385">
            <v>1250</v>
          </cell>
          <cell r="AF1385">
            <v>400</v>
          </cell>
          <cell r="AG1385">
            <v>4500</v>
          </cell>
          <cell r="AH1385">
            <v>0</v>
          </cell>
          <cell r="AI1385">
            <v>0</v>
          </cell>
          <cell r="AJ1385">
            <v>0</v>
          </cell>
          <cell r="AK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2700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55412</v>
          </cell>
          <cell r="AV1385">
            <v>10000</v>
          </cell>
          <cell r="AW1385">
            <v>20880</v>
          </cell>
          <cell r="AX1385">
            <v>695824</v>
          </cell>
          <cell r="AY1385">
            <v>69582</v>
          </cell>
          <cell r="AZ1385">
            <v>69585</v>
          </cell>
          <cell r="BA1385" t="str">
            <v>Yes</v>
          </cell>
          <cell r="BB1385">
            <v>2</v>
          </cell>
          <cell r="BC1385">
            <v>2</v>
          </cell>
          <cell r="BD1385">
            <v>12</v>
          </cell>
          <cell r="BE1385">
            <v>20875</v>
          </cell>
          <cell r="BF1385">
            <v>20875</v>
          </cell>
          <cell r="BG1385" t="str">
            <v>YES</v>
          </cell>
          <cell r="BH1385">
            <v>42461</v>
          </cell>
          <cell r="BI1385">
            <v>42825</v>
          </cell>
          <cell r="BJ1385">
            <v>365</v>
          </cell>
          <cell r="BK1385">
            <v>6264</v>
          </cell>
          <cell r="BL1385">
            <v>1198116</v>
          </cell>
          <cell r="BM1385">
            <v>58.076513459464692</v>
          </cell>
          <cell r="BN1385" t="str">
            <v>51 to 60</v>
          </cell>
          <cell r="BO1385">
            <v>59.8188322332729</v>
          </cell>
          <cell r="BP1385" t="str">
            <v>51 to 60</v>
          </cell>
          <cell r="BQ1385">
            <v>59.8188322332729</v>
          </cell>
          <cell r="BR1385" t="str">
            <v>51 to 60</v>
          </cell>
        </row>
        <row r="1386">
          <cell r="A1386" t="str">
            <v>10001464</v>
          </cell>
          <cell r="B1386" t="str">
            <v>VVF India Ltd</v>
          </cell>
          <cell r="C1386" t="str">
            <v>Tiljala</v>
          </cell>
          <cell r="D1386" t="str">
            <v>Tiljala</v>
          </cell>
          <cell r="E1386" t="str">
            <v>PCP</v>
          </cell>
          <cell r="F1386" t="str">
            <v>2011699999</v>
          </cell>
          <cell r="G1386" t="str">
            <v>Human Resources</v>
          </cell>
          <cell r="H1386" t="str">
            <v>Partha Pratim Banerjee</v>
          </cell>
          <cell r="I1386">
            <v>23318</v>
          </cell>
          <cell r="J1386">
            <v>40179</v>
          </cell>
          <cell r="L1386" t="str">
            <v>White Coller</v>
          </cell>
          <cell r="M1386" t="str">
            <v>JMC</v>
          </cell>
          <cell r="N1386" t="str">
            <v>EG-1</v>
          </cell>
          <cell r="O1386" t="str">
            <v>Assistant Manager</v>
          </cell>
          <cell r="P1386" t="str">
            <v>Monthly</v>
          </cell>
          <cell r="Q1386">
            <v>28840</v>
          </cell>
          <cell r="R1386">
            <v>28840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14420</v>
          </cell>
          <cell r="Z1386">
            <v>10429</v>
          </cell>
          <cell r="AA1386">
            <v>5084</v>
          </cell>
          <cell r="AB1386">
            <v>1600</v>
          </cell>
          <cell r="AC1386">
            <v>0</v>
          </cell>
          <cell r="AD1386">
            <v>0</v>
          </cell>
          <cell r="AE1386">
            <v>1250</v>
          </cell>
          <cell r="AF1386">
            <v>400</v>
          </cell>
          <cell r="AG1386">
            <v>5768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3461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71252</v>
          </cell>
          <cell r="AV1386">
            <v>10000</v>
          </cell>
          <cell r="AW1386">
            <v>26760</v>
          </cell>
          <cell r="AX1386">
            <v>891784</v>
          </cell>
          <cell r="AY1386">
            <v>89178</v>
          </cell>
          <cell r="AZ1386">
            <v>89176</v>
          </cell>
          <cell r="BA1386" t="str">
            <v>Yes</v>
          </cell>
          <cell r="BB1386">
            <v>3</v>
          </cell>
          <cell r="BC1386">
            <v>3</v>
          </cell>
          <cell r="BD1386">
            <v>12</v>
          </cell>
          <cell r="BE1386">
            <v>89178</v>
          </cell>
          <cell r="BF1386">
            <v>62425</v>
          </cell>
          <cell r="BG1386" t="str">
            <v>YES</v>
          </cell>
          <cell r="BH1386">
            <v>42461</v>
          </cell>
          <cell r="BI1386">
            <v>42825</v>
          </cell>
          <cell r="BJ1386">
            <v>365</v>
          </cell>
          <cell r="BK1386">
            <v>16056</v>
          </cell>
          <cell r="BL1386">
            <v>1198116</v>
          </cell>
          <cell r="BM1386">
            <v>74.432191874576418</v>
          </cell>
          <cell r="BN1386" t="str">
            <v>71 to 80</v>
          </cell>
          <cell r="BO1386">
            <v>81.875377676285098</v>
          </cell>
          <cell r="BP1386" t="str">
            <v>81 to 90</v>
          </cell>
          <cell r="BQ1386">
            <v>79.642455321521453</v>
          </cell>
          <cell r="BR1386" t="str">
            <v>71 to 80</v>
          </cell>
        </row>
        <row r="1387">
          <cell r="A1387" t="str">
            <v>10001465</v>
          </cell>
          <cell r="B1387" t="str">
            <v>VVF India Ltd</v>
          </cell>
          <cell r="C1387" t="str">
            <v>Tiljala</v>
          </cell>
          <cell r="D1387" t="str">
            <v>Tiljala</v>
          </cell>
          <cell r="E1387" t="str">
            <v>PCP</v>
          </cell>
          <cell r="F1387" t="str">
            <v>2011699999</v>
          </cell>
          <cell r="G1387" t="str">
            <v>Environment, Health &amp; Safety</v>
          </cell>
          <cell r="H1387" t="str">
            <v>Sankar Prasanna Chakraborty</v>
          </cell>
          <cell r="I1387">
            <v>20867</v>
          </cell>
          <cell r="J1387">
            <v>40179</v>
          </cell>
          <cell r="L1387" t="str">
            <v>White Coller</v>
          </cell>
          <cell r="M1387" t="str">
            <v>JMC</v>
          </cell>
          <cell r="N1387" t="str">
            <v>EG</v>
          </cell>
          <cell r="O1387" t="str">
            <v>Executive</v>
          </cell>
          <cell r="P1387" t="str">
            <v>Monthly</v>
          </cell>
          <cell r="Q1387">
            <v>19170</v>
          </cell>
          <cell r="R1387">
            <v>19170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9585</v>
          </cell>
          <cell r="Z1387">
            <v>5228</v>
          </cell>
          <cell r="AA1387">
            <v>4117</v>
          </cell>
          <cell r="AB1387">
            <v>1600</v>
          </cell>
          <cell r="AC1387">
            <v>0</v>
          </cell>
          <cell r="AD1387">
            <v>0</v>
          </cell>
          <cell r="AE1387">
            <v>1250</v>
          </cell>
          <cell r="AF1387">
            <v>400</v>
          </cell>
          <cell r="AG1387">
            <v>3834</v>
          </cell>
          <cell r="AH1387">
            <v>0</v>
          </cell>
          <cell r="AI1387">
            <v>0</v>
          </cell>
          <cell r="AJ1387">
            <v>0</v>
          </cell>
          <cell r="AK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2300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47484</v>
          </cell>
          <cell r="AV1387">
            <v>5000</v>
          </cell>
          <cell r="AW1387">
            <v>17780</v>
          </cell>
          <cell r="AX1387">
            <v>592588</v>
          </cell>
          <cell r="AY1387">
            <v>59259</v>
          </cell>
          <cell r="AZ1387">
            <v>59257</v>
          </cell>
          <cell r="BA1387" t="str">
            <v>Yes</v>
          </cell>
          <cell r="BB1387">
            <v>3</v>
          </cell>
          <cell r="BC1387">
            <v>3</v>
          </cell>
          <cell r="BD1387">
            <v>12</v>
          </cell>
          <cell r="BE1387">
            <v>59259</v>
          </cell>
          <cell r="BF1387">
            <v>41481</v>
          </cell>
          <cell r="BG1387" t="str">
            <v>YES</v>
          </cell>
          <cell r="BH1387">
            <v>42461</v>
          </cell>
          <cell r="BI1387">
            <v>42825</v>
          </cell>
          <cell r="BJ1387">
            <v>365</v>
          </cell>
          <cell r="BK1387">
            <v>10668</v>
          </cell>
          <cell r="BL1387">
            <v>673941</v>
          </cell>
          <cell r="BM1387">
            <v>87.928765277672667</v>
          </cell>
          <cell r="BN1387" t="str">
            <v>81 to 90</v>
          </cell>
          <cell r="BO1387">
            <v>96.721671481628206</v>
          </cell>
          <cell r="BP1387" t="str">
            <v>More than 91</v>
          </cell>
          <cell r="BQ1387">
            <v>94.083755106159145</v>
          </cell>
          <cell r="BR1387" t="str">
            <v>More than 91</v>
          </cell>
        </row>
        <row r="1388">
          <cell r="A1388" t="str">
            <v>10001466</v>
          </cell>
          <cell r="B1388" t="str">
            <v>VVF India Ltd</v>
          </cell>
          <cell r="C1388" t="str">
            <v>Tiljala</v>
          </cell>
          <cell r="D1388" t="str">
            <v>Tiljala</v>
          </cell>
          <cell r="E1388" t="str">
            <v>PCP</v>
          </cell>
          <cell r="F1388" t="str">
            <v>2011699999</v>
          </cell>
          <cell r="G1388" t="str">
            <v>Security Administration</v>
          </cell>
          <cell r="H1388" t="str">
            <v>Soumen Pine</v>
          </cell>
          <cell r="I1388">
            <v>22699</v>
          </cell>
          <cell r="J1388">
            <v>40179</v>
          </cell>
          <cell r="L1388" t="str">
            <v>White Coller</v>
          </cell>
          <cell r="M1388" t="str">
            <v>JMC</v>
          </cell>
          <cell r="N1388" t="str">
            <v>EG</v>
          </cell>
          <cell r="O1388" t="str">
            <v>Executive</v>
          </cell>
          <cell r="P1388" t="str">
            <v>Monthly</v>
          </cell>
          <cell r="Q1388">
            <v>14830</v>
          </cell>
          <cell r="R1388">
            <v>14830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7415</v>
          </cell>
          <cell r="Z1388">
            <v>2716</v>
          </cell>
          <cell r="AA1388">
            <v>3683</v>
          </cell>
          <cell r="AB1388">
            <v>1600</v>
          </cell>
          <cell r="AC1388">
            <v>0</v>
          </cell>
          <cell r="AD1388">
            <v>0</v>
          </cell>
          <cell r="AE1388">
            <v>1250</v>
          </cell>
          <cell r="AF1388">
            <v>400</v>
          </cell>
          <cell r="AG1388">
            <v>2966</v>
          </cell>
          <cell r="AH1388">
            <v>0</v>
          </cell>
          <cell r="AI1388">
            <v>0</v>
          </cell>
          <cell r="AJ1388">
            <v>0</v>
          </cell>
          <cell r="AK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1780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36640</v>
          </cell>
          <cell r="AV1388">
            <v>5000</v>
          </cell>
          <cell r="AW1388">
            <v>13760</v>
          </cell>
          <cell r="AX1388">
            <v>458440</v>
          </cell>
          <cell r="AY1388">
            <v>45844</v>
          </cell>
          <cell r="AZ1388">
            <v>45849</v>
          </cell>
          <cell r="BA1388" t="str">
            <v>Yes</v>
          </cell>
          <cell r="BB1388">
            <v>3</v>
          </cell>
          <cell r="BC1388">
            <v>3</v>
          </cell>
          <cell r="BD1388">
            <v>12</v>
          </cell>
          <cell r="BE1388">
            <v>45844</v>
          </cell>
          <cell r="BF1388">
            <v>32091</v>
          </cell>
          <cell r="BG1388" t="str">
            <v>YES</v>
          </cell>
          <cell r="BH1388">
            <v>42461</v>
          </cell>
          <cell r="BI1388">
            <v>42825</v>
          </cell>
          <cell r="BJ1388">
            <v>365</v>
          </cell>
          <cell r="BK1388">
            <v>8256</v>
          </cell>
          <cell r="BL1388">
            <v>673941</v>
          </cell>
          <cell r="BM1388">
            <v>68.023758756330295</v>
          </cell>
          <cell r="BN1388" t="str">
            <v>61 to 70</v>
          </cell>
          <cell r="BO1388">
            <v>74.826134631963342</v>
          </cell>
          <cell r="BP1388" t="str">
            <v>71 to 80</v>
          </cell>
          <cell r="BQ1388">
            <v>72.785451545461697</v>
          </cell>
          <cell r="BR1388" t="str">
            <v>71 to 80</v>
          </cell>
        </row>
        <row r="1389">
          <cell r="A1389" t="str">
            <v>10001467</v>
          </cell>
          <cell r="B1389" t="str">
            <v>VVF India Ltd</v>
          </cell>
          <cell r="C1389" t="str">
            <v>Tiljala</v>
          </cell>
          <cell r="D1389" t="str">
            <v>Tiljala</v>
          </cell>
          <cell r="E1389" t="str">
            <v>PCP</v>
          </cell>
          <cell r="F1389" t="str">
            <v>2011699999</v>
          </cell>
          <cell r="G1389" t="str">
            <v>Operations</v>
          </cell>
          <cell r="H1389" t="str">
            <v>Sreela Chakraborty</v>
          </cell>
          <cell r="I1389">
            <v>24632</v>
          </cell>
          <cell r="J1389">
            <v>40179</v>
          </cell>
          <cell r="L1389" t="str">
            <v>White Coller</v>
          </cell>
          <cell r="M1389" t="str">
            <v>JMC</v>
          </cell>
          <cell r="N1389" t="str">
            <v>EG</v>
          </cell>
          <cell r="O1389" t="str">
            <v>Executive</v>
          </cell>
          <cell r="P1389" t="str">
            <v>Monthly</v>
          </cell>
          <cell r="Q1389">
            <v>10030</v>
          </cell>
          <cell r="R1389">
            <v>10030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5015</v>
          </cell>
          <cell r="Z1389">
            <v>3851</v>
          </cell>
          <cell r="AA1389">
            <v>294</v>
          </cell>
          <cell r="AB1389">
            <v>800</v>
          </cell>
          <cell r="AC1389">
            <v>0</v>
          </cell>
          <cell r="AD1389">
            <v>0</v>
          </cell>
          <cell r="AE1389">
            <v>1250</v>
          </cell>
          <cell r="AF1389">
            <v>200</v>
          </cell>
          <cell r="AG1389">
            <v>2006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1204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24650</v>
          </cell>
          <cell r="AV1389">
            <v>5000</v>
          </cell>
          <cell r="AW1389">
            <v>9310</v>
          </cell>
          <cell r="AX1389">
            <v>310110</v>
          </cell>
          <cell r="AY1389">
            <v>31011</v>
          </cell>
          <cell r="AZ1389">
            <v>31016</v>
          </cell>
          <cell r="BA1389" t="str">
            <v>Yes</v>
          </cell>
          <cell r="BB1389">
            <v>3</v>
          </cell>
          <cell r="BC1389">
            <v>3</v>
          </cell>
          <cell r="BD1389">
            <v>12</v>
          </cell>
          <cell r="BE1389">
            <v>31011</v>
          </cell>
          <cell r="BF1389">
            <v>21708</v>
          </cell>
          <cell r="BG1389" t="str">
            <v>YES</v>
          </cell>
          <cell r="BH1389">
            <v>42461</v>
          </cell>
          <cell r="BI1389">
            <v>42825</v>
          </cell>
          <cell r="BJ1389">
            <v>365</v>
          </cell>
          <cell r="BK1389">
            <v>5586</v>
          </cell>
          <cell r="BL1389">
            <v>673941</v>
          </cell>
          <cell r="BM1389">
            <v>46.014413724643546</v>
          </cell>
          <cell r="BN1389" t="str">
            <v>Less than 50</v>
          </cell>
          <cell r="BO1389">
            <v>50.615855097107911</v>
          </cell>
          <cell r="BP1389" t="str">
            <v>Less than 50</v>
          </cell>
          <cell r="BQ1389">
            <v>49.235467199651005</v>
          </cell>
          <cell r="BR1389" t="str">
            <v>Less than 50</v>
          </cell>
        </row>
        <row r="1390">
          <cell r="A1390" t="str">
            <v>10000938</v>
          </cell>
          <cell r="B1390" t="str">
            <v>VVF India Ltd</v>
          </cell>
          <cell r="C1390" t="str">
            <v>Tiljala</v>
          </cell>
          <cell r="D1390" t="str">
            <v>Tiljala</v>
          </cell>
          <cell r="E1390" t="str">
            <v>PCP</v>
          </cell>
          <cell r="F1390" t="str">
            <v>2011699999</v>
          </cell>
          <cell r="G1390" t="str">
            <v>Production</v>
          </cell>
          <cell r="H1390" t="str">
            <v>Vijay Kumar Dhiman</v>
          </cell>
          <cell r="I1390">
            <v>24760</v>
          </cell>
          <cell r="J1390">
            <v>39666</v>
          </cell>
          <cell r="L1390" t="str">
            <v>White Coller</v>
          </cell>
          <cell r="M1390" t="str">
            <v>MMC</v>
          </cell>
          <cell r="N1390" t="str">
            <v>EG-5</v>
          </cell>
          <cell r="O1390" t="str">
            <v>Deputy General Manager</v>
          </cell>
          <cell r="P1390" t="str">
            <v>Monthly</v>
          </cell>
          <cell r="Q1390">
            <v>120850</v>
          </cell>
          <cell r="R1390">
            <v>120850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60425</v>
          </cell>
          <cell r="Z1390">
            <v>40941</v>
          </cell>
          <cell r="AA1390">
            <v>14285</v>
          </cell>
          <cell r="AB1390">
            <v>0</v>
          </cell>
          <cell r="AC1390">
            <v>0</v>
          </cell>
          <cell r="AD1390">
            <v>23200</v>
          </cell>
          <cell r="AE1390">
            <v>1250</v>
          </cell>
          <cell r="AF1390">
            <v>400</v>
          </cell>
          <cell r="AG1390">
            <v>24170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14502</v>
          </cell>
          <cell r="AQ1390">
            <v>0</v>
          </cell>
          <cell r="AR1390">
            <v>5000</v>
          </cell>
          <cell r="AS1390">
            <v>0</v>
          </cell>
          <cell r="AT1390">
            <v>0</v>
          </cell>
          <cell r="AU1390">
            <v>305023</v>
          </cell>
          <cell r="AV1390">
            <v>25000</v>
          </cell>
          <cell r="AW1390">
            <v>448070</v>
          </cell>
          <cell r="AX1390">
            <v>4133346</v>
          </cell>
          <cell r="AY1390">
            <v>407335</v>
          </cell>
          <cell r="AZ1390">
            <v>407332</v>
          </cell>
          <cell r="BA1390" t="str">
            <v>Yes</v>
          </cell>
          <cell r="BB1390">
            <v>3</v>
          </cell>
          <cell r="BC1390">
            <v>3</v>
          </cell>
          <cell r="BD1390">
            <v>12</v>
          </cell>
          <cell r="BE1390">
            <v>413335</v>
          </cell>
          <cell r="BF1390">
            <v>289334</v>
          </cell>
          <cell r="BG1390" t="str">
            <v>YES</v>
          </cell>
          <cell r="BH1390">
            <v>42461</v>
          </cell>
          <cell r="BI1390">
            <v>42825</v>
          </cell>
          <cell r="BJ1390">
            <v>365</v>
          </cell>
          <cell r="BK1390">
            <v>268842</v>
          </cell>
          <cell r="BL1390">
            <v>4492937</v>
          </cell>
          <cell r="BM1390">
            <v>91.996526993367596</v>
          </cell>
          <cell r="BN1390" t="str">
            <v>More than 91</v>
          </cell>
          <cell r="BO1390">
            <v>101.19618859556678</v>
          </cell>
          <cell r="BP1390" t="str">
            <v>More than 91</v>
          </cell>
          <cell r="BQ1390">
            <v>98.436278986328986</v>
          </cell>
          <cell r="BR1390" t="str">
            <v>More than 91</v>
          </cell>
        </row>
        <row r="1391">
          <cell r="A1391" t="str">
            <v>10002004</v>
          </cell>
          <cell r="B1391" t="str">
            <v>VVF India Ltd</v>
          </cell>
          <cell r="C1391" t="str">
            <v>Taloja</v>
          </cell>
          <cell r="D1391" t="str">
            <v>Taloja</v>
          </cell>
          <cell r="E1391" t="str">
            <v>Oleo</v>
          </cell>
          <cell r="F1391" t="str">
            <v>1010302999</v>
          </cell>
          <cell r="G1391" t="str">
            <v>Finance &amp; Accounts</v>
          </cell>
          <cell r="H1391" t="str">
            <v>Avik Banerjee</v>
          </cell>
          <cell r="I1391">
            <v>25422</v>
          </cell>
          <cell r="J1391">
            <v>40553</v>
          </cell>
          <cell r="L1391" t="str">
            <v>White Coller</v>
          </cell>
          <cell r="M1391" t="str">
            <v>MMC</v>
          </cell>
          <cell r="N1391" t="str">
            <v>EG-3</v>
          </cell>
          <cell r="O1391" t="str">
            <v xml:space="preserve">Senior Manager </v>
          </cell>
          <cell r="P1391" t="str">
            <v>Monthly</v>
          </cell>
          <cell r="Q1391">
            <v>46900</v>
          </cell>
          <cell r="R1391">
            <v>46900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23450</v>
          </cell>
          <cell r="Z1391">
            <v>16792</v>
          </cell>
          <cell r="AA1391">
            <v>6890</v>
          </cell>
          <cell r="AB1391">
            <v>0</v>
          </cell>
          <cell r="AC1391">
            <v>0</v>
          </cell>
          <cell r="AD1391">
            <v>5300</v>
          </cell>
          <cell r="AE1391">
            <v>1250</v>
          </cell>
          <cell r="AF1391">
            <v>400</v>
          </cell>
          <cell r="AG1391">
            <v>9380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5628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115990</v>
          </cell>
          <cell r="AV1391">
            <v>15000</v>
          </cell>
          <cell r="AW1391">
            <v>89810</v>
          </cell>
          <cell r="AX1391">
            <v>1496690</v>
          </cell>
          <cell r="AY1391">
            <v>149669</v>
          </cell>
          <cell r="AZ1391">
            <v>149665</v>
          </cell>
          <cell r="BA1391" t="str">
            <v>Yes</v>
          </cell>
          <cell r="BB1391">
            <v>3</v>
          </cell>
          <cell r="BC1391">
            <v>3</v>
          </cell>
          <cell r="BD1391">
            <v>12</v>
          </cell>
          <cell r="BE1391">
            <v>149669</v>
          </cell>
          <cell r="BF1391">
            <v>104768</v>
          </cell>
          <cell r="BG1391" t="str">
            <v>YES</v>
          </cell>
          <cell r="BH1391">
            <v>42461</v>
          </cell>
          <cell r="BI1391">
            <v>42825</v>
          </cell>
          <cell r="BJ1391">
            <v>365</v>
          </cell>
          <cell r="BK1391">
            <v>53886</v>
          </cell>
          <cell r="BL1391">
            <v>2545998</v>
          </cell>
          <cell r="BM1391">
            <v>58.785984906508169</v>
          </cell>
          <cell r="BN1391" t="str">
            <v>51 to 60</v>
          </cell>
          <cell r="BO1391">
            <v>64.664583397158992</v>
          </cell>
          <cell r="BP1391" t="str">
            <v>61 to 70</v>
          </cell>
          <cell r="BQ1391">
            <v>62.90099206676517</v>
          </cell>
          <cell r="BR1391" t="str">
            <v>61 to 70</v>
          </cell>
        </row>
        <row r="1392">
          <cell r="A1392" t="str">
            <v>10001946</v>
          </cell>
          <cell r="B1392" t="str">
            <v>VVF India Ltd</v>
          </cell>
          <cell r="C1392" t="str">
            <v>Corporate</v>
          </cell>
          <cell r="D1392" t="str">
            <v>Corporate</v>
          </cell>
          <cell r="E1392" t="str">
            <v>CSS</v>
          </cell>
          <cell r="F1392" t="str">
            <v>9919901999</v>
          </cell>
          <cell r="G1392" t="str">
            <v>CMD'S Office</v>
          </cell>
          <cell r="H1392" t="str">
            <v>Faraz Godrej Joshi</v>
          </cell>
          <cell r="I1392">
            <v>17004</v>
          </cell>
          <cell r="J1392">
            <v>26627</v>
          </cell>
          <cell r="L1392" t="str">
            <v>White Coller</v>
          </cell>
          <cell r="M1392" t="str">
            <v>SMC</v>
          </cell>
          <cell r="N1392" t="str">
            <v>Director</v>
          </cell>
          <cell r="O1392" t="str">
            <v>Joint Managing Director</v>
          </cell>
          <cell r="P1392" t="str">
            <v>Monthly</v>
          </cell>
          <cell r="Q1392">
            <v>1700000</v>
          </cell>
          <cell r="R1392">
            <v>1700000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200000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1900000</v>
          </cell>
          <cell r="AV1392">
            <v>0</v>
          </cell>
          <cell r="AW1392">
            <v>0</v>
          </cell>
          <cell r="AX1392">
            <v>22800000</v>
          </cell>
          <cell r="AY1392">
            <v>0</v>
          </cell>
          <cell r="AZ1392">
            <v>0</v>
          </cell>
          <cell r="BA1392" t="str">
            <v>No</v>
          </cell>
          <cell r="BB1392" t="str">
            <v>NA</v>
          </cell>
          <cell r="BC1392">
            <v>3</v>
          </cell>
          <cell r="BD1392">
            <v>0</v>
          </cell>
          <cell r="BE1392">
            <v>0</v>
          </cell>
          <cell r="BF1392">
            <v>0</v>
          </cell>
          <cell r="BG1392" t="str">
            <v>YES</v>
          </cell>
          <cell r="BH1392">
            <v>42461</v>
          </cell>
          <cell r="BI1392">
            <v>42825</v>
          </cell>
          <cell r="BJ1392">
            <v>365</v>
          </cell>
          <cell r="BK1392">
            <v>0</v>
          </cell>
          <cell r="BL1392">
            <v>0</v>
          </cell>
          <cell r="BM1392" t="e">
            <v>#DIV/0!</v>
          </cell>
          <cell r="BN1392" t="e">
            <v>#DIV/0!</v>
          </cell>
          <cell r="BO1392" t="e">
            <v>#DIV/0!</v>
          </cell>
          <cell r="BP1392" t="e">
            <v>#DIV/0!</v>
          </cell>
          <cell r="BQ1392" t="e">
            <v>#DIV/0!</v>
          </cell>
          <cell r="BR1392" t="e">
            <v>#DIV/0!</v>
          </cell>
        </row>
        <row r="1393">
          <cell r="A1393" t="str">
            <v>10001947</v>
          </cell>
          <cell r="B1393" t="str">
            <v>VVF India Ltd</v>
          </cell>
          <cell r="C1393" t="str">
            <v>Corporate</v>
          </cell>
          <cell r="D1393" t="str">
            <v>Corporate</v>
          </cell>
          <cell r="E1393" t="str">
            <v>CSS</v>
          </cell>
          <cell r="F1393" t="str">
            <v>9919901999</v>
          </cell>
          <cell r="G1393" t="str">
            <v>CMD'S Office</v>
          </cell>
          <cell r="H1393" t="str">
            <v>Rustom Godrej Joshi</v>
          </cell>
          <cell r="I1393">
            <v>19484</v>
          </cell>
          <cell r="J1393">
            <v>26627</v>
          </cell>
          <cell r="L1393" t="str">
            <v>White Coller</v>
          </cell>
          <cell r="M1393" t="str">
            <v>SMC</v>
          </cell>
          <cell r="N1393" t="str">
            <v>Director</v>
          </cell>
          <cell r="O1393" t="str">
            <v>Executive Chairman</v>
          </cell>
          <cell r="P1393" t="str">
            <v>Monthly</v>
          </cell>
          <cell r="Q1393">
            <v>1100000</v>
          </cell>
          <cell r="R1393">
            <v>1100000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200000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0</v>
          </cell>
          <cell r="AI1393">
            <v>0</v>
          </cell>
          <cell r="AJ1393">
            <v>0</v>
          </cell>
          <cell r="AK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1300000</v>
          </cell>
          <cell r="AV1393">
            <v>0</v>
          </cell>
          <cell r="AW1393">
            <v>0</v>
          </cell>
          <cell r="AX1393">
            <v>15600000</v>
          </cell>
          <cell r="AY1393">
            <v>0</v>
          </cell>
          <cell r="AZ1393">
            <v>0</v>
          </cell>
          <cell r="BA1393" t="str">
            <v>No</v>
          </cell>
          <cell r="BB1393" t="str">
            <v>NA</v>
          </cell>
          <cell r="BC1393">
            <v>3</v>
          </cell>
          <cell r="BD1393">
            <v>0</v>
          </cell>
          <cell r="BE1393">
            <v>0</v>
          </cell>
          <cell r="BF1393">
            <v>0</v>
          </cell>
          <cell r="BG1393" t="str">
            <v>YES</v>
          </cell>
          <cell r="BH1393">
            <v>42461</v>
          </cell>
          <cell r="BI1393">
            <v>42825</v>
          </cell>
          <cell r="BJ1393">
            <v>365</v>
          </cell>
          <cell r="BK1393">
            <v>0</v>
          </cell>
          <cell r="BL1393">
            <v>0</v>
          </cell>
          <cell r="BM1393" t="e">
            <v>#DIV/0!</v>
          </cell>
          <cell r="BN1393" t="e">
            <v>#DIV/0!</v>
          </cell>
          <cell r="BO1393" t="e">
            <v>#DIV/0!</v>
          </cell>
          <cell r="BP1393" t="e">
            <v>#DIV/0!</v>
          </cell>
          <cell r="BQ1393" t="e">
            <v>#DIV/0!</v>
          </cell>
          <cell r="BR1393" t="e">
            <v>#DIV/0!</v>
          </cell>
        </row>
        <row r="1394">
          <cell r="A1394" t="str">
            <v>10001948</v>
          </cell>
          <cell r="B1394" t="str">
            <v>VVF India Ltd</v>
          </cell>
          <cell r="C1394" t="str">
            <v>Corporate</v>
          </cell>
          <cell r="D1394" t="str">
            <v>Corporate</v>
          </cell>
          <cell r="E1394" t="str">
            <v>CSS</v>
          </cell>
          <cell r="F1394" t="str">
            <v>9919901999</v>
          </cell>
          <cell r="G1394" t="str">
            <v>CMD'S Office</v>
          </cell>
          <cell r="H1394" t="str">
            <v>Shanaz A Diwan</v>
          </cell>
          <cell r="I1394">
            <v>18316</v>
          </cell>
          <cell r="J1394">
            <v>31778</v>
          </cell>
          <cell r="L1394" t="str">
            <v>White Coller</v>
          </cell>
          <cell r="M1394" t="str">
            <v>SMC</v>
          </cell>
          <cell r="N1394" t="str">
            <v>Director</v>
          </cell>
          <cell r="O1394" t="str">
            <v>Joint Managing Director</v>
          </cell>
          <cell r="P1394" t="str">
            <v>Monthly</v>
          </cell>
          <cell r="Q1394">
            <v>1600000</v>
          </cell>
          <cell r="R1394">
            <v>1600000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200000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  <cell r="AG1394">
            <v>0</v>
          </cell>
          <cell r="AH1394">
            <v>0</v>
          </cell>
          <cell r="AI1394">
            <v>0</v>
          </cell>
          <cell r="AJ1394">
            <v>0</v>
          </cell>
          <cell r="AK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1800000</v>
          </cell>
          <cell r="AV1394">
            <v>0</v>
          </cell>
          <cell r="AW1394">
            <v>0</v>
          </cell>
          <cell r="AX1394">
            <v>21600000</v>
          </cell>
          <cell r="AY1394">
            <v>0</v>
          </cell>
          <cell r="AZ1394">
            <v>0</v>
          </cell>
          <cell r="BA1394" t="str">
            <v>Yes</v>
          </cell>
          <cell r="BB1394">
            <v>0</v>
          </cell>
          <cell r="BC1394">
            <v>3</v>
          </cell>
          <cell r="BD1394">
            <v>12</v>
          </cell>
          <cell r="BE1394">
            <v>1944000</v>
          </cell>
          <cell r="BF1394">
            <v>1512000</v>
          </cell>
          <cell r="BG1394" t="str">
            <v>YES</v>
          </cell>
          <cell r="BH1394">
            <v>42461</v>
          </cell>
          <cell r="BI1394">
            <v>42825</v>
          </cell>
          <cell r="BJ1394">
            <v>365</v>
          </cell>
          <cell r="BK1394">
            <v>0</v>
          </cell>
          <cell r="BL1394">
            <v>0</v>
          </cell>
          <cell r="BM1394" t="e">
            <v>#DIV/0!</v>
          </cell>
          <cell r="BN1394" t="e">
            <v>#DIV/0!</v>
          </cell>
          <cell r="BO1394" t="e">
            <v>#DIV/0!</v>
          </cell>
          <cell r="BP1394" t="e">
            <v>#DIV/0!</v>
          </cell>
          <cell r="BQ1394" t="e">
            <v>#DIV/0!</v>
          </cell>
          <cell r="BR1394" t="e">
            <v>#DIV/0!</v>
          </cell>
        </row>
        <row r="1395">
          <cell r="A1395" t="str">
            <v>10001948A</v>
          </cell>
          <cell r="B1395" t="str">
            <v>VVF Ltd</v>
          </cell>
          <cell r="C1395" t="str">
            <v>Corporate</v>
          </cell>
          <cell r="D1395" t="str">
            <v>Corporate</v>
          </cell>
          <cell r="E1395" t="str">
            <v>CSS</v>
          </cell>
          <cell r="F1395" t="str">
            <v>9949999999</v>
          </cell>
          <cell r="G1395" t="str">
            <v>CMD'S Office</v>
          </cell>
          <cell r="H1395" t="str">
            <v>Shanaz A Diwan</v>
          </cell>
          <cell r="I1395">
            <v>18316</v>
          </cell>
          <cell r="J1395">
            <v>42186</v>
          </cell>
          <cell r="L1395" t="str">
            <v>White Coller</v>
          </cell>
          <cell r="M1395" t="str">
            <v>SMC</v>
          </cell>
          <cell r="N1395" t="str">
            <v>Director</v>
          </cell>
          <cell r="O1395" t="str">
            <v>Managing Director</v>
          </cell>
          <cell r="P1395" t="str">
            <v>Monthly</v>
          </cell>
          <cell r="Q1395">
            <v>166000</v>
          </cell>
          <cell r="R1395">
            <v>166000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166000</v>
          </cell>
          <cell r="AV1395">
            <v>0</v>
          </cell>
          <cell r="AW1395">
            <v>0</v>
          </cell>
          <cell r="AX1395">
            <v>1992000</v>
          </cell>
          <cell r="AY1395">
            <v>0</v>
          </cell>
          <cell r="AZ1395">
            <v>0</v>
          </cell>
          <cell r="BA1395" t="str">
            <v>NO</v>
          </cell>
          <cell r="BB1395" t="e">
            <v>#VALUE!</v>
          </cell>
          <cell r="BC1395">
            <v>3</v>
          </cell>
          <cell r="BD1395">
            <v>0</v>
          </cell>
          <cell r="BE1395">
            <v>0</v>
          </cell>
          <cell r="BF1395">
            <v>0</v>
          </cell>
          <cell r="BG1395" t="str">
            <v>YES</v>
          </cell>
          <cell r="BH1395">
            <v>42461</v>
          </cell>
          <cell r="BI1395">
            <v>42825</v>
          </cell>
          <cell r="BJ1395">
            <v>365</v>
          </cell>
          <cell r="BK1395">
            <v>0</v>
          </cell>
          <cell r="BL1395">
            <v>0</v>
          </cell>
          <cell r="BM1395" t="e">
            <v>#DIV/0!</v>
          </cell>
          <cell r="BN1395" t="e">
            <v>#DIV/0!</v>
          </cell>
          <cell r="BO1395" t="e">
            <v>#DIV/0!</v>
          </cell>
          <cell r="BP1395" t="e">
            <v>#DIV/0!</v>
          </cell>
          <cell r="BQ1395" t="e">
            <v>#DIV/0!</v>
          </cell>
          <cell r="BR1395" t="e">
            <v>#DIV/0!</v>
          </cell>
        </row>
        <row r="1396">
          <cell r="A1396" t="str">
            <v>10002975A</v>
          </cell>
          <cell r="B1396" t="str">
            <v>VVF Ltd</v>
          </cell>
          <cell r="C1396" t="str">
            <v>Corporate</v>
          </cell>
          <cell r="D1396" t="str">
            <v>Corporate</v>
          </cell>
          <cell r="E1396" t="str">
            <v>CSS</v>
          </cell>
          <cell r="F1396" t="str">
            <v>9949999999</v>
          </cell>
          <cell r="G1396" t="str">
            <v>CMD'S Office</v>
          </cell>
          <cell r="H1396" t="str">
            <v>Delna Rustom Joshi</v>
          </cell>
          <cell r="I1396">
            <v>32310</v>
          </cell>
          <cell r="J1396">
            <v>42186</v>
          </cell>
          <cell r="L1396" t="str">
            <v>White Coller</v>
          </cell>
          <cell r="M1396" t="str">
            <v>SMC</v>
          </cell>
          <cell r="N1396" t="str">
            <v>Director</v>
          </cell>
          <cell r="O1396" t="str">
            <v>Executive Director</v>
          </cell>
          <cell r="P1396" t="str">
            <v>Monthly</v>
          </cell>
          <cell r="Q1396">
            <v>1100000</v>
          </cell>
          <cell r="R1396">
            <v>1100000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100000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  <cell r="AJ1396">
            <v>0</v>
          </cell>
          <cell r="AK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1200000</v>
          </cell>
          <cell r="AV1396">
            <v>0</v>
          </cell>
          <cell r="AW1396">
            <v>0</v>
          </cell>
          <cell r="AX1396">
            <v>14400000</v>
          </cell>
          <cell r="AY1396">
            <v>0</v>
          </cell>
          <cell r="AZ1396">
            <v>0</v>
          </cell>
          <cell r="BA1396" t="str">
            <v>NO</v>
          </cell>
          <cell r="BB1396" t="e">
            <v>#VALUE!</v>
          </cell>
          <cell r="BC1396">
            <v>3</v>
          </cell>
          <cell r="BD1396">
            <v>0</v>
          </cell>
          <cell r="BE1396">
            <v>0</v>
          </cell>
          <cell r="BF1396">
            <v>0</v>
          </cell>
          <cell r="BG1396" t="str">
            <v>YES</v>
          </cell>
          <cell r="BH1396">
            <v>42461</v>
          </cell>
          <cell r="BI1396">
            <v>42825</v>
          </cell>
          <cell r="BJ1396">
            <v>365</v>
          </cell>
          <cell r="BK1396">
            <v>0</v>
          </cell>
          <cell r="BL1396">
            <v>0</v>
          </cell>
          <cell r="BM1396" t="e">
            <v>#DIV/0!</v>
          </cell>
          <cell r="BN1396" t="e">
            <v>#DIV/0!</v>
          </cell>
          <cell r="BO1396" t="e">
            <v>#DIV/0!</v>
          </cell>
          <cell r="BP1396" t="e">
            <v>#DIV/0!</v>
          </cell>
          <cell r="BQ1396" t="e">
            <v>#DIV/0!</v>
          </cell>
          <cell r="BR1396" t="e">
            <v>#DIV/0!</v>
          </cell>
        </row>
        <row r="1397">
          <cell r="A1397" t="str">
            <v>10001946A</v>
          </cell>
          <cell r="B1397" t="str">
            <v>VVF Ltd</v>
          </cell>
          <cell r="C1397" t="str">
            <v>Sewree</v>
          </cell>
          <cell r="D1397" t="str">
            <v>Sewree</v>
          </cell>
          <cell r="E1397" t="str">
            <v>CSS</v>
          </cell>
          <cell r="F1397" t="str">
            <v>9949999999</v>
          </cell>
          <cell r="G1397" t="str">
            <v>CMD'S Office</v>
          </cell>
          <cell r="H1397" t="str">
            <v>Faraz Godrej Joshi</v>
          </cell>
          <cell r="I1397">
            <v>17004</v>
          </cell>
          <cell r="J1397">
            <v>26627</v>
          </cell>
          <cell r="L1397" t="str">
            <v>White Coller</v>
          </cell>
          <cell r="M1397" t="str">
            <v>SMC</v>
          </cell>
          <cell r="N1397" t="str">
            <v>Director</v>
          </cell>
          <cell r="O1397" t="str">
            <v>Joint Managing Director</v>
          </cell>
          <cell r="P1397" t="str">
            <v>Monthly</v>
          </cell>
          <cell r="Q1397">
            <v>1700000</v>
          </cell>
          <cell r="R1397">
            <v>1700000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200000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1900000</v>
          </cell>
          <cell r="AV1397">
            <v>0</v>
          </cell>
          <cell r="AW1397">
            <v>0</v>
          </cell>
          <cell r="AX1397">
            <v>22800000</v>
          </cell>
          <cell r="AY1397">
            <v>0</v>
          </cell>
          <cell r="AZ1397">
            <v>0</v>
          </cell>
          <cell r="BA1397" t="str">
            <v>NO</v>
          </cell>
          <cell r="BB1397" t="e">
            <v>#VALUE!</v>
          </cell>
          <cell r="BC1397">
            <v>3</v>
          </cell>
          <cell r="BD1397">
            <v>0</v>
          </cell>
          <cell r="BE1397">
            <v>0</v>
          </cell>
          <cell r="BF1397">
            <v>0</v>
          </cell>
          <cell r="BG1397" t="str">
            <v>YES</v>
          </cell>
          <cell r="BH1397">
            <v>42461</v>
          </cell>
          <cell r="BI1397">
            <v>42825</v>
          </cell>
          <cell r="BJ1397">
            <v>365</v>
          </cell>
          <cell r="BK1397">
            <v>0</v>
          </cell>
          <cell r="BL1397">
            <v>0</v>
          </cell>
          <cell r="BM1397" t="e">
            <v>#DIV/0!</v>
          </cell>
          <cell r="BN1397" t="e">
            <v>#DIV/0!</v>
          </cell>
          <cell r="BO1397" t="e">
            <v>#DIV/0!</v>
          </cell>
          <cell r="BP1397" t="e">
            <v>#DIV/0!</v>
          </cell>
          <cell r="BQ1397" t="e">
            <v>#DIV/0!</v>
          </cell>
          <cell r="BR1397" t="e">
            <v>#DIV/0!</v>
          </cell>
        </row>
        <row r="1398">
          <cell r="A1398" t="str">
            <v>10001947A</v>
          </cell>
          <cell r="B1398" t="str">
            <v>VVF Ltd</v>
          </cell>
          <cell r="C1398" t="str">
            <v>Sewree</v>
          </cell>
          <cell r="D1398" t="str">
            <v>Sewree</v>
          </cell>
          <cell r="E1398" t="str">
            <v>CSS</v>
          </cell>
          <cell r="F1398" t="str">
            <v>9949999999</v>
          </cell>
          <cell r="G1398" t="str">
            <v>CMD'S Office</v>
          </cell>
          <cell r="H1398" t="str">
            <v>Rustom Godrej Joshi</v>
          </cell>
          <cell r="I1398">
            <v>19484</v>
          </cell>
          <cell r="J1398">
            <v>26627</v>
          </cell>
          <cell r="L1398" t="str">
            <v>White Coller</v>
          </cell>
          <cell r="M1398" t="str">
            <v>SMC</v>
          </cell>
          <cell r="N1398" t="str">
            <v>Director</v>
          </cell>
          <cell r="O1398" t="str">
            <v>Executive Chairman</v>
          </cell>
          <cell r="P1398" t="str">
            <v>Monthly</v>
          </cell>
          <cell r="Q1398">
            <v>2300000</v>
          </cell>
          <cell r="R1398">
            <v>2300000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200000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2500000</v>
          </cell>
          <cell r="AV1398">
            <v>0</v>
          </cell>
          <cell r="AW1398">
            <v>0</v>
          </cell>
          <cell r="AX1398">
            <v>30000000</v>
          </cell>
          <cell r="AY1398">
            <v>0</v>
          </cell>
          <cell r="AZ1398">
            <v>0</v>
          </cell>
          <cell r="BA1398" t="str">
            <v>NO</v>
          </cell>
          <cell r="BB1398" t="e">
            <v>#VALUE!</v>
          </cell>
          <cell r="BC1398">
            <v>3</v>
          </cell>
          <cell r="BD1398">
            <v>0</v>
          </cell>
          <cell r="BE1398">
            <v>0</v>
          </cell>
          <cell r="BF1398">
            <v>0</v>
          </cell>
          <cell r="BG1398" t="str">
            <v>YES</v>
          </cell>
          <cell r="BH1398">
            <v>42461</v>
          </cell>
          <cell r="BI1398">
            <v>42825</v>
          </cell>
          <cell r="BJ1398">
            <v>365</v>
          </cell>
          <cell r="BK1398">
            <v>0</v>
          </cell>
          <cell r="BL1398">
            <v>0</v>
          </cell>
          <cell r="BM1398" t="e">
            <v>#DIV/0!</v>
          </cell>
          <cell r="BN1398" t="e">
            <v>#DIV/0!</v>
          </cell>
          <cell r="BO1398" t="e">
            <v>#DIV/0!</v>
          </cell>
          <cell r="BP1398" t="e">
            <v>#DIV/0!</v>
          </cell>
          <cell r="BQ1398" t="e">
            <v>#DIV/0!</v>
          </cell>
          <cell r="BR1398" t="e">
            <v>#DIV/0!</v>
          </cell>
        </row>
        <row r="1399">
          <cell r="A1399" t="str">
            <v>10000748</v>
          </cell>
          <cell r="B1399" t="str">
            <v>VVF India Ltd</v>
          </cell>
          <cell r="C1399" t="str">
            <v>Corporate</v>
          </cell>
          <cell r="D1399" t="str">
            <v>Corporate</v>
          </cell>
          <cell r="E1399" t="str">
            <v>CSS</v>
          </cell>
          <cell r="F1399" t="str">
            <v>9919912999</v>
          </cell>
          <cell r="G1399" t="str">
            <v>Research &amp; Development</v>
          </cell>
          <cell r="H1399" t="str">
            <v>Ranajeet Appa Desai</v>
          </cell>
          <cell r="I1399">
            <v>26574</v>
          </cell>
          <cell r="J1399">
            <v>40378</v>
          </cell>
          <cell r="L1399" t="str">
            <v>White Coller</v>
          </cell>
          <cell r="M1399" t="str">
            <v>MMC</v>
          </cell>
          <cell r="N1399" t="str">
            <v>EG-4</v>
          </cell>
          <cell r="O1399" t="str">
            <v>Assistant General Manager</v>
          </cell>
          <cell r="P1399" t="str">
            <v>Monthly</v>
          </cell>
          <cell r="Q1399">
            <v>82300</v>
          </cell>
          <cell r="R1399">
            <v>82300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41150</v>
          </cell>
          <cell r="Z1399">
            <v>21491</v>
          </cell>
          <cell r="AA1399">
            <v>10430</v>
          </cell>
          <cell r="AB1399">
            <v>0</v>
          </cell>
          <cell r="AC1399">
            <v>0</v>
          </cell>
          <cell r="AD1399">
            <v>20300</v>
          </cell>
          <cell r="AE1399">
            <v>1250</v>
          </cell>
          <cell r="AF1399">
            <v>400</v>
          </cell>
          <cell r="AG1399">
            <v>16460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9876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203657</v>
          </cell>
          <cell r="AV1399">
            <v>25000</v>
          </cell>
          <cell r="AW1399">
            <v>305150</v>
          </cell>
          <cell r="AX1399">
            <v>2774034</v>
          </cell>
          <cell r="AY1399">
            <v>277403</v>
          </cell>
          <cell r="AZ1399">
            <v>277402</v>
          </cell>
          <cell r="BA1399" t="str">
            <v>Yes</v>
          </cell>
          <cell r="BB1399">
            <v>3</v>
          </cell>
          <cell r="BC1399">
            <v>3</v>
          </cell>
          <cell r="BD1399">
            <v>12</v>
          </cell>
          <cell r="BE1399">
            <v>277403</v>
          </cell>
          <cell r="BF1399">
            <v>194182</v>
          </cell>
          <cell r="BG1399" t="str">
            <v>YES</v>
          </cell>
          <cell r="BH1399">
            <v>42461</v>
          </cell>
          <cell r="BI1399">
            <v>42825</v>
          </cell>
          <cell r="BJ1399">
            <v>365</v>
          </cell>
          <cell r="BK1399">
            <v>183090</v>
          </cell>
          <cell r="BL1399">
            <v>3744115</v>
          </cell>
          <cell r="BM1399">
            <v>74.090512711281576</v>
          </cell>
          <cell r="BN1399" t="str">
            <v>71 to 80</v>
          </cell>
          <cell r="BO1399">
            <v>81.49955329897719</v>
          </cell>
          <cell r="BP1399" t="str">
            <v>81 to 90</v>
          </cell>
          <cell r="BQ1399">
            <v>79.276838451810377</v>
          </cell>
          <cell r="BR1399" t="str">
            <v>71 to 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 All"/>
      <sheetName val="Principal"/>
      <sheetName val="Rating"/>
      <sheetName val="Stepup Increment"/>
      <sheetName val="Pivote"/>
      <sheetName val="Sheet1"/>
      <sheetName val="Working"/>
      <sheetName val="To Do list"/>
      <sheetName val="Data to Circulate"/>
      <sheetName val="Printing"/>
      <sheetName val="Desptach"/>
      <sheetName val="Sheet3"/>
    </sheetNames>
    <sheetDataSet>
      <sheetData sheetId="0" refreshError="1"/>
      <sheetData sheetId="1">
        <row r="55">
          <cell r="B55" t="str">
            <v>Rating</v>
          </cell>
          <cell r="C55" t="str">
            <v>Rating Desciprtion</v>
          </cell>
          <cell r="D55" t="str">
            <v>% of Increment</v>
          </cell>
          <cell r="E55" t="str">
            <v>Market Correction%</v>
          </cell>
          <cell r="F55" t="str">
            <v>Promotion%</v>
          </cell>
          <cell r="G55" t="str">
            <v>Cader Jump%</v>
          </cell>
          <cell r="H55" t="str">
            <v xml:space="preserve">% of PI to be paid out </v>
          </cell>
        </row>
        <row r="56">
          <cell r="B56" t="str">
            <v>0JMC</v>
          </cell>
          <cell r="C56" t="str">
            <v>Rating not received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B57" t="str">
            <v>0MMC</v>
          </cell>
          <cell r="C57" t="str">
            <v>Rating not received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0SMC</v>
          </cell>
          <cell r="C58" t="str">
            <v>Rating not received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1JMC</v>
          </cell>
          <cell r="C59" t="str">
            <v>Unsatisfactory performance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 t="str">
            <v>2JMC</v>
          </cell>
          <cell r="C60" t="str">
            <v>Need improvement</v>
          </cell>
          <cell r="D60">
            <v>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B61" t="str">
            <v>3JMC</v>
          </cell>
          <cell r="C61" t="str">
            <v>Good solid performance</v>
          </cell>
          <cell r="D61">
            <v>11</v>
          </cell>
          <cell r="E61">
            <v>0</v>
          </cell>
          <cell r="F61">
            <v>10</v>
          </cell>
          <cell r="G61">
            <v>5</v>
          </cell>
          <cell r="H61">
            <v>0</v>
          </cell>
        </row>
        <row r="62">
          <cell r="B62" t="str">
            <v>4JMC</v>
          </cell>
          <cell r="C62" t="str">
            <v>Superior performance</v>
          </cell>
          <cell r="D62">
            <v>14</v>
          </cell>
          <cell r="E62">
            <v>0</v>
          </cell>
          <cell r="F62">
            <v>10</v>
          </cell>
          <cell r="G62">
            <v>5</v>
          </cell>
          <cell r="H62">
            <v>0</v>
          </cell>
        </row>
        <row r="63">
          <cell r="B63" t="str">
            <v>5JMC</v>
          </cell>
          <cell r="C63" t="str">
            <v>Outstanding performance</v>
          </cell>
          <cell r="D63">
            <v>17</v>
          </cell>
          <cell r="E63">
            <v>0</v>
          </cell>
          <cell r="F63">
            <v>10</v>
          </cell>
          <cell r="G63">
            <v>5</v>
          </cell>
          <cell r="H63">
            <v>0</v>
          </cell>
        </row>
        <row r="64">
          <cell r="B64" t="str">
            <v>1OC</v>
          </cell>
          <cell r="C64" t="str">
            <v>Unsatisfactory performance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2OC</v>
          </cell>
          <cell r="C65" t="str">
            <v>Need improvement</v>
          </cell>
          <cell r="D65">
            <v>3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3OC</v>
          </cell>
          <cell r="C66" t="str">
            <v>Good solid performance</v>
          </cell>
          <cell r="D66">
            <v>11</v>
          </cell>
          <cell r="E66">
            <v>0</v>
          </cell>
          <cell r="F66">
            <v>5</v>
          </cell>
          <cell r="G66">
            <v>2</v>
          </cell>
          <cell r="H66">
            <v>0</v>
          </cell>
        </row>
        <row r="67">
          <cell r="B67" t="str">
            <v>4OC</v>
          </cell>
          <cell r="C67" t="str">
            <v>Superior performance</v>
          </cell>
          <cell r="D67">
            <v>14</v>
          </cell>
          <cell r="E67">
            <v>0</v>
          </cell>
          <cell r="F67">
            <v>5</v>
          </cell>
          <cell r="G67">
            <v>2</v>
          </cell>
          <cell r="H67">
            <v>0</v>
          </cell>
        </row>
        <row r="68">
          <cell r="B68" t="str">
            <v>5OC</v>
          </cell>
          <cell r="C68" t="str">
            <v>Outstanding performance</v>
          </cell>
          <cell r="D68">
            <v>17</v>
          </cell>
          <cell r="E68">
            <v>0</v>
          </cell>
          <cell r="F68">
            <v>5</v>
          </cell>
          <cell r="G68">
            <v>2</v>
          </cell>
          <cell r="H68">
            <v>0</v>
          </cell>
        </row>
        <row r="69">
          <cell r="B69" t="str">
            <v>1MMC</v>
          </cell>
          <cell r="C69" t="str">
            <v>Unsatisfactory performance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2MMC</v>
          </cell>
          <cell r="C70" t="str">
            <v>Need improvement</v>
          </cell>
          <cell r="D70">
            <v>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B71" t="str">
            <v>3MMC</v>
          </cell>
          <cell r="C71" t="str">
            <v>Good solid performance</v>
          </cell>
          <cell r="D71">
            <v>11</v>
          </cell>
          <cell r="E71">
            <v>0</v>
          </cell>
          <cell r="F71">
            <v>10</v>
          </cell>
          <cell r="G71">
            <v>5</v>
          </cell>
          <cell r="H71">
            <v>0</v>
          </cell>
        </row>
        <row r="72">
          <cell r="B72" t="str">
            <v>4MMC</v>
          </cell>
          <cell r="C72" t="str">
            <v>Superior performance</v>
          </cell>
          <cell r="D72">
            <v>14</v>
          </cell>
          <cell r="E72">
            <v>0</v>
          </cell>
          <cell r="F72">
            <v>10</v>
          </cell>
          <cell r="G72">
            <v>5</v>
          </cell>
          <cell r="H72">
            <v>0</v>
          </cell>
        </row>
        <row r="73">
          <cell r="B73" t="str">
            <v>5MMC</v>
          </cell>
          <cell r="C73" t="str">
            <v>Outstanding performance</v>
          </cell>
          <cell r="D73">
            <v>17</v>
          </cell>
          <cell r="E73">
            <v>0</v>
          </cell>
          <cell r="F73">
            <v>10</v>
          </cell>
          <cell r="G73">
            <v>5</v>
          </cell>
          <cell r="H73">
            <v>0</v>
          </cell>
        </row>
        <row r="74">
          <cell r="B74" t="str">
            <v>1SMC</v>
          </cell>
          <cell r="C74" t="str">
            <v>Unsatisfactory performance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 t="str">
            <v>2SMC</v>
          </cell>
          <cell r="C75" t="str">
            <v>Need improvement</v>
          </cell>
          <cell r="D75">
            <v>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B76" t="str">
            <v>3SMC</v>
          </cell>
          <cell r="C76" t="str">
            <v>Good solid performance</v>
          </cell>
          <cell r="D76">
            <v>7</v>
          </cell>
          <cell r="E76">
            <v>0</v>
          </cell>
          <cell r="F76">
            <v>5</v>
          </cell>
          <cell r="G76">
            <v>0</v>
          </cell>
          <cell r="H76">
            <v>0</v>
          </cell>
        </row>
        <row r="77">
          <cell r="B77" t="str">
            <v>4SMC</v>
          </cell>
          <cell r="C77" t="str">
            <v>Superior performance</v>
          </cell>
          <cell r="D77">
            <v>10</v>
          </cell>
          <cell r="E77">
            <v>0</v>
          </cell>
          <cell r="F77">
            <v>5</v>
          </cell>
          <cell r="G77">
            <v>0</v>
          </cell>
          <cell r="H77">
            <v>0</v>
          </cell>
        </row>
        <row r="78">
          <cell r="B78" t="str">
            <v>5SMC</v>
          </cell>
          <cell r="C78" t="str">
            <v>Outstanding performance</v>
          </cell>
          <cell r="D78">
            <v>15</v>
          </cell>
          <cell r="E78">
            <v>0</v>
          </cell>
          <cell r="F78">
            <v>5</v>
          </cell>
          <cell r="G78">
            <v>0</v>
          </cell>
          <cell r="H78">
            <v>0</v>
          </cell>
        </row>
        <row r="118">
          <cell r="B118" t="str">
            <v>Grade</v>
          </cell>
          <cell r="C118" t="str">
            <v>Designation</v>
          </cell>
          <cell r="D118" t="str">
            <v>Basic (%)</v>
          </cell>
          <cell r="E118" t="str">
            <v>HRA (%)</v>
          </cell>
          <cell r="F118" t="str">
            <v>Education allowance</v>
          </cell>
          <cell r="G118" t="str">
            <v>Medical Allowance</v>
          </cell>
          <cell r="H118" t="str">
            <v>Conveyance</v>
          </cell>
          <cell r="I118" t="str">
            <v>Bonus/Ex-Gratia (%)</v>
          </cell>
          <cell r="J118" t="str">
            <v>LTA</v>
          </cell>
          <cell r="K118" t="str">
            <v>Optional Pay</v>
          </cell>
          <cell r="L118" t="str">
            <v>Variable Pay (%)</v>
          </cell>
          <cell r="M118" t="str">
            <v>Driver Salary</v>
          </cell>
          <cell r="N118" t="str">
            <v>Fuel</v>
          </cell>
          <cell r="O118" t="str">
            <v>Car Maintaince &amp; Insurance</v>
          </cell>
        </row>
        <row r="119">
          <cell r="B119" t="str">
            <v>EG-10</v>
          </cell>
          <cell r="C119" t="str">
            <v>President</v>
          </cell>
          <cell r="D119">
            <v>40</v>
          </cell>
          <cell r="E119">
            <v>50</v>
          </cell>
          <cell r="F119">
            <v>200</v>
          </cell>
          <cell r="G119">
            <v>1250</v>
          </cell>
          <cell r="H119">
            <v>0</v>
          </cell>
          <cell r="I119">
            <v>20</v>
          </cell>
          <cell r="J119">
            <v>100000</v>
          </cell>
          <cell r="K119">
            <v>42100</v>
          </cell>
          <cell r="L119">
            <v>18</v>
          </cell>
          <cell r="M119">
            <v>20000</v>
          </cell>
          <cell r="N119">
            <v>17100</v>
          </cell>
          <cell r="O119">
            <v>5000</v>
          </cell>
        </row>
        <row r="120">
          <cell r="B120" t="str">
            <v>EG-9</v>
          </cell>
          <cell r="C120" t="str">
            <v>Senior Vice President</v>
          </cell>
          <cell r="D120">
            <v>40</v>
          </cell>
          <cell r="E120">
            <v>50</v>
          </cell>
          <cell r="F120">
            <v>200</v>
          </cell>
          <cell r="G120">
            <v>1250</v>
          </cell>
          <cell r="H120">
            <v>0</v>
          </cell>
          <cell r="I120">
            <v>20</v>
          </cell>
          <cell r="J120">
            <v>90000</v>
          </cell>
          <cell r="K120">
            <v>42100</v>
          </cell>
          <cell r="L120">
            <v>18</v>
          </cell>
          <cell r="M120">
            <v>20000</v>
          </cell>
          <cell r="N120">
            <v>17100</v>
          </cell>
          <cell r="O120">
            <v>5000</v>
          </cell>
        </row>
        <row r="121">
          <cell r="B121" t="str">
            <v>EG-8</v>
          </cell>
          <cell r="C121" t="str">
            <v>Vice President</v>
          </cell>
          <cell r="D121">
            <v>40</v>
          </cell>
          <cell r="E121">
            <v>50</v>
          </cell>
          <cell r="F121">
            <v>200</v>
          </cell>
          <cell r="G121">
            <v>1250</v>
          </cell>
          <cell r="H121">
            <v>0</v>
          </cell>
          <cell r="I121">
            <v>20</v>
          </cell>
          <cell r="J121">
            <v>75000</v>
          </cell>
          <cell r="K121">
            <v>32000</v>
          </cell>
          <cell r="L121">
            <v>15</v>
          </cell>
          <cell r="M121">
            <v>15000</v>
          </cell>
          <cell r="N121">
            <v>13000</v>
          </cell>
          <cell r="O121">
            <v>4000</v>
          </cell>
        </row>
        <row r="122">
          <cell r="B122" t="str">
            <v>EG-7</v>
          </cell>
          <cell r="C122" t="str">
            <v>Associate Vice President</v>
          </cell>
          <cell r="D122">
            <v>40</v>
          </cell>
          <cell r="E122">
            <v>50</v>
          </cell>
          <cell r="F122">
            <v>200</v>
          </cell>
          <cell r="G122">
            <v>1250</v>
          </cell>
          <cell r="H122">
            <v>0</v>
          </cell>
          <cell r="I122">
            <v>20</v>
          </cell>
          <cell r="J122">
            <v>50000</v>
          </cell>
          <cell r="K122">
            <v>30150</v>
          </cell>
          <cell r="L122">
            <v>15</v>
          </cell>
          <cell r="M122">
            <v>14000</v>
          </cell>
          <cell r="N122">
            <v>12850</v>
          </cell>
          <cell r="O122">
            <v>3300</v>
          </cell>
        </row>
        <row r="123">
          <cell r="B123" t="str">
            <v>EG-6</v>
          </cell>
          <cell r="C123" t="str">
            <v>General Manager</v>
          </cell>
          <cell r="D123">
            <v>40</v>
          </cell>
          <cell r="E123">
            <v>50</v>
          </cell>
          <cell r="F123">
            <v>200</v>
          </cell>
          <cell r="G123">
            <v>1250</v>
          </cell>
          <cell r="H123">
            <v>0</v>
          </cell>
          <cell r="I123">
            <v>20</v>
          </cell>
          <cell r="J123">
            <v>40000</v>
          </cell>
          <cell r="K123">
            <v>21900</v>
          </cell>
          <cell r="L123">
            <v>15</v>
          </cell>
          <cell r="M123">
            <v>10000</v>
          </cell>
          <cell r="N123">
            <v>9400</v>
          </cell>
          <cell r="O123">
            <v>2500</v>
          </cell>
        </row>
        <row r="124">
          <cell r="B124" t="str">
            <v>EG-5</v>
          </cell>
          <cell r="C124" t="str">
            <v>Deputy General Manager</v>
          </cell>
          <cell r="D124">
            <v>40</v>
          </cell>
          <cell r="E124">
            <v>50</v>
          </cell>
          <cell r="F124">
            <v>200</v>
          </cell>
          <cell r="G124">
            <v>1250</v>
          </cell>
          <cell r="H124">
            <v>0</v>
          </cell>
          <cell r="I124">
            <v>20</v>
          </cell>
          <cell r="J124">
            <v>25000</v>
          </cell>
          <cell r="K124">
            <v>15225</v>
          </cell>
          <cell r="L124">
            <v>11</v>
          </cell>
          <cell r="M124">
            <v>8000</v>
          </cell>
          <cell r="N124">
            <v>5225</v>
          </cell>
          <cell r="O124">
            <v>2000</v>
          </cell>
        </row>
        <row r="125">
          <cell r="B125" t="str">
            <v>EG-4</v>
          </cell>
          <cell r="C125" t="str">
            <v>Assistant General Manager</v>
          </cell>
          <cell r="D125">
            <v>40</v>
          </cell>
          <cell r="E125">
            <v>50</v>
          </cell>
          <cell r="F125">
            <v>200</v>
          </cell>
          <cell r="G125">
            <v>1250</v>
          </cell>
          <cell r="H125">
            <v>0</v>
          </cell>
          <cell r="I125">
            <v>20</v>
          </cell>
          <cell r="J125">
            <v>25000</v>
          </cell>
          <cell r="K125">
            <v>12950</v>
          </cell>
          <cell r="L125">
            <v>11</v>
          </cell>
          <cell r="M125">
            <v>7000</v>
          </cell>
          <cell r="N125">
            <v>4350</v>
          </cell>
          <cell r="O125">
            <v>1600</v>
          </cell>
        </row>
        <row r="126">
          <cell r="B126" t="str">
            <v>EG-3</v>
          </cell>
          <cell r="C126" t="str">
            <v>Senior Manager</v>
          </cell>
          <cell r="D126">
            <v>40</v>
          </cell>
          <cell r="E126">
            <v>50</v>
          </cell>
          <cell r="F126">
            <v>200</v>
          </cell>
          <cell r="G126">
            <v>1250</v>
          </cell>
          <cell r="H126">
            <v>0</v>
          </cell>
          <cell r="I126">
            <v>20</v>
          </cell>
          <cell r="J126">
            <v>15000</v>
          </cell>
          <cell r="K126">
            <v>4000</v>
          </cell>
          <cell r="L126">
            <v>6</v>
          </cell>
          <cell r="M126">
            <v>0</v>
          </cell>
          <cell r="N126">
            <v>4000</v>
          </cell>
          <cell r="O126">
            <v>0</v>
          </cell>
        </row>
        <row r="127">
          <cell r="B127" t="str">
            <v>EG-2</v>
          </cell>
          <cell r="C127" t="str">
            <v>Manager</v>
          </cell>
          <cell r="D127">
            <v>40</v>
          </cell>
          <cell r="E127">
            <v>50</v>
          </cell>
          <cell r="F127">
            <v>200</v>
          </cell>
          <cell r="G127">
            <v>1250</v>
          </cell>
          <cell r="H127">
            <v>800</v>
          </cell>
          <cell r="I127">
            <v>20</v>
          </cell>
          <cell r="J127">
            <v>10000</v>
          </cell>
          <cell r="K127">
            <v>0</v>
          </cell>
          <cell r="L127">
            <v>6</v>
          </cell>
          <cell r="M127">
            <v>0</v>
          </cell>
          <cell r="N127">
            <v>0</v>
          </cell>
          <cell r="O127">
            <v>0</v>
          </cell>
        </row>
        <row r="128">
          <cell r="B128" t="str">
            <v>EG-1</v>
          </cell>
          <cell r="C128" t="str">
            <v>Assistant Manager</v>
          </cell>
          <cell r="D128">
            <v>40</v>
          </cell>
          <cell r="E128">
            <v>50</v>
          </cell>
          <cell r="F128">
            <v>200</v>
          </cell>
          <cell r="G128">
            <v>1250</v>
          </cell>
          <cell r="H128">
            <v>800</v>
          </cell>
          <cell r="I128">
            <v>20</v>
          </cell>
          <cell r="J128">
            <v>10000</v>
          </cell>
          <cell r="K128">
            <v>0</v>
          </cell>
          <cell r="L128">
            <v>3</v>
          </cell>
          <cell r="M128">
            <v>0</v>
          </cell>
          <cell r="N128">
            <v>0</v>
          </cell>
          <cell r="O128">
            <v>0</v>
          </cell>
        </row>
        <row r="129">
          <cell r="B129" t="str">
            <v>EG</v>
          </cell>
          <cell r="C129" t="str">
            <v>Executive</v>
          </cell>
          <cell r="D129">
            <v>40</v>
          </cell>
          <cell r="E129">
            <v>50</v>
          </cell>
          <cell r="F129">
            <v>200</v>
          </cell>
          <cell r="G129">
            <v>1250</v>
          </cell>
          <cell r="H129">
            <v>800</v>
          </cell>
          <cell r="I129">
            <v>20</v>
          </cell>
          <cell r="J129">
            <v>5000</v>
          </cell>
          <cell r="K129">
            <v>0</v>
          </cell>
          <cell r="L129">
            <v>3</v>
          </cell>
          <cell r="M129">
            <v>0</v>
          </cell>
          <cell r="N129">
            <v>0</v>
          </cell>
          <cell r="O129">
            <v>0</v>
          </cell>
        </row>
        <row r="130">
          <cell r="B130" t="str">
            <v>EG-0</v>
          </cell>
          <cell r="C130" t="str">
            <v>Junior Executive</v>
          </cell>
          <cell r="D130">
            <v>40</v>
          </cell>
          <cell r="E130">
            <v>50</v>
          </cell>
          <cell r="F130">
            <v>200</v>
          </cell>
          <cell r="G130">
            <v>1250</v>
          </cell>
          <cell r="H130">
            <v>800</v>
          </cell>
          <cell r="I130">
            <v>20</v>
          </cell>
          <cell r="J130">
            <v>5000</v>
          </cell>
          <cell r="K130">
            <v>0</v>
          </cell>
          <cell r="L130">
            <v>2</v>
          </cell>
          <cell r="M130">
            <v>0</v>
          </cell>
          <cell r="N130">
            <v>0</v>
          </cell>
          <cell r="O130">
            <v>0</v>
          </cell>
        </row>
        <row r="131">
          <cell r="B131" t="str">
            <v>MT</v>
          </cell>
          <cell r="C131" t="str">
            <v>Management Trainee</v>
          </cell>
          <cell r="D131">
            <v>40</v>
          </cell>
          <cell r="E131">
            <v>50</v>
          </cell>
          <cell r="F131">
            <v>200</v>
          </cell>
          <cell r="G131">
            <v>1250</v>
          </cell>
          <cell r="H131">
            <v>800</v>
          </cell>
          <cell r="I131">
            <v>20</v>
          </cell>
          <cell r="J131">
            <v>5000</v>
          </cell>
          <cell r="K131">
            <v>0</v>
          </cell>
          <cell r="L131">
            <v>3</v>
          </cell>
          <cell r="M131">
            <v>0</v>
          </cell>
          <cell r="N131">
            <v>0</v>
          </cell>
          <cell r="O131">
            <v>0</v>
          </cell>
        </row>
        <row r="132">
          <cell r="B132" t="str">
            <v>GET</v>
          </cell>
          <cell r="C132" t="str">
            <v>Graduate Enginner Trainee</v>
          </cell>
          <cell r="D132">
            <v>40</v>
          </cell>
          <cell r="E132">
            <v>50</v>
          </cell>
          <cell r="F132">
            <v>200</v>
          </cell>
          <cell r="G132">
            <v>1250</v>
          </cell>
          <cell r="H132">
            <v>800</v>
          </cell>
          <cell r="I132">
            <v>20</v>
          </cell>
          <cell r="J132">
            <v>5000</v>
          </cell>
          <cell r="K132">
            <v>0</v>
          </cell>
          <cell r="L132">
            <v>3</v>
          </cell>
          <cell r="M132">
            <v>0</v>
          </cell>
          <cell r="N132">
            <v>0</v>
          </cell>
          <cell r="O132">
            <v>0</v>
          </cell>
        </row>
        <row r="133">
          <cell r="B133" t="str">
            <v>Trainee</v>
          </cell>
          <cell r="C133" t="str">
            <v>Trainee</v>
          </cell>
          <cell r="D133">
            <v>40</v>
          </cell>
          <cell r="E133">
            <v>50</v>
          </cell>
          <cell r="F133">
            <v>200</v>
          </cell>
          <cell r="G133">
            <v>1250</v>
          </cell>
          <cell r="H133">
            <v>800</v>
          </cell>
          <cell r="I133">
            <v>20</v>
          </cell>
          <cell r="J133">
            <v>5000</v>
          </cell>
          <cell r="K133">
            <v>0</v>
          </cell>
          <cell r="L133">
            <v>3</v>
          </cell>
          <cell r="M133">
            <v>0</v>
          </cell>
          <cell r="N133">
            <v>0</v>
          </cell>
          <cell r="O133">
            <v>0</v>
          </cell>
        </row>
        <row r="139">
          <cell r="B139" t="str">
            <v>Grade</v>
          </cell>
          <cell r="C139" t="str">
            <v>Designation</v>
          </cell>
          <cell r="D139" t="str">
            <v>Basic (% of CTC post reduction of Variable Pay)</v>
          </cell>
          <cell r="E139" t="str">
            <v>HRA (% of Basic)</v>
          </cell>
          <cell r="F139" t="str">
            <v>Education allowance</v>
          </cell>
          <cell r="G139" t="str">
            <v>Medical Allowance</v>
          </cell>
          <cell r="H139" t="str">
            <v>Conveyance</v>
          </cell>
          <cell r="I139" t="str">
            <v>Bonus/Ex-Gratia (% of Basic)</v>
          </cell>
          <cell r="J139" t="str">
            <v>LTA</v>
          </cell>
          <cell r="K139" t="str">
            <v>Flexi Pay (% of Basic + Rs.2200)</v>
          </cell>
          <cell r="L139" t="str">
            <v>Variable Pay (%)</v>
          </cell>
          <cell r="M139" t="str">
            <v>Driver Salary</v>
          </cell>
          <cell r="N139" t="str">
            <v>Fuel</v>
          </cell>
          <cell r="O139" t="str">
            <v>Car Maintaince &amp; Insurance</v>
          </cell>
        </row>
        <row r="140">
          <cell r="B140" t="str">
            <v>EG-10</v>
          </cell>
          <cell r="C140" t="str">
            <v>President</v>
          </cell>
          <cell r="D140">
            <v>40</v>
          </cell>
          <cell r="E140">
            <v>50</v>
          </cell>
          <cell r="F140">
            <v>400</v>
          </cell>
          <cell r="G140">
            <v>1250</v>
          </cell>
          <cell r="H140">
            <v>0</v>
          </cell>
          <cell r="I140">
            <v>20</v>
          </cell>
          <cell r="J140">
            <v>100000</v>
          </cell>
          <cell r="K140" t="str">
            <v>10% + Rs. 2200</v>
          </cell>
          <cell r="L140">
            <v>18</v>
          </cell>
          <cell r="M140">
            <v>25000</v>
          </cell>
          <cell r="N140">
            <v>23800</v>
          </cell>
          <cell r="O140">
            <v>2100</v>
          </cell>
        </row>
        <row r="141">
          <cell r="B141" t="str">
            <v>EG-9</v>
          </cell>
          <cell r="C141" t="str">
            <v>Senior Vice President</v>
          </cell>
          <cell r="D141">
            <v>40</v>
          </cell>
          <cell r="E141">
            <v>50</v>
          </cell>
          <cell r="F141">
            <v>400</v>
          </cell>
          <cell r="G141">
            <v>1250</v>
          </cell>
          <cell r="H141">
            <v>0</v>
          </cell>
          <cell r="I141">
            <v>20</v>
          </cell>
          <cell r="J141">
            <v>90000</v>
          </cell>
          <cell r="K141" t="str">
            <v>10% + Rs. 2200</v>
          </cell>
          <cell r="L141">
            <v>18</v>
          </cell>
          <cell r="M141">
            <v>25000</v>
          </cell>
          <cell r="N141">
            <v>23800</v>
          </cell>
          <cell r="O141">
            <v>2100</v>
          </cell>
        </row>
        <row r="142">
          <cell r="B142" t="str">
            <v>EG-8</v>
          </cell>
          <cell r="C142" t="str">
            <v>Vice President</v>
          </cell>
          <cell r="D142">
            <v>40</v>
          </cell>
          <cell r="E142">
            <v>50</v>
          </cell>
          <cell r="F142">
            <v>400</v>
          </cell>
          <cell r="G142">
            <v>1250</v>
          </cell>
          <cell r="H142">
            <v>0</v>
          </cell>
          <cell r="I142">
            <v>20</v>
          </cell>
          <cell r="J142">
            <v>75000</v>
          </cell>
          <cell r="K142" t="str">
            <v>10% + Rs. 2200</v>
          </cell>
          <cell r="L142">
            <v>15</v>
          </cell>
          <cell r="M142">
            <v>20000</v>
          </cell>
          <cell r="N142">
            <v>19100</v>
          </cell>
          <cell r="O142">
            <v>1700</v>
          </cell>
        </row>
        <row r="143">
          <cell r="B143" t="str">
            <v>EG-7</v>
          </cell>
          <cell r="C143" t="str">
            <v>Associate Vice President</v>
          </cell>
          <cell r="D143">
            <v>40</v>
          </cell>
          <cell r="E143">
            <v>50</v>
          </cell>
          <cell r="F143">
            <v>400</v>
          </cell>
          <cell r="G143">
            <v>1250</v>
          </cell>
          <cell r="H143">
            <v>0</v>
          </cell>
          <cell r="I143">
            <v>20</v>
          </cell>
          <cell r="J143">
            <v>50000</v>
          </cell>
          <cell r="K143" t="str">
            <v>10% + Rs. 2200</v>
          </cell>
          <cell r="L143">
            <v>15</v>
          </cell>
          <cell r="M143">
            <v>20000</v>
          </cell>
          <cell r="N143">
            <v>17000</v>
          </cell>
          <cell r="O143">
            <v>1500</v>
          </cell>
        </row>
        <row r="144">
          <cell r="B144" t="str">
            <v>EG-6</v>
          </cell>
          <cell r="C144" t="str">
            <v>General Manager</v>
          </cell>
          <cell r="D144">
            <v>40</v>
          </cell>
          <cell r="E144">
            <v>50</v>
          </cell>
          <cell r="F144">
            <v>400</v>
          </cell>
          <cell r="G144">
            <v>1250</v>
          </cell>
          <cell r="H144">
            <v>0</v>
          </cell>
          <cell r="I144">
            <v>20</v>
          </cell>
          <cell r="J144">
            <v>40000</v>
          </cell>
          <cell r="K144" t="str">
            <v>10% + Rs. 2200</v>
          </cell>
          <cell r="L144">
            <v>15</v>
          </cell>
          <cell r="M144">
            <v>15000</v>
          </cell>
          <cell r="N144">
            <v>13600</v>
          </cell>
          <cell r="O144">
            <v>1200</v>
          </cell>
        </row>
        <row r="145">
          <cell r="B145" t="str">
            <v>EG-5</v>
          </cell>
          <cell r="C145" t="str">
            <v>Deputy General Manager</v>
          </cell>
          <cell r="D145">
            <v>40</v>
          </cell>
          <cell r="E145">
            <v>50</v>
          </cell>
          <cell r="F145">
            <v>400</v>
          </cell>
          <cell r="G145">
            <v>1250</v>
          </cell>
          <cell r="H145">
            <v>0</v>
          </cell>
          <cell r="I145">
            <v>20</v>
          </cell>
          <cell r="J145">
            <v>25000</v>
          </cell>
          <cell r="K145" t="str">
            <v>10% + Rs. 2200</v>
          </cell>
          <cell r="L145">
            <v>11</v>
          </cell>
          <cell r="M145">
            <v>15000</v>
          </cell>
          <cell r="N145">
            <v>7500</v>
          </cell>
          <cell r="O145">
            <v>700</v>
          </cell>
        </row>
        <row r="146">
          <cell r="B146" t="str">
            <v>EG-4</v>
          </cell>
          <cell r="C146" t="str">
            <v>Assistant General Manager</v>
          </cell>
          <cell r="D146">
            <v>40</v>
          </cell>
          <cell r="E146">
            <v>50</v>
          </cell>
          <cell r="F146">
            <v>400</v>
          </cell>
          <cell r="G146">
            <v>1250</v>
          </cell>
          <cell r="H146">
            <v>0</v>
          </cell>
          <cell r="I146">
            <v>20</v>
          </cell>
          <cell r="J146">
            <v>25000</v>
          </cell>
          <cell r="K146" t="str">
            <v>10% + Rs. 2200</v>
          </cell>
          <cell r="L146">
            <v>11</v>
          </cell>
          <cell r="M146">
            <v>15000</v>
          </cell>
          <cell r="N146">
            <v>4800</v>
          </cell>
          <cell r="O146">
            <v>500</v>
          </cell>
        </row>
        <row r="147">
          <cell r="B147" t="str">
            <v>EG-3</v>
          </cell>
          <cell r="C147" t="str">
            <v>Senior Manager</v>
          </cell>
          <cell r="D147">
            <v>40</v>
          </cell>
          <cell r="E147">
            <v>50</v>
          </cell>
          <cell r="F147">
            <v>400</v>
          </cell>
          <cell r="G147">
            <v>1250</v>
          </cell>
          <cell r="H147">
            <v>0</v>
          </cell>
          <cell r="I147">
            <v>20</v>
          </cell>
          <cell r="J147">
            <v>15000</v>
          </cell>
          <cell r="K147" t="str">
            <v>10% + Rs. 2200</v>
          </cell>
          <cell r="L147">
            <v>6</v>
          </cell>
          <cell r="M147">
            <v>0</v>
          </cell>
          <cell r="N147">
            <v>4800</v>
          </cell>
          <cell r="O147">
            <v>500</v>
          </cell>
        </row>
        <row r="148">
          <cell r="B148" t="str">
            <v>EG-2</v>
          </cell>
          <cell r="C148" t="str">
            <v>Manager</v>
          </cell>
          <cell r="D148">
            <v>40</v>
          </cell>
          <cell r="E148">
            <v>50</v>
          </cell>
          <cell r="F148">
            <v>400</v>
          </cell>
          <cell r="G148">
            <v>1250</v>
          </cell>
          <cell r="H148">
            <v>0</v>
          </cell>
          <cell r="I148">
            <v>20</v>
          </cell>
          <cell r="J148">
            <v>10000</v>
          </cell>
          <cell r="K148" t="str">
            <v>10% + Rs. 2200</v>
          </cell>
          <cell r="L148">
            <v>6</v>
          </cell>
          <cell r="M148">
            <v>0</v>
          </cell>
          <cell r="N148">
            <v>4800</v>
          </cell>
          <cell r="O148">
            <v>500</v>
          </cell>
        </row>
        <row r="149">
          <cell r="B149" t="str">
            <v>EG-1</v>
          </cell>
          <cell r="C149" t="str">
            <v>Assistant Manager</v>
          </cell>
          <cell r="D149">
            <v>40</v>
          </cell>
          <cell r="E149">
            <v>50</v>
          </cell>
          <cell r="F149">
            <v>400</v>
          </cell>
          <cell r="G149">
            <v>1250</v>
          </cell>
          <cell r="H149">
            <v>1600</v>
          </cell>
          <cell r="I149">
            <v>20</v>
          </cell>
          <cell r="J149">
            <v>10000</v>
          </cell>
          <cell r="K149" t="str">
            <v>10% + Rs. 2200</v>
          </cell>
          <cell r="L149">
            <v>3</v>
          </cell>
          <cell r="M149">
            <v>0</v>
          </cell>
          <cell r="N149">
            <v>0</v>
          </cell>
          <cell r="O149">
            <v>0</v>
          </cell>
        </row>
        <row r="150">
          <cell r="B150" t="str">
            <v>EG</v>
          </cell>
          <cell r="C150" t="str">
            <v>Executive</v>
          </cell>
          <cell r="D150">
            <v>40</v>
          </cell>
          <cell r="E150">
            <v>50</v>
          </cell>
          <cell r="F150">
            <v>400</v>
          </cell>
          <cell r="G150">
            <v>1250</v>
          </cell>
          <cell r="H150">
            <v>1600</v>
          </cell>
          <cell r="I150">
            <v>20</v>
          </cell>
          <cell r="J150">
            <v>5000</v>
          </cell>
          <cell r="K150" t="str">
            <v>10% + Rs. 2200</v>
          </cell>
          <cell r="L150">
            <v>3</v>
          </cell>
          <cell r="M150">
            <v>0</v>
          </cell>
          <cell r="N150">
            <v>0</v>
          </cell>
          <cell r="O150">
            <v>0</v>
          </cell>
        </row>
        <row r="151">
          <cell r="B151" t="str">
            <v>EG-0</v>
          </cell>
          <cell r="C151" t="str">
            <v>Junior Executive</v>
          </cell>
          <cell r="D151">
            <v>40</v>
          </cell>
          <cell r="E151">
            <v>50</v>
          </cell>
          <cell r="F151">
            <v>400</v>
          </cell>
          <cell r="G151">
            <v>1250</v>
          </cell>
          <cell r="H151">
            <v>1600</v>
          </cell>
          <cell r="I151">
            <v>20</v>
          </cell>
          <cell r="J151">
            <v>5000</v>
          </cell>
          <cell r="K151" t="str">
            <v>10% + Rs. 2200</v>
          </cell>
          <cell r="L151">
            <v>2</v>
          </cell>
          <cell r="M151">
            <v>0</v>
          </cell>
          <cell r="N151">
            <v>0</v>
          </cell>
          <cell r="O151">
            <v>0</v>
          </cell>
        </row>
        <row r="152">
          <cell r="B152" t="str">
            <v>MT</v>
          </cell>
          <cell r="C152" t="str">
            <v>Management Trainee</v>
          </cell>
          <cell r="D152">
            <v>40</v>
          </cell>
          <cell r="E152">
            <v>50</v>
          </cell>
          <cell r="F152">
            <v>400</v>
          </cell>
          <cell r="G152">
            <v>1250</v>
          </cell>
          <cell r="H152">
            <v>1600</v>
          </cell>
          <cell r="I152">
            <v>20</v>
          </cell>
          <cell r="J152">
            <v>5000</v>
          </cell>
          <cell r="K152">
            <v>0</v>
          </cell>
          <cell r="L152">
            <v>3</v>
          </cell>
          <cell r="M152">
            <v>0</v>
          </cell>
          <cell r="N152">
            <v>0</v>
          </cell>
          <cell r="O152">
            <v>0</v>
          </cell>
        </row>
        <row r="153">
          <cell r="B153" t="str">
            <v>GET</v>
          </cell>
          <cell r="C153" t="str">
            <v>Graduate Enginner Trainee</v>
          </cell>
          <cell r="D153">
            <v>40</v>
          </cell>
          <cell r="E153">
            <v>50</v>
          </cell>
          <cell r="F153">
            <v>400</v>
          </cell>
          <cell r="G153">
            <v>1250</v>
          </cell>
          <cell r="H153">
            <v>1600</v>
          </cell>
          <cell r="I153">
            <v>20</v>
          </cell>
          <cell r="J153">
            <v>5000</v>
          </cell>
          <cell r="K153">
            <v>0</v>
          </cell>
          <cell r="L153">
            <v>3</v>
          </cell>
          <cell r="M153">
            <v>0</v>
          </cell>
          <cell r="N153">
            <v>0</v>
          </cell>
          <cell r="O153">
            <v>0</v>
          </cell>
        </row>
        <row r="154">
          <cell r="B154" t="str">
            <v>Trainee</v>
          </cell>
          <cell r="C154" t="str">
            <v>Trainee</v>
          </cell>
          <cell r="D154">
            <v>40</v>
          </cell>
          <cell r="E154">
            <v>50</v>
          </cell>
          <cell r="F154">
            <v>400</v>
          </cell>
          <cell r="G154">
            <v>1250</v>
          </cell>
          <cell r="H154">
            <v>1600</v>
          </cell>
          <cell r="I154">
            <v>20</v>
          </cell>
          <cell r="J154">
            <v>5000</v>
          </cell>
          <cell r="K154">
            <v>0</v>
          </cell>
          <cell r="L154">
            <v>3</v>
          </cell>
          <cell r="M154">
            <v>0</v>
          </cell>
          <cell r="N154">
            <v>0</v>
          </cell>
          <cell r="O154">
            <v>0</v>
          </cell>
        </row>
        <row r="155">
          <cell r="B155" t="str">
            <v>ST</v>
          </cell>
          <cell r="C155" t="str">
            <v>Summer Trainee</v>
          </cell>
          <cell r="D155">
            <v>40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77">
          <cell r="C177" t="str">
            <v>Month</v>
          </cell>
          <cell r="D177" t="str">
            <v>Increment for Months</v>
          </cell>
        </row>
        <row r="178">
          <cell r="C178">
            <v>1</v>
          </cell>
          <cell r="D178">
            <v>12</v>
          </cell>
        </row>
        <row r="179">
          <cell r="C179">
            <v>2</v>
          </cell>
          <cell r="D179">
            <v>12</v>
          </cell>
        </row>
        <row r="180">
          <cell r="C180">
            <v>3</v>
          </cell>
          <cell r="D180">
            <v>12</v>
          </cell>
        </row>
        <row r="181">
          <cell r="C181">
            <v>4</v>
          </cell>
          <cell r="D181">
            <v>12</v>
          </cell>
        </row>
        <row r="182">
          <cell r="C182">
            <v>5</v>
          </cell>
          <cell r="D182">
            <v>11</v>
          </cell>
        </row>
        <row r="183">
          <cell r="C183">
            <v>6</v>
          </cell>
          <cell r="D183">
            <v>10</v>
          </cell>
        </row>
        <row r="184">
          <cell r="C184">
            <v>7</v>
          </cell>
          <cell r="D184">
            <v>9</v>
          </cell>
        </row>
        <row r="185">
          <cell r="C185">
            <v>8</v>
          </cell>
          <cell r="D185">
            <v>8</v>
          </cell>
        </row>
        <row r="186">
          <cell r="C186">
            <v>9</v>
          </cell>
          <cell r="D186">
            <v>6</v>
          </cell>
        </row>
        <row r="187">
          <cell r="C187">
            <v>10</v>
          </cell>
          <cell r="D187">
            <v>0</v>
          </cell>
        </row>
        <row r="188">
          <cell r="C188">
            <v>11</v>
          </cell>
          <cell r="D188">
            <v>0</v>
          </cell>
        </row>
        <row r="189">
          <cell r="C189">
            <v>12</v>
          </cell>
          <cell r="D189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dyadhar  Parab" refreshedDate="42849.558505092595" createdVersion="4" refreshedVersion="4" minRefreshableVersion="3" recordCount="76">
  <cacheSource type="worksheet">
    <worksheetSource ref="A1:AC77" sheet="Job Offer"/>
  </cacheSource>
  <cacheFields count="29">
    <cacheField name="Date of Receipt of Documents" numFmtId="0">
      <sharedItems containsNonDate="0" containsDate="1" containsString="0" containsBlank="1" minDate="2016-03-14T00:00:00" maxDate="2017-03-30T00:00:00"/>
    </cacheField>
    <cacheField name="Offer Date" numFmtId="0">
      <sharedItems containsNonDate="0" containsDate="1" containsString="0" containsBlank="1" minDate="2016-03-14T00:00:00" maxDate="2017-04-25T00:00:00"/>
    </cacheField>
    <cacheField name="Name" numFmtId="0">
      <sharedItems/>
    </cacheField>
    <cacheField name="Emp Code" numFmtId="0">
      <sharedItems containsBlank="1"/>
    </cacheField>
    <cacheField name="Cadre" numFmtId="0">
      <sharedItems/>
    </cacheField>
    <cacheField name="Grade" numFmtId="0">
      <sharedItems containsBlank="1"/>
    </cacheField>
    <cacheField name="Replacement Position Details" numFmtId="0">
      <sharedItems containsBlank="1"/>
    </cacheField>
    <cacheField name="Previous encumbent CTC" numFmtId="0">
      <sharedItems containsString="0" containsBlank="1" containsNumber="1" containsInteger="1" minValue="201438" maxValue="11000000"/>
    </cacheField>
    <cacheField name="Market Median of position as of 1st April 2016" numFmtId="0">
      <sharedItems containsString="0" containsBlank="1" containsNumber="1" minValue="400000" maxValue="10000000"/>
    </cacheField>
    <cacheField name="Previous CTC" numFmtId="0">
      <sharedItems containsString="0" containsBlank="1" containsNumber="1" minValue="0" maxValue="7571564"/>
    </cacheField>
    <cacheField name="Total CTC Offered" numFmtId="0">
      <sharedItems containsString="0" containsBlank="1" containsNumber="1" minValue="40864" maxValue="10000000"/>
    </cacheField>
    <cacheField name="Deferred compesation Offered" numFmtId="0">
      <sharedItems containsString="0" containsBlank="1" containsNumber="1" containsInteger="1" minValue="0" maxValue="1500000"/>
    </cacheField>
    <cacheField name="Status" numFmtId="0">
      <sharedItems containsBlank="1" count="3">
        <s v="Accepted"/>
        <s v="Reneged"/>
        <m/>
      </sharedItems>
    </cacheField>
    <cacheField name="% Increase from current Salary" numFmtId="1">
      <sharedItems containsBlank="1" containsMixedTypes="1" containsNumber="1" containsInteger="1" minValue="-86" maxValue="85"/>
    </cacheField>
    <cacheField name="Offer Reneged " numFmtId="0">
      <sharedItems containsString="0" containsBlank="1" containsNumber="1" containsInteger="1" minValue="0" maxValue="1"/>
    </cacheField>
    <cacheField name="Offer Accepted" numFmtId="0">
      <sharedItems containsString="0" containsBlank="1" containsNumber="1" containsInteger="1" minValue="0" maxValue="1"/>
    </cacheField>
    <cacheField name="CTC Cost effectiveness from Market Median" numFmtId="0">
      <sharedItems containsString="0" containsBlank="1" containsNumber="1" minValue="-10000000" maxValue="1402518"/>
    </cacheField>
    <cacheField name="TAT (Days)" numFmtId="0">
      <sharedItems containsString="0" containsBlank="1" containsNumber="1" containsInteger="1" minValue="-1" maxValue="42451"/>
    </cacheField>
    <cacheField name="Fixed CTC" numFmtId="0">
      <sharedItems containsString="0" containsBlank="1" containsNumber="1" minValue="245000" maxValue="8500000"/>
    </cacheField>
    <cacheField name="Variable Pay" numFmtId="0">
      <sharedItems containsString="0" containsBlank="1" containsNumber="1" containsInteger="1" minValue="5000" maxValue="1900000"/>
    </cacheField>
    <cacheField name="Position Title" numFmtId="0">
      <sharedItems containsBlank="1"/>
    </cacheField>
    <cacheField name="Department" numFmtId="0">
      <sharedItems containsBlank="1"/>
    </cacheField>
    <cacheField name="BU" numFmtId="0">
      <sharedItems containsBlank="1"/>
    </cacheField>
    <cacheField name="Location" numFmtId="0">
      <sharedItems containsBlank="1"/>
    </cacheField>
    <cacheField name="Candidate From" numFmtId="0">
      <sharedItems containsBlank="1" containsMixedTypes="1" containsNumber="1" minValue="-4830414" maxValue="1825000"/>
    </cacheField>
    <cacheField name="Type" numFmtId="0">
      <sharedItems count="2">
        <s v="Replacement"/>
        <s v="New Position"/>
      </sharedItems>
    </cacheField>
    <cacheField name="FY" numFmtId="0">
      <sharedItems count="3">
        <s v="2016-17"/>
        <s v="2015-16"/>
        <s v="2017-18"/>
      </sharedItems>
    </cacheField>
    <cacheField name="Reason for Renegal" numFmtId="0">
      <sharedItems containsBlank="1"/>
    </cacheField>
    <cacheField name="Offer Details" numFmtId="0">
      <sharedItems count="2">
        <s v="India"/>
        <s v="Overse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16-04-13T00:00:00"/>
    <d v="2016-04-13T00:00:00"/>
    <s v="Subhash Govardhane"/>
    <s v="10003790"/>
    <s v="JMC"/>
    <s v="EG-2"/>
    <s v="Vijaykumar Patil"/>
    <n v="1224069"/>
    <n v="1377383"/>
    <n v="1113204"/>
    <n v="1400000"/>
    <n v="0"/>
    <x v="0"/>
    <n v="26"/>
    <n v="0"/>
    <n v="1"/>
    <n v="-22617"/>
    <n v="0"/>
    <n v="1315996"/>
    <n v="84010"/>
    <s v="Manager"/>
    <s v="Mechanical Maintenance"/>
    <s v="Oleo"/>
    <s v="Taloja"/>
    <n v="175931"/>
    <x v="0"/>
    <x v="0"/>
    <m/>
    <x v="0"/>
  </r>
  <r>
    <d v="2016-03-14T00:00:00"/>
    <d v="2016-03-14T00:00:00"/>
    <s v="Sunil Jagtiani"/>
    <s v="NA"/>
    <s v="MMC"/>
    <s v="EG-4"/>
    <s v="Arbindkumar Agarwal"/>
    <n v="3600000"/>
    <n v="3394483"/>
    <n v="1755516"/>
    <n v="2750000"/>
    <n v="0"/>
    <x v="1"/>
    <n v="57"/>
    <n v="1"/>
    <n v="0"/>
    <n v="0"/>
    <n v="0"/>
    <m/>
    <m/>
    <s v="Manager"/>
    <s v="Marketing"/>
    <s v="PCP"/>
    <s v="Corporate"/>
    <s v="Bambardier Transportation Ltd"/>
    <x v="0"/>
    <x v="1"/>
    <s v="High Salary Expectation"/>
    <x v="0"/>
  </r>
  <r>
    <d v="2016-03-23T00:00:00"/>
    <d v="2016-03-23T00:00:00"/>
    <s v="Vinoo Dias"/>
    <s v="10003755"/>
    <s v="MMC"/>
    <s v="EG-4"/>
    <s v="New Position"/>
    <m/>
    <n v="3394483"/>
    <n v="3208572"/>
    <n v="2400000"/>
    <n v="0"/>
    <x v="0"/>
    <n v="-25"/>
    <n v="0"/>
    <n v="1"/>
    <n v="994483"/>
    <n v="0"/>
    <n v="2135992"/>
    <n v="264010"/>
    <s v="Assistant General Manager"/>
    <s v="Supply Chain"/>
    <s v="Oleo"/>
    <s v="Corporate"/>
    <m/>
    <x v="1"/>
    <x v="1"/>
    <m/>
    <x v="0"/>
  </r>
  <r>
    <d v="2016-04-20T00:00:00"/>
    <d v="2016-04-20T00:00:00"/>
    <s v="Aniket Pai"/>
    <s v="10003786"/>
    <s v="MMC"/>
    <s v="EG-3"/>
    <s v="New Position"/>
    <m/>
    <n v="2081377.9999999998"/>
    <n v="1565193"/>
    <n v="1900000"/>
    <n v="0"/>
    <x v="0"/>
    <n v="21"/>
    <n v="0"/>
    <n v="1"/>
    <n v="181377.99999999977"/>
    <n v="0"/>
    <n v="1785996"/>
    <n v="114010"/>
    <s v="Senior Manager"/>
    <s v="PCP Operations"/>
    <s v="PCP"/>
    <s v="Corporate"/>
    <m/>
    <x v="1"/>
    <x v="0"/>
    <m/>
    <x v="0"/>
  </r>
  <r>
    <d v="2016-04-24T00:00:00"/>
    <d v="2016-04-25T00:00:00"/>
    <s v="Pankaj Patodia"/>
    <s v="10003837"/>
    <s v="MMC"/>
    <s v="EG-4"/>
    <s v="Vinayak Sohani"/>
    <n v="1977471"/>
    <n v="3394483"/>
    <n v="2368399"/>
    <n v="2800000"/>
    <n v="100000"/>
    <x v="0"/>
    <n v="18"/>
    <n v="0"/>
    <n v="1"/>
    <n v="594483"/>
    <n v="1"/>
    <n v="2492020"/>
    <n v="308000"/>
    <s v="Assistant General Manager"/>
    <s v="Oleo Marketing"/>
    <s v="Oleo"/>
    <s v="Corporate"/>
    <n v="822529"/>
    <x v="0"/>
    <x v="0"/>
    <m/>
    <x v="0"/>
  </r>
  <r>
    <d v="2016-05-11T00:00:00"/>
    <d v="2016-05-12T00:00:00"/>
    <s v="Akshay Virkar"/>
    <s v="10003816"/>
    <s v="JMC"/>
    <s v="EG-1"/>
    <s v="Amogh Joshi"/>
    <n v="1019628"/>
    <n v="1086234.4480000001"/>
    <n v="415200"/>
    <n v="475000"/>
    <n v="0"/>
    <x v="0"/>
    <n v="14"/>
    <n v="0"/>
    <n v="1"/>
    <n v="611234.44800000009"/>
    <n v="1"/>
    <n v="460744"/>
    <n v="14260"/>
    <s v="Assistant Manager"/>
    <s v="Oleo Marketing"/>
    <s v="Oleo"/>
    <s v="Corporate"/>
    <n v="-544628"/>
    <x v="0"/>
    <x v="0"/>
    <m/>
    <x v="0"/>
  </r>
  <r>
    <d v="2016-05-24T00:00:00"/>
    <d v="2016-05-25T00:00:00"/>
    <s v="Shashi Bhushan Sharma"/>
    <s v="10003855"/>
    <s v="SMC"/>
    <s v="EG-6"/>
    <s v="New Position"/>
    <m/>
    <n v="4616496"/>
    <n v="3327052"/>
    <n v="4200000"/>
    <n v="0"/>
    <x v="0"/>
    <n v="26"/>
    <n v="0"/>
    <n v="1"/>
    <n v="416496"/>
    <n v="1"/>
    <n v="3570004"/>
    <n v="630000"/>
    <s v="General Manager"/>
    <s v="Indirect Taxation"/>
    <s v="CSS"/>
    <s v="Taloja"/>
    <m/>
    <x v="1"/>
    <x v="0"/>
    <m/>
    <x v="0"/>
  </r>
  <r>
    <d v="2016-05-30T00:00:00"/>
    <d v="2016-05-30T00:00:00"/>
    <s v="Satish Subramanium"/>
    <s v="NA"/>
    <s v="JMC"/>
    <s v="EG-1"/>
    <s v="New Position"/>
    <m/>
    <n v="1086234"/>
    <n v="1298434.5600000001"/>
    <n v="1550000"/>
    <n v="0"/>
    <x v="1"/>
    <n v="19"/>
    <n v="1"/>
    <n v="0"/>
    <n v="0"/>
    <n v="0"/>
    <m/>
    <m/>
    <s v="Manager"/>
    <s v="Finance &amp; Accounts"/>
    <s v="CSS"/>
    <s v="Corporate"/>
    <s v="Cipla"/>
    <x v="1"/>
    <x v="0"/>
    <s v="High Salary Expectation"/>
    <x v="0"/>
  </r>
  <r>
    <d v="2016-05-19T00:00:00"/>
    <d v="2016-05-19T00:00:00"/>
    <s v="Matish Thakkar"/>
    <s v="10003826"/>
    <s v="MMC"/>
    <s v="EG-5"/>
    <s v="Sarang Selote"/>
    <n v="2610264"/>
    <n v="4073379"/>
    <n v="7350193.2039999999"/>
    <n v="3500000"/>
    <n v="0"/>
    <x v="0"/>
    <n v="-52"/>
    <n v="0"/>
    <n v="1"/>
    <n v="573379"/>
    <n v="0"/>
    <n v="2314000"/>
    <n v="286000"/>
    <s v="Assistant General Manager"/>
    <s v="Q. A. &amp; Q. C."/>
    <s v="PCP"/>
    <s v="Daman"/>
    <n v="889736"/>
    <x v="0"/>
    <x v="0"/>
    <m/>
    <x v="0"/>
  </r>
  <r>
    <d v="2016-05-31T00:00:00"/>
    <d v="2016-06-03T00:00:00"/>
    <s v="Poonam M Gosrani"/>
    <s v="NA"/>
    <s v="JMC"/>
    <s v="EG"/>
    <s v="Megha Salgaonkar"/>
    <n v="459724"/>
    <n v="611007"/>
    <n v="369864"/>
    <n v="490000"/>
    <n v="0"/>
    <x v="1"/>
    <n v="32"/>
    <n v="1"/>
    <n v="0"/>
    <n v="0"/>
    <n v="3"/>
    <m/>
    <m/>
    <s v="Executive"/>
    <s v="Travel Desk"/>
    <s v="CSS"/>
    <s v="Corporate"/>
    <s v="Abbott Healthcare"/>
    <x v="0"/>
    <x v="0"/>
    <s v="Retained"/>
    <x v="0"/>
  </r>
  <r>
    <d v="2016-06-08T00:00:00"/>
    <d v="2016-06-08T00:00:00"/>
    <s v="Prashant Lele"/>
    <s v="NA"/>
    <s v="JMC"/>
    <s v="EG-2"/>
    <s v="Santosh Diwani"/>
    <n v="2604844"/>
    <n v="1527518"/>
    <n v="1054217.2"/>
    <n v="1500000"/>
    <n v="0"/>
    <x v="1"/>
    <n v="42"/>
    <n v="1"/>
    <n v="0"/>
    <n v="0"/>
    <n v="0"/>
    <m/>
    <m/>
    <s v="Manager"/>
    <s v="Finance &amp; Accounts"/>
    <s v="CSS"/>
    <s v="Corporate"/>
    <s v="Reliance"/>
    <x v="0"/>
    <x v="0"/>
    <s v="High Salary Expectation"/>
    <x v="0"/>
  </r>
  <r>
    <d v="2016-06-14T00:00:00"/>
    <d v="2016-06-14T00:00:00"/>
    <s v="Manas R Kawale"/>
    <s v="10003836"/>
    <s v="JMC"/>
    <s v="EG"/>
    <s v="Abhilash Asekar"/>
    <n v="350000"/>
    <n v="611007"/>
    <n v="372418.89"/>
    <n v="500000"/>
    <n v="0"/>
    <x v="0"/>
    <n v="34"/>
    <n v="0"/>
    <n v="1"/>
    <n v="111007"/>
    <n v="0"/>
    <n v="485000"/>
    <n v="15000"/>
    <s v="Executive"/>
    <s v="Utility"/>
    <s v="Oleo"/>
    <s v="Taloja"/>
    <n v="150000"/>
    <x v="0"/>
    <x v="0"/>
    <m/>
    <x v="0"/>
  </r>
  <r>
    <d v="2016-06-20T00:00:00"/>
    <d v="2016-06-20T00:00:00"/>
    <s v="Rajesh Anant Bharati"/>
    <s v="10003854"/>
    <s v="JMC"/>
    <s v="EG"/>
    <s v="Deepak Sharma"/>
    <n v="604936"/>
    <n v="611007"/>
    <n v="982422"/>
    <n v="1100000"/>
    <n v="0"/>
    <x v="0"/>
    <n v="12"/>
    <n v="0"/>
    <n v="1"/>
    <n v="-488993"/>
    <n v="0"/>
    <n v="1067000"/>
    <n v="33000"/>
    <s v="SD Consultant"/>
    <s v="IT"/>
    <s v="CSS"/>
    <s v="Corporate"/>
    <n v="495064"/>
    <x v="0"/>
    <x v="0"/>
    <m/>
    <x v="0"/>
  </r>
  <r>
    <d v="2016-06-27T00:00:00"/>
    <d v="2016-06-27T00:00:00"/>
    <s v="Vinal Gada"/>
    <s v="10003860"/>
    <s v="JMC"/>
    <s v="EG-2"/>
    <s v="Santosh Diwani"/>
    <n v="2604844"/>
    <n v="1527518"/>
    <n v="984443"/>
    <n v="1050000"/>
    <n v="0"/>
    <x v="0"/>
    <n v="7"/>
    <n v="0"/>
    <n v="1"/>
    <n v="477518"/>
    <n v="0"/>
    <n v="987004"/>
    <n v="63000"/>
    <s v="Manager"/>
    <s v="Finance &amp; Accounts"/>
    <s v="CSS"/>
    <s v="Corporate"/>
    <n v="-1554844"/>
    <x v="0"/>
    <x v="0"/>
    <m/>
    <x v="0"/>
  </r>
  <r>
    <d v="2016-07-12T00:00:00"/>
    <d v="2016-07-14T00:00:00"/>
    <s v="Debasish Patra"/>
    <s v="10003880"/>
    <s v="JMC"/>
    <s v="EG-2"/>
    <s v="Xavior Josheph"/>
    <n v="1868890"/>
    <n v="1527518"/>
    <n v="972000"/>
    <n v="1350000"/>
    <n v="0"/>
    <x v="0"/>
    <n v="39"/>
    <n v="0"/>
    <n v="1"/>
    <n v="177518"/>
    <n v="2"/>
    <n v="1269004"/>
    <n v="81000"/>
    <s v="Manager"/>
    <s v="CMB"/>
    <s v="CMB"/>
    <s v="Corporate"/>
    <n v="-518890"/>
    <x v="0"/>
    <x v="0"/>
    <m/>
    <x v="0"/>
  </r>
  <r>
    <d v="2016-07-09T00:00:00"/>
    <d v="2016-07-18T00:00:00"/>
    <s v="Nilesh Patil"/>
    <s v="NA"/>
    <s v="MMC"/>
    <s v="EG-4"/>
    <s v="Sai Krishna Komuri"/>
    <n v="675000"/>
    <n v="3394483"/>
    <n v="2165703"/>
    <n v="2750000"/>
    <n v="0"/>
    <x v="1"/>
    <n v="27"/>
    <n v="1"/>
    <n v="0"/>
    <n v="0"/>
    <n v="9"/>
    <m/>
    <m/>
    <s v="Assistant General Manager"/>
    <s v="Research and Development"/>
    <s v="PCP"/>
    <s v="Corporate"/>
    <s v="Rhodia Specility Chemicals"/>
    <x v="0"/>
    <x v="0"/>
    <s v="High Salary Expectation"/>
    <x v="0"/>
  </r>
  <r>
    <d v="2016-07-23T00:00:00"/>
    <d v="2016-07-26T00:00:00"/>
    <s v="Trupti Chandarana"/>
    <s v="10003874"/>
    <s v="JMC"/>
    <s v="EG-1"/>
    <s v="Anuradha Zingade"/>
    <n v="3325028"/>
    <n v="1086234"/>
    <n v="520073"/>
    <n v="725000"/>
    <n v="50000"/>
    <x v="0"/>
    <n v="39"/>
    <n v="0"/>
    <n v="1"/>
    <n v="361234"/>
    <n v="3"/>
    <n v="703252"/>
    <n v="21750"/>
    <s v="Assistant Manager"/>
    <s v="Human Resources"/>
    <s v="CSS"/>
    <s v="Corporate"/>
    <n v="-2600028"/>
    <x v="0"/>
    <x v="0"/>
    <m/>
    <x v="0"/>
  </r>
  <r>
    <d v="2016-07-27T00:00:00"/>
    <d v="2016-07-27T00:00:00"/>
    <s v="Shilpa Sarkate"/>
    <s v="10003853"/>
    <s v="JMC"/>
    <s v="EG"/>
    <s v="Megha Salgaonkar"/>
    <n v="459724"/>
    <n v="611007"/>
    <n v="426000"/>
    <n v="500000"/>
    <n v="0"/>
    <x v="0"/>
    <n v="17"/>
    <n v="0"/>
    <n v="1"/>
    <n v="111007"/>
    <n v="0"/>
    <n v="485000"/>
    <n v="15000"/>
    <s v="Executive"/>
    <s v="Travel Desk"/>
    <s v="CSS"/>
    <s v="Corporate"/>
    <n v="40276"/>
    <x v="0"/>
    <x v="0"/>
    <m/>
    <x v="0"/>
  </r>
  <r>
    <d v="2016-07-27T00:00:00"/>
    <d v="2016-07-27T00:00:00"/>
    <s v="Sunil Wadhwani"/>
    <s v="NA"/>
    <s v="JMC"/>
    <s v="EG-2"/>
    <s v="Xavior Josheph"/>
    <n v="3737780"/>
    <n v="1527518"/>
    <n v="1092390"/>
    <n v="1350000"/>
    <n v="0"/>
    <x v="1"/>
    <n v="24"/>
    <n v="1"/>
    <n v="0"/>
    <n v="0"/>
    <n v="0"/>
    <m/>
    <m/>
    <s v="Manager"/>
    <s v="Marketing"/>
    <s v="PCP"/>
    <s v="Corporate"/>
    <s v="Capusgel Healthcare"/>
    <x v="0"/>
    <x v="0"/>
    <s v="High Salary Expectation"/>
    <x v="0"/>
  </r>
  <r>
    <d v="2016-07-29T00:00:00"/>
    <d v="2016-07-29T00:00:00"/>
    <s v="Tarun Agal"/>
    <s v="NA"/>
    <s v="JMC"/>
    <s v="EG-2"/>
    <s v="New Position"/>
    <m/>
    <n v="1527518"/>
    <n v="1142801.76"/>
    <n v="1350000"/>
    <n v="0"/>
    <x v="1"/>
    <n v="18"/>
    <n v="1"/>
    <n v="0"/>
    <n v="0"/>
    <n v="0"/>
    <m/>
    <m/>
    <s v="Manager"/>
    <s v="Finance &amp; Accounts"/>
    <s v="CSS"/>
    <s v="Corporate"/>
    <s v="Navnit Education Limited"/>
    <x v="1"/>
    <x v="0"/>
    <s v="Retained"/>
    <x v="0"/>
  </r>
  <r>
    <d v="2016-07-29T00:00:00"/>
    <d v="2016-08-01T00:00:00"/>
    <s v="Sudhakara D"/>
    <s v="10003887"/>
    <s v="SMC"/>
    <s v="EG-6"/>
    <s v="Akshay Bhansali"/>
    <n v="3693273"/>
    <n v="4616496"/>
    <n v="2551245.92"/>
    <n v="3500000"/>
    <n v="0"/>
    <x v="0"/>
    <n v="37"/>
    <n v="0"/>
    <n v="1"/>
    <n v="1116496"/>
    <n v="3"/>
    <n v="2975008"/>
    <n v="525000"/>
    <s v="General Manager"/>
    <s v="GM  - Quality"/>
    <s v="PCP"/>
    <s v="Corporate"/>
    <n v="-193273"/>
    <x v="0"/>
    <x v="0"/>
    <m/>
    <x v="0"/>
  </r>
  <r>
    <d v="2016-08-02T00:00:00"/>
    <d v="2016-08-01T00:00:00"/>
    <s v="Kushnam Joshi"/>
    <s v="10003875"/>
    <s v="JMC"/>
    <s v="EG-1"/>
    <s v="New Position"/>
    <m/>
    <n v="1086234"/>
    <n v="480752.64000000001"/>
    <n v="800000"/>
    <n v="0"/>
    <x v="0"/>
    <n v="66"/>
    <n v="0"/>
    <n v="1"/>
    <n v="286234"/>
    <n v="-1"/>
    <n v="775996"/>
    <n v="24001"/>
    <s v="Assistant Manager"/>
    <s v="MIS &amp; Costing"/>
    <s v="PCP"/>
    <s v="Corporate"/>
    <m/>
    <x v="1"/>
    <x v="0"/>
    <m/>
    <x v="0"/>
  </r>
  <r>
    <d v="2016-08-16T00:00:00"/>
    <d v="2016-08-16T00:00:00"/>
    <s v="Mahesh Ghugardare"/>
    <m/>
    <s v="JMC"/>
    <s v="EG"/>
    <s v="Iqra Sherawala (Off Role)"/>
    <n v="400000"/>
    <n v="611007"/>
    <n v="400000"/>
    <n v="400000"/>
    <n v="0"/>
    <x v="0"/>
    <n v="0"/>
    <n v="0"/>
    <n v="1"/>
    <n v="211007"/>
    <n v="0"/>
    <n v="388000"/>
    <n v="12000"/>
    <s v="Executive"/>
    <s v="Finance &amp; Accounts"/>
    <s v="CSS"/>
    <s v="Corporate"/>
    <n v="0"/>
    <x v="0"/>
    <x v="0"/>
    <m/>
    <x v="0"/>
  </r>
  <r>
    <d v="2016-08-16T00:00:00"/>
    <d v="2016-08-22T00:00:00"/>
    <s v="Vikas Patil"/>
    <s v="10003898"/>
    <s v="JMC"/>
    <s v="EG"/>
    <s v="Sagar Hatnolkar"/>
    <n v="474305"/>
    <n v="611007"/>
    <n v="607547"/>
    <n v="630000"/>
    <n v="0"/>
    <x v="0"/>
    <n v="4"/>
    <n v="0"/>
    <n v="1"/>
    <n v="-18993"/>
    <n v="6"/>
    <n v="611108"/>
    <n v="18900"/>
    <s v="Executive"/>
    <s v="Maintenance"/>
    <s v="Oleo"/>
    <s v="Taloja"/>
    <n v="155695"/>
    <x v="0"/>
    <x v="0"/>
    <m/>
    <x v="0"/>
  </r>
  <r>
    <d v="2016-08-19T00:00:00"/>
    <d v="2016-08-24T00:00:00"/>
    <s v="Vishwajeet Shrivastawa"/>
    <s v="10003897"/>
    <s v="JMC"/>
    <s v="EG-2"/>
    <s v="Haresh Dhaduk"/>
    <n v="1204000"/>
    <n v="1527518"/>
    <n v="926543"/>
    <n v="1200000"/>
    <n v="0"/>
    <x v="0"/>
    <n v="30"/>
    <n v="0"/>
    <n v="1"/>
    <n v="327518"/>
    <n v="5"/>
    <n v="1128004"/>
    <n v="72000"/>
    <s v="Manager"/>
    <s v="Mechanical Maintenance"/>
    <s v="Oleo"/>
    <s v="Taloja"/>
    <n v="-4000"/>
    <x v="0"/>
    <x v="0"/>
    <m/>
    <x v="0"/>
  </r>
  <r>
    <d v="2016-08-24T00:00:00"/>
    <d v="2016-08-24T00:00:00"/>
    <s v="Rohan Chatur"/>
    <s v="NA"/>
    <s v="JMC"/>
    <s v="EG-2"/>
    <s v="Suresh Sheelvantra"/>
    <n v="1696000"/>
    <n v="1527518"/>
    <n v="1051502"/>
    <n v="1350000"/>
    <n v="0"/>
    <x v="1"/>
    <n v="28"/>
    <n v="1"/>
    <n v="0"/>
    <n v="0"/>
    <n v="0"/>
    <m/>
    <m/>
    <s v="Manager"/>
    <s v="Supply Chain"/>
    <s v="PCP"/>
    <s v="Corporate"/>
    <s v="Merico India Ltd"/>
    <x v="0"/>
    <x v="0"/>
    <s v="Above VVF Max"/>
    <x v="0"/>
  </r>
  <r>
    <d v="2016-08-20T00:00:00"/>
    <d v="2016-08-24T00:00:00"/>
    <s v="Radheshyam Singh"/>
    <s v="NA"/>
    <s v="SMC"/>
    <s v="EG-8"/>
    <s v="New Position"/>
    <m/>
    <n v="9001348"/>
    <n v="7571564"/>
    <n v="9600000"/>
    <n v="1500000"/>
    <x v="1"/>
    <n v="27"/>
    <n v="1"/>
    <n v="0"/>
    <n v="0"/>
    <n v="4"/>
    <n v="8160000"/>
    <n v="1440000"/>
    <s v="Plant Head- Oleo"/>
    <s v="Oleo"/>
    <s v="Oleo"/>
    <s v="Corporate"/>
    <s v="Jubilant Life Sciences"/>
    <x v="1"/>
    <x v="0"/>
    <s v="Relocation"/>
    <x v="0"/>
  </r>
  <r>
    <d v="2016-09-01T00:00:00"/>
    <d v="2016-09-01T00:00:00"/>
    <s v="Mamta Bhowmick"/>
    <s v="10003911"/>
    <s v="JMC"/>
    <s v="EG-2"/>
    <s v="Xavior Josheph"/>
    <n v="1868890"/>
    <n v="1527518"/>
    <n v="741474"/>
    <n v="1060000"/>
    <n v="0"/>
    <x v="0"/>
    <n v="43"/>
    <n v="0"/>
    <n v="1"/>
    <n v="467518"/>
    <n v="0"/>
    <n v="996400"/>
    <n v="63600"/>
    <s v="Manager"/>
    <s v="CMB"/>
    <s v="CMB"/>
    <s v="Corporate"/>
    <n v="-808890"/>
    <x v="0"/>
    <x v="0"/>
    <m/>
    <x v="0"/>
  </r>
  <r>
    <d v="2016-09-01T00:00:00"/>
    <d v="2016-09-01T00:00:00"/>
    <s v="Sunny Salvi"/>
    <s v="10003906"/>
    <s v="JMC"/>
    <s v="EG"/>
    <s v="Rakhee Kate"/>
    <n v="947000"/>
    <n v="611007"/>
    <n v="216000"/>
    <n v="400000"/>
    <n v="0"/>
    <x v="0"/>
    <n v="85"/>
    <n v="0"/>
    <n v="1"/>
    <n v="211007"/>
    <n v="0"/>
    <n v="407408"/>
    <n v="12600"/>
    <s v="Executive"/>
    <s v="MIS &amp; Costing"/>
    <s v="PCP"/>
    <s v="Corporate"/>
    <n v="-547000"/>
    <x v="0"/>
    <x v="0"/>
    <m/>
    <x v="0"/>
  </r>
  <r>
    <d v="2016-09-02T00:00:00"/>
    <d v="2016-09-08T00:00:00"/>
    <s v="Pratik Bacche"/>
    <s v="NA"/>
    <s v="JMC"/>
    <s v="EG-2"/>
    <s v="Bhargav Kansara"/>
    <n v="1274000"/>
    <n v="1527518"/>
    <n v="1101088"/>
    <n v="1600000"/>
    <n v="0"/>
    <x v="1"/>
    <n v="45"/>
    <n v="1"/>
    <n v="0"/>
    <n v="0"/>
    <n v="6"/>
    <m/>
    <m/>
    <s v="Manager"/>
    <s v="Supply Chain"/>
    <s v="PCP"/>
    <s v="Corporate"/>
    <s v="Hindustan Unilever"/>
    <x v="0"/>
    <x v="0"/>
    <s v="Above VVF Max"/>
    <x v="0"/>
  </r>
  <r>
    <d v="2016-09-02T00:00:00"/>
    <d v="2016-09-08T00:00:00"/>
    <s v="Kaplesh S Acharya"/>
    <s v="10003921"/>
    <s v="JMC"/>
    <s v="EG-2"/>
    <s v="Suresh Sheelvantra"/>
    <n v="1696000"/>
    <n v="1527518"/>
    <n v="1360769.3"/>
    <n v="1700000"/>
    <n v="0"/>
    <x v="0"/>
    <n v="25"/>
    <n v="0"/>
    <n v="1"/>
    <n v="-172482"/>
    <n v="6"/>
    <n v="1598000"/>
    <n v="102000"/>
    <s v="Manager"/>
    <s v="Supply Planner"/>
    <s v="CSS"/>
    <s v="Corporate"/>
    <n v="4000"/>
    <x v="0"/>
    <x v="0"/>
    <m/>
    <x v="0"/>
  </r>
  <r>
    <d v="2016-09-05T00:00:00"/>
    <d v="2016-09-19T00:00:00"/>
    <s v="Dr Mumtaj Shikalgar"/>
    <s v="10003951"/>
    <s v="MMC"/>
    <s v="EG-3"/>
    <s v="Sai Krishna Komuri+(Upg)"/>
    <n v="675000"/>
    <n v="1527518"/>
    <n v="1673169.4"/>
    <n v="2500000"/>
    <n v="0"/>
    <x v="0"/>
    <n v="49"/>
    <n v="0"/>
    <n v="1"/>
    <n v="-972482"/>
    <n v="14"/>
    <n v="2350000"/>
    <n v="150000"/>
    <s v="Senior Manager"/>
    <s v="R &amp; D"/>
    <s v="Oleo"/>
    <s v="Sion"/>
    <n v="1825000"/>
    <x v="0"/>
    <x v="0"/>
    <m/>
    <x v="0"/>
  </r>
  <r>
    <d v="2016-09-12T00:00:00"/>
    <d v="2016-09-19T00:00:00"/>
    <s v="Sagar Shinde"/>
    <s v="NA"/>
    <s v="JMC"/>
    <s v="EG"/>
    <s v="Kishtiz Marathe"/>
    <n v="360496"/>
    <n v="611007"/>
    <n v="260448"/>
    <n v="350000"/>
    <n v="0"/>
    <x v="1"/>
    <n v="34"/>
    <n v="1"/>
    <n v="0"/>
    <n v="0"/>
    <n v="7"/>
    <n v="339500"/>
    <n v="10500"/>
    <s v="Executive"/>
    <s v="Utility"/>
    <s v="Oleo"/>
    <s v="Taloja"/>
    <m/>
    <x v="0"/>
    <x v="0"/>
    <m/>
    <x v="0"/>
  </r>
  <r>
    <d v="2016-09-16T00:00:00"/>
    <d v="2016-09-21T00:00:00"/>
    <s v="Gayathri M"/>
    <s v="NA"/>
    <s v="MMC"/>
    <s v="EG-4"/>
    <s v="New Position"/>
    <m/>
    <n v="3394483"/>
    <n v="2993012.6666666665"/>
    <n v="3749999.9999999995"/>
    <n v="0"/>
    <x v="1"/>
    <n v="25"/>
    <n v="1"/>
    <n v="0"/>
    <n v="0"/>
    <n v="5"/>
    <m/>
    <m/>
    <s v="Assistant General Manager"/>
    <s v="Marketing"/>
    <s v="CPD"/>
    <s v="Corporate"/>
    <s v="TTK Healthcare Limited"/>
    <x v="1"/>
    <x v="0"/>
    <s v="Relocation"/>
    <x v="0"/>
  </r>
  <r>
    <d v="2016-09-21T00:00:00"/>
    <d v="2016-09-22T00:00:00"/>
    <s v="Deepak Sharma"/>
    <s v="10003919"/>
    <s v="JMC"/>
    <s v="EG-1"/>
    <s v="New Position"/>
    <m/>
    <n v="1086234"/>
    <n v="591276"/>
    <n v="800000"/>
    <n v="0"/>
    <x v="0"/>
    <n v="35"/>
    <n v="0"/>
    <n v="1"/>
    <n v="286234"/>
    <n v="1"/>
    <n v="776000"/>
    <n v="24000"/>
    <s v="Assistant Manager"/>
    <s v="ERM"/>
    <s v="CSS"/>
    <s v="Corporate"/>
    <m/>
    <x v="1"/>
    <x v="0"/>
    <m/>
    <x v="0"/>
  </r>
  <r>
    <d v="2016-09-26T00:00:00"/>
    <d v="2016-09-26T00:00:00"/>
    <s v="Vishal Bhatti"/>
    <s v="NA"/>
    <s v="JMC"/>
    <s v="EG-2"/>
    <s v="Bhargav Kansara"/>
    <n v="1274000"/>
    <n v="1527518"/>
    <n v="783534"/>
    <n v="1400000"/>
    <n v="0"/>
    <x v="1"/>
    <n v="79"/>
    <n v="1"/>
    <n v="0"/>
    <n v="0"/>
    <n v="0"/>
    <m/>
    <m/>
    <m/>
    <m/>
    <m/>
    <m/>
    <m/>
    <x v="0"/>
    <x v="0"/>
    <s v="Relocation Problem"/>
    <x v="0"/>
  </r>
  <r>
    <d v="2016-09-26T00:00:00"/>
    <d v="2016-09-29T00:00:00"/>
    <s v="Ranjan Kumar B Thakur"/>
    <s v="10003915"/>
    <s v="JMC"/>
    <s v="EG-2"/>
    <s v="Asif Rizavi"/>
    <n v="2200000"/>
    <n v="1527518"/>
    <n v="1575415"/>
    <n v="1850000"/>
    <n v="150000"/>
    <x v="0"/>
    <n v="17"/>
    <n v="0"/>
    <n v="1"/>
    <n v="-322482"/>
    <n v="3"/>
    <n v="1739000"/>
    <n v="111000"/>
    <s v="Manager"/>
    <s v="Marketing"/>
    <s v="Oleo"/>
    <s v="Sion"/>
    <n v="-350000"/>
    <x v="0"/>
    <x v="0"/>
    <m/>
    <x v="0"/>
  </r>
  <r>
    <d v="2016-09-28T00:00:00"/>
    <d v="2016-10-03T00:00:00"/>
    <s v="Ketan Patel"/>
    <s v="10003925"/>
    <s v="JMC"/>
    <s v="EG"/>
    <s v="Sweety Parmar"/>
    <n v="423906"/>
    <n v="611007"/>
    <n v="470230.4"/>
    <n v="570000"/>
    <n v="0"/>
    <x v="0"/>
    <n v="21"/>
    <n v="0"/>
    <n v="1"/>
    <n v="41007"/>
    <n v="5"/>
    <n v="552900"/>
    <n v="17100"/>
    <s v="Manager"/>
    <s v="Human Resources"/>
    <s v="CSS"/>
    <s v="Daman"/>
    <n v="146094"/>
    <x v="0"/>
    <x v="0"/>
    <m/>
    <x v="0"/>
  </r>
  <r>
    <d v="2016-10-05T00:00:00"/>
    <d v="2016-10-05T00:00:00"/>
    <s v="Yogesh S Chaudhari"/>
    <s v="10003928"/>
    <s v="JMC"/>
    <s v="EG"/>
    <s v="Dipak Patil"/>
    <n v="581064"/>
    <n v="611007"/>
    <n v="380004"/>
    <n v="480000"/>
    <n v="0"/>
    <x v="0"/>
    <n v="26"/>
    <n v="0"/>
    <n v="1"/>
    <n v="131007"/>
    <n v="0"/>
    <n v="465600"/>
    <n v="14400"/>
    <s v="Executive"/>
    <s v="R &amp; D"/>
    <s v="Oleo"/>
    <s v="Taloja"/>
    <n v="-101064"/>
    <x v="0"/>
    <x v="0"/>
    <m/>
    <x v="0"/>
  </r>
  <r>
    <d v="2016-10-05T00:00:00"/>
    <d v="2016-10-05T00:00:00"/>
    <s v="Ankit Sharma"/>
    <s v="10003926"/>
    <s v="JMC"/>
    <s v="EG"/>
    <s v="Bharat Halpati, Manish C Patel and Azarudin"/>
    <n v="609246"/>
    <n v="611007"/>
    <n v="350004"/>
    <n v="449999.99999999994"/>
    <n v="0"/>
    <x v="0"/>
    <n v="29"/>
    <n v="0"/>
    <n v="1"/>
    <n v="161007.00000000006"/>
    <n v="0"/>
    <n v="436499.99999999994"/>
    <n v="13500"/>
    <s v="Executive"/>
    <s v="Quality"/>
    <s v="PCP"/>
    <s v="Corporate"/>
    <n v="-159246.00000000006"/>
    <x v="0"/>
    <x v="0"/>
    <m/>
    <x v="0"/>
  </r>
  <r>
    <d v="2016-10-07T00:00:00"/>
    <d v="2016-10-12T00:00:00"/>
    <s v="Debajyoti Srimani"/>
    <s v="10003942"/>
    <s v="MMC"/>
    <s v="EG-4"/>
    <s v="New Position"/>
    <m/>
    <n v="3394483"/>
    <n v="1746797"/>
    <n v="2300000"/>
    <n v="0"/>
    <x v="0"/>
    <n v="32"/>
    <n v="0"/>
    <n v="1"/>
    <n v="1094483"/>
    <n v="5"/>
    <n v="2047000"/>
    <n v="253000"/>
    <s v="Senior Manager"/>
    <s v="Marketing"/>
    <s v="CPD"/>
    <s v="Corporate"/>
    <m/>
    <x v="1"/>
    <x v="0"/>
    <m/>
    <x v="0"/>
  </r>
  <r>
    <d v="2016-10-13T00:00:00"/>
    <d v="2016-10-15T00:00:00"/>
    <s v="Indresh Kumar"/>
    <s v="10003933"/>
    <s v="JMC"/>
    <s v="EG-2"/>
    <s v="Jayesh Desai"/>
    <n v="1036212"/>
    <n v="1527518"/>
    <n v="614036"/>
    <n v="825000"/>
    <n v="0"/>
    <x v="0"/>
    <n v="34"/>
    <n v="0"/>
    <n v="1"/>
    <n v="702518"/>
    <n v="2"/>
    <n v="775500"/>
    <n v="49500"/>
    <s v="Manager"/>
    <s v="Quality"/>
    <s v="PCP"/>
    <s v="Corporate"/>
    <n v="-211212"/>
    <x v="0"/>
    <x v="0"/>
    <m/>
    <x v="0"/>
  </r>
  <r>
    <d v="2016-10-18T00:00:00"/>
    <d v="2016-10-20T00:00:00"/>
    <s v="Meenakshi Kumari"/>
    <s v="10003932"/>
    <s v="JMC"/>
    <s v="EG-1"/>
    <s v="Chandan Tare"/>
    <n v="1329024"/>
    <n v="1086234"/>
    <n v="2013060"/>
    <n v="1600000"/>
    <n v="0"/>
    <x v="0"/>
    <n v="-21"/>
    <n v="0"/>
    <n v="1"/>
    <n v="-513766"/>
    <n v="2"/>
    <n v="1552000"/>
    <n v="48000"/>
    <s v="Assistant Manager"/>
    <s v="Logistics"/>
    <s v="CSS"/>
    <s v="Corporate"/>
    <n v="270976"/>
    <x v="0"/>
    <x v="0"/>
    <m/>
    <x v="0"/>
  </r>
  <r>
    <d v="2016-10-18T00:00:00"/>
    <d v="2016-10-18T00:00:00"/>
    <s v="Nazneen Joshi"/>
    <s v="NA"/>
    <s v="JMC"/>
    <s v="EG-1"/>
    <s v="New Position"/>
    <m/>
    <n v="611007"/>
    <n v="1179804"/>
    <n v="600000"/>
    <n v="0"/>
    <x v="1"/>
    <n v="-49"/>
    <n v="1"/>
    <n v="0"/>
    <n v="0"/>
    <n v="0"/>
    <n v="582000"/>
    <n v="18000"/>
    <m/>
    <m/>
    <m/>
    <m/>
    <m/>
    <x v="1"/>
    <x v="0"/>
    <s v="Above VVF Max"/>
    <x v="0"/>
  </r>
  <r>
    <d v="2016-10-26T00:00:00"/>
    <d v="2016-10-26T00:00:00"/>
    <s v="Anil Maruti Sanas"/>
    <s v="10003920"/>
    <s v="JMC"/>
    <s v="EG-0"/>
    <s v="Mahesh Rane"/>
    <n v="201438"/>
    <n v="611007"/>
    <n v="203616"/>
    <n v="250000"/>
    <n v="0"/>
    <x v="0"/>
    <n v="23"/>
    <n v="0"/>
    <n v="1"/>
    <n v="361007"/>
    <n v="0"/>
    <n v="245000"/>
    <n v="5000"/>
    <s v="Junior Executive"/>
    <s v="Quality"/>
    <s v="Oleo"/>
    <s v="Taloja"/>
    <n v="48562"/>
    <x v="0"/>
    <x v="0"/>
    <m/>
    <x v="0"/>
  </r>
  <r>
    <d v="2016-10-26T00:00:00"/>
    <d v="2016-10-27T00:00:00"/>
    <s v="Prafull Namdev Gore"/>
    <s v="10003927"/>
    <s v="JMC"/>
    <s v="EG"/>
    <s v="Kshitij Marathe"/>
    <n v="360496"/>
    <n v="611007"/>
    <n v="509250"/>
    <n v="600000"/>
    <n v="0"/>
    <x v="0"/>
    <n v="18"/>
    <n v="0"/>
    <n v="1"/>
    <n v="11007"/>
    <n v="1"/>
    <n v="582000"/>
    <n v="18000"/>
    <s v="Executive"/>
    <s v="Utility"/>
    <s v="Oleo"/>
    <s v="Taloja"/>
    <n v="239504"/>
    <x v="0"/>
    <x v="0"/>
    <m/>
    <x v="0"/>
  </r>
  <r>
    <d v="2016-04-04T00:00:00"/>
    <d v="2016-04-04T00:00:00"/>
    <s v="Amarjit Mishra"/>
    <s v="10003791"/>
    <s v="SMC"/>
    <s v="EG-9"/>
    <s v="Ashish Potdar"/>
    <n v="11000000"/>
    <n v="9500000"/>
    <m/>
    <n v="9500000"/>
    <n v="0"/>
    <x v="0"/>
    <e v="#DIV/0!"/>
    <n v="0"/>
    <n v="1"/>
    <n v="0"/>
    <n v="0"/>
    <n v="7600000"/>
    <n v="1900000"/>
    <s v="Senior Vice President"/>
    <s v="Marketing"/>
    <s v="CPD"/>
    <s v="Corporate"/>
    <n v="-1500000"/>
    <x v="0"/>
    <x v="0"/>
    <m/>
    <x v="0"/>
  </r>
  <r>
    <m/>
    <d v="2016-03-22T00:00:00"/>
    <s v="Kevin Tan"/>
    <s v="Overseas"/>
    <s v="SMC"/>
    <m/>
    <s v="New Position"/>
    <m/>
    <m/>
    <m/>
    <n v="10000000"/>
    <n v="0"/>
    <x v="0"/>
    <e v="#DIV/0!"/>
    <n v="0"/>
    <n v="1"/>
    <n v="-10000000"/>
    <n v="42451"/>
    <n v="8500000"/>
    <n v="1500000"/>
    <s v="Vice President"/>
    <s v="Oleo Marketing"/>
    <s v="Oleo"/>
    <s v="Malaysia"/>
    <m/>
    <x v="1"/>
    <x v="1"/>
    <m/>
    <x v="1"/>
  </r>
  <r>
    <m/>
    <d v="2016-03-20T00:00:00"/>
    <s v="Raghuvirsingh Rathore"/>
    <s v="10003819"/>
    <s v="SMC"/>
    <s v="EG-9"/>
    <s v="New Position"/>
    <m/>
    <n v="10000000"/>
    <m/>
    <n v="10000000"/>
    <n v="0"/>
    <x v="0"/>
    <e v="#DIV/0!"/>
    <n v="0"/>
    <n v="1"/>
    <n v="0"/>
    <n v="42449"/>
    <n v="8500000"/>
    <n v="1500000"/>
    <s v="Senior Vice President"/>
    <s v="Quality"/>
    <s v="CSS"/>
    <s v="Dubai"/>
    <m/>
    <x v="1"/>
    <x v="1"/>
    <m/>
    <x v="0"/>
  </r>
  <r>
    <d v="2016-09-26T00:00:00"/>
    <d v="2016-09-27T00:00:00"/>
    <s v="Swapnil Gujar"/>
    <s v="10003910"/>
    <s v="JMC"/>
    <s v="GET"/>
    <s v="Parshuram Bhosale"/>
    <n v="485304"/>
    <n v="400000"/>
    <m/>
    <n v="400000"/>
    <n v="0"/>
    <x v="0"/>
    <e v="#DIV/0!"/>
    <n v="0"/>
    <n v="1"/>
    <n v="0"/>
    <n v="1"/>
    <n v="388016"/>
    <n v="12000"/>
    <s v="Trainee"/>
    <s v="R &amp; D"/>
    <s v="Oleo"/>
    <s v="Taloja"/>
    <n v="-85304"/>
    <x v="0"/>
    <x v="0"/>
    <m/>
    <x v="0"/>
  </r>
  <r>
    <d v="2016-05-23T00:00:00"/>
    <d v="2016-05-25T00:00:00"/>
    <s v="Vinayak Mangalur"/>
    <s v="10003866"/>
    <s v="JMC"/>
    <s v="EG"/>
    <s v="Ramesh Jukal"/>
    <n v="454060"/>
    <n v="611007"/>
    <m/>
    <n v="550000"/>
    <n v="0"/>
    <x v="0"/>
    <e v="#DIV/0!"/>
    <n v="0"/>
    <n v="1"/>
    <n v="61007"/>
    <n v="2"/>
    <n v="533504"/>
    <n v="16500"/>
    <s v="Executive"/>
    <s v="Electrical"/>
    <s v="Oleo"/>
    <s v="Taloja"/>
    <n v="95940"/>
    <x v="0"/>
    <x v="0"/>
    <m/>
    <x v="0"/>
  </r>
  <r>
    <m/>
    <m/>
    <s v="Wendy Halim"/>
    <s v="Overseas"/>
    <s v="MMC"/>
    <m/>
    <s v="Fadil"/>
    <m/>
    <m/>
    <n v="28952"/>
    <n v="40864"/>
    <n v="0"/>
    <x v="0"/>
    <n v="41"/>
    <n v="0"/>
    <n v="1"/>
    <n v="-40864"/>
    <n v="0"/>
    <m/>
    <m/>
    <m/>
    <m/>
    <m/>
    <m/>
    <m/>
    <x v="0"/>
    <x v="0"/>
    <m/>
    <x v="1"/>
  </r>
  <r>
    <m/>
    <m/>
    <s v="Mahesh Hanugand"/>
    <s v="Overseas"/>
    <s v="SMC"/>
    <m/>
    <s v="New Position"/>
    <m/>
    <m/>
    <m/>
    <m/>
    <n v="0"/>
    <x v="0"/>
    <e v="#DIV/0!"/>
    <n v="0"/>
    <n v="1"/>
    <n v="0"/>
    <n v="0"/>
    <m/>
    <m/>
    <m/>
    <m/>
    <m/>
    <m/>
    <m/>
    <x v="1"/>
    <x v="0"/>
    <m/>
    <x v="1"/>
  </r>
  <r>
    <m/>
    <m/>
    <s v="Zahir Inamdar"/>
    <s v="Overseas"/>
    <s v="SMC"/>
    <m/>
    <s v="New Position"/>
    <m/>
    <m/>
    <m/>
    <m/>
    <n v="0"/>
    <x v="0"/>
    <e v="#DIV/0!"/>
    <n v="0"/>
    <n v="1"/>
    <n v="0"/>
    <n v="0"/>
    <m/>
    <m/>
    <m/>
    <m/>
    <m/>
    <m/>
    <m/>
    <x v="1"/>
    <x v="0"/>
    <m/>
    <x v="1"/>
  </r>
  <r>
    <d v="2017-03-27T00:00:00"/>
    <d v="2017-03-31T00:00:00"/>
    <s v="Anand Desai"/>
    <s v="Yet to join"/>
    <s v="SMC"/>
    <s v="EG-6"/>
    <s v="Dr Vadiraj"/>
    <n v="9330414"/>
    <n v="4616496"/>
    <n v="3010558"/>
    <n v="4500000"/>
    <n v="0"/>
    <x v="0"/>
    <n v="49"/>
    <n v="0"/>
    <n v="1"/>
    <n v="116496"/>
    <n v="4"/>
    <m/>
    <m/>
    <m/>
    <m/>
    <m/>
    <m/>
    <n v="-4830414"/>
    <x v="0"/>
    <x v="0"/>
    <m/>
    <x v="0"/>
  </r>
  <r>
    <d v="2016-11-11T00:00:00"/>
    <d v="2016-11-15T00:00:00"/>
    <s v="Avinash Done"/>
    <s v="10003950"/>
    <s v="JMC"/>
    <s v="EG-2"/>
    <s v="Bhargav Kansara"/>
    <n v="1274000"/>
    <n v="1527518"/>
    <n v="913076"/>
    <n v="125000"/>
    <n v="0"/>
    <x v="0"/>
    <n v="-86"/>
    <n v="0"/>
    <n v="1"/>
    <n v="1402518"/>
    <n v="4"/>
    <m/>
    <m/>
    <m/>
    <m/>
    <m/>
    <m/>
    <n v="-1149000"/>
    <x v="0"/>
    <x v="0"/>
    <m/>
    <x v="0"/>
  </r>
  <r>
    <d v="2016-12-20T00:00:00"/>
    <d v="2016-12-21T00:00:00"/>
    <s v="Pavan Kumar Vemulapalli"/>
    <s v="NA"/>
    <s v="JMC"/>
    <s v="EG"/>
    <s v="New Position"/>
    <m/>
    <n v="611007"/>
    <n v="569623"/>
    <n v="670000"/>
    <n v="0"/>
    <x v="1"/>
    <n v="18"/>
    <n v="1"/>
    <n v="0"/>
    <n v="0"/>
    <n v="1"/>
    <m/>
    <m/>
    <s v="Executive"/>
    <s v="Information Technology"/>
    <s v="CSS"/>
    <s v="Corporate"/>
    <s v="Capgemini"/>
    <x v="1"/>
    <x v="0"/>
    <s v="Accepted anotherOffer"/>
    <x v="0"/>
  </r>
  <r>
    <d v="2017-03-01T00:00:00"/>
    <d v="2017-03-08T00:00:00"/>
    <s v="Kamal Saboo"/>
    <s v="Yet to join"/>
    <s v="SMC"/>
    <s v="EG-6"/>
    <s v="New Position"/>
    <m/>
    <n v="4616496"/>
    <n v="4116534"/>
    <n v="5300000"/>
    <n v="0"/>
    <x v="0"/>
    <n v="29"/>
    <n v="0"/>
    <n v="1"/>
    <n v="-683504"/>
    <n v="7"/>
    <m/>
    <m/>
    <m/>
    <m/>
    <m/>
    <m/>
    <m/>
    <x v="1"/>
    <x v="0"/>
    <m/>
    <x v="0"/>
  </r>
  <r>
    <m/>
    <m/>
    <s v="Vivek Kumar"/>
    <s v="NA"/>
    <s v="MMC"/>
    <s v="EG-3"/>
    <m/>
    <m/>
    <n v="2081377.9999999998"/>
    <n v="1799988"/>
    <n v="2150000"/>
    <n v="0"/>
    <x v="1"/>
    <n v="19"/>
    <n v="1"/>
    <n v="0"/>
    <n v="0"/>
    <n v="0"/>
    <m/>
    <m/>
    <s v="Assistant General Manager"/>
    <s v="Quality Assurance"/>
    <s v="PCP"/>
    <s v="Baddi"/>
    <s v="Torrent Pharma"/>
    <x v="0"/>
    <x v="0"/>
    <s v="Above VVF Max"/>
    <x v="0"/>
  </r>
  <r>
    <d v="2017-02-06T00:00:00"/>
    <d v="2017-02-08T00:00:00"/>
    <s v="Vinod Verma"/>
    <s v="10003963"/>
    <s v="JMC"/>
    <s v="EG-1"/>
    <s v="Puneet Narang"/>
    <n v="877792"/>
    <n v="1086234"/>
    <n v="964256"/>
    <n v="1300000"/>
    <n v="0"/>
    <x v="0"/>
    <n v="35"/>
    <n v="0"/>
    <n v="1"/>
    <n v="-213766"/>
    <n v="2"/>
    <m/>
    <m/>
    <s v="Manager"/>
    <s v="Environment Health &amp; Safety "/>
    <s v="PCP"/>
    <s v="Baddi"/>
    <n v="422208"/>
    <x v="0"/>
    <x v="0"/>
    <m/>
    <x v="0"/>
  </r>
  <r>
    <m/>
    <m/>
    <s v="William Foo"/>
    <s v="Overseas"/>
    <s v="MMC"/>
    <m/>
    <s v="Kevin Tan"/>
    <n v="10000000"/>
    <m/>
    <n v="67547"/>
    <n v="121730"/>
    <n v="0"/>
    <x v="1"/>
    <n v="0"/>
    <n v="1"/>
    <n v="0"/>
    <n v="0"/>
    <n v="0"/>
    <m/>
    <m/>
    <m/>
    <m/>
    <m/>
    <m/>
    <m/>
    <x v="0"/>
    <x v="0"/>
    <m/>
    <x v="1"/>
  </r>
  <r>
    <d v="2017-02-24T00:00:00"/>
    <d v="2017-02-27T00:00:00"/>
    <s v="Hiteshwar Sharma"/>
    <s v="Yet to join"/>
    <s v="JMC"/>
    <s v="EG"/>
    <s v="Sahil Dogra"/>
    <n v="350000"/>
    <n v="611007"/>
    <n v="520140"/>
    <n v="670000"/>
    <n v="0"/>
    <x v="0"/>
    <n v="29"/>
    <n v="0"/>
    <n v="1"/>
    <n v="-58993"/>
    <n v="3"/>
    <m/>
    <m/>
    <s v="Executive"/>
    <s v="Quality Assurance &amp; Quality Control"/>
    <s v="PCP"/>
    <s v="Baddi"/>
    <n v="320000"/>
    <x v="0"/>
    <x v="0"/>
    <m/>
    <x v="0"/>
  </r>
  <r>
    <d v="2017-03-20T00:00:00"/>
    <d v="2017-03-24T00:00:00"/>
    <s v="Azem Syed"/>
    <s v="Yet to join"/>
    <s v="JMC"/>
    <s v="EG"/>
    <s v="New Position"/>
    <m/>
    <n v="611007"/>
    <n v="532255"/>
    <n v="700000"/>
    <n v="0"/>
    <x v="0"/>
    <n v="32"/>
    <n v="0"/>
    <n v="1"/>
    <n v="-88993"/>
    <n v="4"/>
    <m/>
    <m/>
    <m/>
    <m/>
    <m/>
    <m/>
    <m/>
    <x v="1"/>
    <x v="0"/>
    <m/>
    <x v="0"/>
  </r>
  <r>
    <d v="2017-02-10T00:00:00"/>
    <d v="2017-02-14T00:00:00"/>
    <s v="Himanshu Yadneshwar"/>
    <s v="Yet to join"/>
    <s v="JMC"/>
    <s v="EG"/>
    <s v="Ram Pande"/>
    <n v="471752"/>
    <n v="611007"/>
    <n v="468023"/>
    <n v="575000"/>
    <n v="0"/>
    <x v="0"/>
    <n v="23"/>
    <n v="0"/>
    <n v="1"/>
    <n v="36007"/>
    <n v="4"/>
    <m/>
    <m/>
    <m/>
    <m/>
    <m/>
    <m/>
    <n v="103248"/>
    <x v="0"/>
    <x v="0"/>
    <m/>
    <x v="0"/>
  </r>
  <r>
    <d v="2017-03-23T00:00:00"/>
    <d v="2017-03-23T00:00:00"/>
    <s v="J J Rao"/>
    <s v="Yet to join"/>
    <s v="MMC"/>
    <s v="EG-4"/>
    <s v="P R Krishanan"/>
    <n v="2258000"/>
    <n v="3394483"/>
    <n v="2675091"/>
    <n v="2700000"/>
    <n v="0"/>
    <x v="0"/>
    <n v="1"/>
    <n v="0"/>
    <n v="1"/>
    <n v="694483"/>
    <n v="0"/>
    <m/>
    <m/>
    <s v="Assistant General Manager"/>
    <s v="Startegic Procurement"/>
    <s v="CSS"/>
    <s v="Corporate"/>
    <n v="442000"/>
    <x v="0"/>
    <x v="0"/>
    <m/>
    <x v="0"/>
  </r>
  <r>
    <d v="2017-03-29T00:00:00"/>
    <d v="2017-03-30T00:00:00"/>
    <s v="Rayomand Engineer"/>
    <s v="Yet to join"/>
    <s v="JMC"/>
    <s v="EG-2"/>
    <s v="Amit Pathak"/>
    <n v="1095264"/>
    <n v="1527518"/>
    <n v="726088"/>
    <n v="850000"/>
    <n v="0"/>
    <x v="0"/>
    <n v="17"/>
    <n v="0"/>
    <n v="1"/>
    <n v="677518"/>
    <n v="1"/>
    <m/>
    <m/>
    <m/>
    <m/>
    <m/>
    <m/>
    <n v="-245264"/>
    <x v="0"/>
    <x v="0"/>
    <m/>
    <x v="0"/>
  </r>
  <r>
    <m/>
    <m/>
    <s v="Ajit Sharma"/>
    <s v="Overseas"/>
    <s v="SMC"/>
    <m/>
    <s v="New Position"/>
    <m/>
    <m/>
    <m/>
    <m/>
    <n v="0"/>
    <x v="1"/>
    <n v="0"/>
    <n v="1"/>
    <n v="0"/>
    <n v="0"/>
    <n v="0"/>
    <m/>
    <m/>
    <m/>
    <m/>
    <m/>
    <m/>
    <m/>
    <x v="1"/>
    <x v="0"/>
    <m/>
    <x v="1"/>
  </r>
  <r>
    <m/>
    <m/>
    <s v="Venugopal Menon"/>
    <s v="Overseas"/>
    <s v="SMC"/>
    <m/>
    <s v="Navnit Singh"/>
    <m/>
    <m/>
    <m/>
    <m/>
    <n v="0"/>
    <x v="0"/>
    <e v="#DIV/0!"/>
    <n v="0"/>
    <n v="1"/>
    <n v="0"/>
    <n v="0"/>
    <m/>
    <m/>
    <m/>
    <m/>
    <m/>
    <m/>
    <m/>
    <x v="0"/>
    <x v="0"/>
    <m/>
    <x v="1"/>
  </r>
  <r>
    <d v="2017-02-10T00:00:00"/>
    <d v="2017-02-21T00:00:00"/>
    <s v="Rutvik Patel"/>
    <s v="NA"/>
    <s v="SMC"/>
    <s v="EG-6"/>
    <s v="New Position"/>
    <m/>
    <n v="4616496"/>
    <n v="3174315"/>
    <n v="4500000"/>
    <n v="0"/>
    <x v="1"/>
    <n v="42"/>
    <n v="1"/>
    <n v="0"/>
    <n v="0"/>
    <n v="11"/>
    <m/>
    <m/>
    <s v="General Manager"/>
    <s v="Legal"/>
    <s v="CSS"/>
    <s v="Corporate"/>
    <s v="TBEA Enegery"/>
    <x v="1"/>
    <x v="0"/>
    <s v="Above VVF Max"/>
    <x v="0"/>
  </r>
  <r>
    <d v="2016-11-22T00:00:00"/>
    <d v="2016-11-23T00:00:00"/>
    <s v="Rashida Degani"/>
    <s v="Yet to join"/>
    <s v="JMC"/>
    <s v="EG-1"/>
    <s v="New Position"/>
    <m/>
    <n v="611007"/>
    <n v="0"/>
    <n v="650000"/>
    <n v="0"/>
    <x v="0"/>
    <e v="#DIV/0!"/>
    <n v="0"/>
    <n v="1"/>
    <n v="-38993"/>
    <n v="1"/>
    <m/>
    <m/>
    <m/>
    <m/>
    <m/>
    <m/>
    <m/>
    <x v="1"/>
    <x v="0"/>
    <m/>
    <x v="0"/>
  </r>
  <r>
    <m/>
    <m/>
    <s v="Zulkifil"/>
    <s v="Overseas"/>
    <s v="MMC"/>
    <m/>
    <s v="Fadil"/>
    <m/>
    <m/>
    <m/>
    <m/>
    <n v="0"/>
    <x v="1"/>
    <n v="0"/>
    <n v="1"/>
    <n v="0"/>
    <n v="0"/>
    <n v="0"/>
    <m/>
    <m/>
    <m/>
    <m/>
    <m/>
    <m/>
    <m/>
    <x v="0"/>
    <x v="0"/>
    <m/>
    <x v="1"/>
  </r>
  <r>
    <m/>
    <d v="2017-04-07T00:00:00"/>
    <s v="Tarkeshwar Prasad Singh"/>
    <s v="under Process"/>
    <s v="MMC"/>
    <s v="EG-3"/>
    <s v="Matish Thakkar"/>
    <n v="3500000"/>
    <m/>
    <n v="2249267"/>
    <m/>
    <m/>
    <x v="2"/>
    <m/>
    <m/>
    <m/>
    <m/>
    <m/>
    <m/>
    <m/>
    <s v="Senior Manager"/>
    <s v="Quality Assurance"/>
    <s v="PCP"/>
    <s v="Daman"/>
    <s v="Dabur India Ltd"/>
    <x v="0"/>
    <x v="2"/>
    <m/>
    <x v="0"/>
  </r>
  <r>
    <m/>
    <d v="2017-04-07T00:00:00"/>
    <s v="Vinod Kumar Mishra"/>
    <s v="Yet to join"/>
    <s v="SMC"/>
    <s v="EG-7"/>
    <s v="Kakade"/>
    <m/>
    <n v="5565268"/>
    <n v="4370824"/>
    <n v="5000000"/>
    <n v="500000"/>
    <x v="0"/>
    <m/>
    <m/>
    <m/>
    <m/>
    <m/>
    <m/>
    <m/>
    <s v="Plant Head- Oleo"/>
    <s v="Oleo"/>
    <s v="Oleo"/>
    <s v="Taloja"/>
    <s v="Rolta"/>
    <x v="0"/>
    <x v="2"/>
    <m/>
    <x v="0"/>
  </r>
  <r>
    <m/>
    <d v="2017-04-19T00:00:00"/>
    <s v="Ashish Kumar Jain"/>
    <s v="under Process"/>
    <s v="MMC"/>
    <s v="EG-3"/>
    <s v="Nilesh Aggarwal (New Positions)"/>
    <m/>
    <m/>
    <n v="1361000"/>
    <m/>
    <m/>
    <x v="2"/>
    <m/>
    <m/>
    <m/>
    <m/>
    <m/>
    <m/>
    <m/>
    <s v="Senior Manager"/>
    <s v="Quality Assurance"/>
    <s v="PCP"/>
    <s v="Baddi"/>
    <s v="Arbindo"/>
    <x v="0"/>
    <x v="2"/>
    <m/>
    <x v="0"/>
  </r>
  <r>
    <m/>
    <d v="2017-04-24T00:00:00"/>
    <s v="Manish Kumar Tiwari"/>
    <s v="under Process"/>
    <s v="MMC"/>
    <s v="EG-3"/>
    <s v="Matish Thakkar"/>
    <n v="3500000"/>
    <m/>
    <n v="2577270"/>
    <m/>
    <m/>
    <x v="2"/>
    <m/>
    <m/>
    <m/>
    <m/>
    <m/>
    <m/>
    <m/>
    <s v="Senior Manager"/>
    <s v="Quality Assurance"/>
    <s v="PCP"/>
    <s v="Daman"/>
    <s v="SCA Hygiene Product"/>
    <x v="0"/>
    <x v="2"/>
    <m/>
    <x v="0"/>
  </r>
  <r>
    <m/>
    <m/>
    <s v="Sheila Diwan"/>
    <s v="Overseas"/>
    <s v="MMC"/>
    <m/>
    <s v="New Position"/>
    <m/>
    <m/>
    <m/>
    <n v="9100000"/>
    <m/>
    <x v="0"/>
    <m/>
    <m/>
    <m/>
    <m/>
    <m/>
    <m/>
    <m/>
    <m/>
    <m/>
    <m/>
    <m/>
    <m/>
    <x v="1"/>
    <x v="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I13" firstHeaderRow="1" firstDataRow="3" firstDataCol="3"/>
  <pivotFields count="2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4">
        <item h="1" x="1"/>
        <item x="0"/>
        <item h="1"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3">
    <field x="26"/>
    <field x="28"/>
    <field x="12"/>
  </rowFields>
  <rowItems count="8"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2">
    <field x="2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Type" fld="25" subtotal="count" baseField="0" baseItem="0"/>
    <dataField name="Average of TAT (Days)" fld="17" subtotal="average" baseField="12" baseItem="0"/>
  </dataFields>
  <formats count="23">
    <format dxfId="26">
      <pivotArea outline="0" collapsedLevelsAreSubtotals="1" fieldPosition="0">
        <references count="2">
          <reference field="4294967294" count="1" selected="0">
            <x v="1"/>
          </reference>
          <reference field="25" count="1" selected="0">
            <x v="0"/>
          </reference>
        </references>
      </pivotArea>
    </format>
    <format dxfId="25">
      <pivotArea field="-2" type="button" dataOnly="0" labelOnly="1" outline="0" axis="axisCol" fieldPosition="1"/>
    </format>
    <format dxfId="24">
      <pivotArea dataOnly="0" labelOnly="1" outline="0" fieldPosition="0">
        <references count="1">
          <reference field="25" count="1">
            <x v="0"/>
          </reference>
        </references>
      </pivotArea>
    </format>
    <format dxfId="23">
      <pivotArea dataOnly="0" labelOnly="1" outline="0" fieldPosition="0">
        <references count="2">
          <reference field="4294967294" count="1">
            <x v="1"/>
          </reference>
          <reference field="25" count="1" selected="0">
            <x v="0"/>
          </reference>
        </references>
      </pivotArea>
    </format>
    <format dxfId="22">
      <pivotArea outline="0" collapsedLevelsAreSubtotals="1" fieldPosition="0">
        <references count="2">
          <reference field="4294967294" count="1" selected="0">
            <x v="1"/>
          </reference>
          <reference field="25" count="1" selected="0">
            <x v="1"/>
          </reference>
        </references>
      </pivotArea>
    </format>
    <format dxfId="21">
      <pivotArea field="2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/>
    </format>
    <format dxfId="19">
      <pivotArea field="25" type="button" dataOnly="0" labelOnly="1" outline="0" axis="axisCol" fieldPosition="0"/>
    </format>
    <format dxfId="18">
      <pivotArea field="-2" type="button" dataOnly="0" labelOnly="1" outline="0" axis="axisCol" fieldPosition="1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25" count="0"/>
        </references>
      </pivotArea>
    </format>
    <format dxfId="15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5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5" count="1" selected="0">
            <x v="1"/>
          </reference>
        </references>
      </pivotArea>
    </format>
    <format dxfId="9">
      <pivotArea field="26" type="button" dataOnly="0" labelOnly="1" outline="0" axis="axisRow" fieldPosition="0"/>
    </format>
    <format dxfId="8">
      <pivotArea field="28" type="button" dataOnly="0" labelOnly="1" outline="0" axis="axisRow" fieldPosition="1"/>
    </format>
    <format dxfId="7">
      <pivotArea field="12" type="button" dataOnly="0" labelOnly="1" outline="0" axis="axisRow" fieldPosition="2"/>
    </format>
    <format dxfId="6">
      <pivotArea dataOnly="0" labelOnly="1" outline="0" fieldPosition="0">
        <references count="1">
          <reference field="25" count="0"/>
        </references>
      </pivotArea>
    </format>
    <format dxfId="5">
      <pivotArea field="2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2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5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topLeftCell="B1" workbookViewId="0">
      <selection activeCell="E18" sqref="E18"/>
    </sheetView>
  </sheetViews>
  <sheetFormatPr defaultRowHeight="15" x14ac:dyDescent="0.25"/>
  <cols>
    <col min="1" max="1" width="13.140625" bestFit="1" customWidth="1"/>
    <col min="2" max="2" width="14.5703125" customWidth="1"/>
    <col min="3" max="3" width="9.28515625" customWidth="1"/>
    <col min="4" max="4" width="11.7109375" style="33" customWidth="1"/>
    <col min="5" max="5" width="11.28515625" style="34" customWidth="1"/>
    <col min="6" max="6" width="10.7109375" style="33" customWidth="1"/>
    <col min="7" max="7" width="9.85546875" style="34" customWidth="1"/>
    <col min="8" max="8" width="9.85546875" style="33" customWidth="1"/>
    <col min="9" max="9" width="9.85546875" style="34" customWidth="1"/>
  </cols>
  <sheetData>
    <row r="3" spans="1:9" x14ac:dyDescent="0.25">
      <c r="D3" s="31" t="s">
        <v>25</v>
      </c>
      <c r="E3" s="32" t="s">
        <v>291</v>
      </c>
    </row>
    <row r="4" spans="1:9" s="36" customFormat="1" ht="60" x14ac:dyDescent="0.25">
      <c r="D4" s="37" t="s">
        <v>54</v>
      </c>
      <c r="E4" s="38"/>
      <c r="F4" s="37" t="s">
        <v>38</v>
      </c>
      <c r="G4" s="38"/>
      <c r="H4" s="37" t="s">
        <v>292</v>
      </c>
      <c r="I4" s="38" t="s">
        <v>293</v>
      </c>
    </row>
    <row r="5" spans="1:9" s="36" customFormat="1" ht="45" x14ac:dyDescent="0.25">
      <c r="A5" s="39" t="s">
        <v>26</v>
      </c>
      <c r="B5" s="39" t="s">
        <v>283</v>
      </c>
      <c r="C5" s="39" t="s">
        <v>12</v>
      </c>
      <c r="D5" s="37" t="s">
        <v>290</v>
      </c>
      <c r="E5" s="38" t="s">
        <v>294</v>
      </c>
      <c r="F5" s="37" t="s">
        <v>290</v>
      </c>
      <c r="G5" s="38" t="s">
        <v>294</v>
      </c>
      <c r="H5" s="37"/>
      <c r="I5" s="38"/>
    </row>
    <row r="6" spans="1:9" x14ac:dyDescent="0.25">
      <c r="A6" t="s">
        <v>39</v>
      </c>
      <c r="B6" t="s">
        <v>285</v>
      </c>
      <c r="C6" t="s">
        <v>33</v>
      </c>
      <c r="D6" s="35">
        <v>8</v>
      </c>
      <c r="E6" s="34">
        <v>2.25</v>
      </c>
      <c r="F6" s="35">
        <v>36</v>
      </c>
      <c r="G6" s="34">
        <v>2.0833333333333335</v>
      </c>
      <c r="H6" s="35">
        <v>44</v>
      </c>
      <c r="I6" s="34">
        <v>2.1136363636363638</v>
      </c>
    </row>
    <row r="7" spans="1:9" x14ac:dyDescent="0.25">
      <c r="C7" t="s">
        <v>45</v>
      </c>
      <c r="D7" s="35">
        <v>7</v>
      </c>
      <c r="E7" s="34">
        <v>3</v>
      </c>
      <c r="F7" s="35">
        <v>9</v>
      </c>
      <c r="G7" s="34">
        <v>2.7777777777777777</v>
      </c>
      <c r="H7" s="35">
        <v>16</v>
      </c>
      <c r="I7" s="34">
        <v>2.875</v>
      </c>
    </row>
    <row r="8" spans="1:9" x14ac:dyDescent="0.25">
      <c r="B8" t="s">
        <v>287</v>
      </c>
      <c r="D8" s="35">
        <v>15</v>
      </c>
      <c r="E8" s="34">
        <v>2.6</v>
      </c>
      <c r="F8" s="35">
        <v>45</v>
      </c>
      <c r="G8" s="34">
        <v>2.2222222222222223</v>
      </c>
      <c r="H8" s="35">
        <v>60</v>
      </c>
      <c r="I8" s="34">
        <v>2.3166666666666669</v>
      </c>
    </row>
    <row r="9" spans="1:9" x14ac:dyDescent="0.25">
      <c r="B9" t="s">
        <v>213</v>
      </c>
      <c r="C9" t="s">
        <v>33</v>
      </c>
      <c r="D9" s="35">
        <v>3</v>
      </c>
      <c r="E9" s="34">
        <v>0</v>
      </c>
      <c r="F9" s="35">
        <v>2</v>
      </c>
      <c r="G9" s="34">
        <v>0</v>
      </c>
      <c r="H9" s="35">
        <v>5</v>
      </c>
      <c r="I9" s="34">
        <v>0</v>
      </c>
    </row>
    <row r="10" spans="1:9" x14ac:dyDescent="0.25">
      <c r="C10" t="s">
        <v>45</v>
      </c>
      <c r="D10" s="35">
        <v>1</v>
      </c>
      <c r="E10" s="34">
        <v>0</v>
      </c>
      <c r="F10" s="35">
        <v>2</v>
      </c>
      <c r="G10" s="34">
        <v>0</v>
      </c>
      <c r="H10" s="35">
        <v>3</v>
      </c>
      <c r="I10" s="34">
        <v>0</v>
      </c>
    </row>
    <row r="11" spans="1:9" x14ac:dyDescent="0.25">
      <c r="B11" t="s">
        <v>288</v>
      </c>
      <c r="D11" s="35">
        <v>4</v>
      </c>
      <c r="E11" s="34">
        <v>0</v>
      </c>
      <c r="F11" s="35">
        <v>4</v>
      </c>
      <c r="G11" s="34">
        <v>0</v>
      </c>
      <c r="H11" s="35">
        <v>8</v>
      </c>
      <c r="I11" s="34">
        <v>0</v>
      </c>
    </row>
    <row r="12" spans="1:9" x14ac:dyDescent="0.25">
      <c r="A12" t="s">
        <v>289</v>
      </c>
      <c r="D12" s="35">
        <v>19</v>
      </c>
      <c r="E12" s="34">
        <v>2.1666666666666665</v>
      </c>
      <c r="F12" s="35">
        <v>49</v>
      </c>
      <c r="G12" s="34">
        <v>2.0408163265306123</v>
      </c>
      <c r="H12" s="35">
        <v>68</v>
      </c>
      <c r="I12" s="34">
        <v>2.0746268656716418</v>
      </c>
    </row>
    <row r="13" spans="1:9" x14ac:dyDescent="0.25">
      <c r="A13" t="s">
        <v>286</v>
      </c>
      <c r="D13" s="35">
        <v>19</v>
      </c>
      <c r="E13" s="34">
        <v>2.1666666666666665</v>
      </c>
      <c r="F13" s="35">
        <v>49</v>
      </c>
      <c r="G13" s="34">
        <v>2.0408163265306123</v>
      </c>
      <c r="H13" s="35">
        <v>68</v>
      </c>
      <c r="I13" s="34">
        <v>2.0746268656716418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77"/>
  <sheetViews>
    <sheetView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M2" sqref="M2"/>
    </sheetView>
  </sheetViews>
  <sheetFormatPr defaultRowHeight="14.25" x14ac:dyDescent="0.25"/>
  <cols>
    <col min="1" max="1" width="12.5703125" style="12" customWidth="1"/>
    <col min="2" max="2" width="11.5703125" style="12" customWidth="1"/>
    <col min="3" max="3" width="22.42578125" style="12" bestFit="1" customWidth="1"/>
    <col min="4" max="4" width="14.42578125" style="12" bestFit="1" customWidth="1"/>
    <col min="5" max="5" width="10.5703125" style="12" bestFit="1" customWidth="1"/>
    <col min="6" max="6" width="10.7109375" style="12" bestFit="1" customWidth="1"/>
    <col min="7" max="7" width="38.5703125" style="12" bestFit="1" customWidth="1"/>
    <col min="8" max="8" width="11" style="12" customWidth="1"/>
    <col min="9" max="9" width="15.28515625" style="12" customWidth="1"/>
    <col min="10" max="10" width="13" style="12" customWidth="1"/>
    <col min="11" max="11" width="12.28515625" style="12" customWidth="1"/>
    <col min="12" max="12" width="12.85546875" style="12" customWidth="1"/>
    <col min="13" max="13" width="11" style="12" bestFit="1" customWidth="1"/>
    <col min="14" max="14" width="11" style="27" customWidth="1"/>
    <col min="15" max="15" width="12.28515625" style="12" customWidth="1"/>
    <col min="16" max="16" width="12.7109375" style="12" customWidth="1"/>
    <col min="17" max="17" width="15.42578125" style="12" customWidth="1"/>
    <col min="18" max="18" width="7" style="12" customWidth="1"/>
    <col min="19" max="19" width="10.28515625" style="12" hidden="1" customWidth="1"/>
    <col min="20" max="20" width="10.5703125" style="12" hidden="1" customWidth="1"/>
    <col min="21" max="21" width="23.85546875" style="28" bestFit="1" customWidth="1"/>
    <col min="22" max="22" width="31.42578125" style="28" bestFit="1" customWidth="1"/>
    <col min="23" max="23" width="5.7109375" style="28" bestFit="1" customWidth="1"/>
    <col min="24" max="24" width="10.85546875" style="28" bestFit="1" customWidth="1"/>
    <col min="25" max="25" width="28.140625" style="12" customWidth="1"/>
    <col min="26" max="26" width="11.7109375" style="12" bestFit="1" customWidth="1"/>
    <col min="27" max="27" width="7.7109375" style="12" bestFit="1" customWidth="1"/>
    <col min="28" max="28" width="22" style="12" bestFit="1" customWidth="1"/>
    <col min="29" max="29" width="16" style="12" bestFit="1" customWidth="1"/>
    <col min="30" max="16384" width="9.140625" style="12"/>
  </cols>
  <sheetData>
    <row r="1" spans="1:30 16384:16384" s="6" customFormat="1" ht="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30" t="s">
        <v>25</v>
      </c>
      <c r="AA1" s="30" t="s">
        <v>26</v>
      </c>
      <c r="AB1" s="30" t="s">
        <v>27</v>
      </c>
      <c r="AC1" s="30" t="s">
        <v>283</v>
      </c>
      <c r="AD1" s="5"/>
      <c r="XFD1" s="5"/>
    </row>
    <row r="2" spans="1:30 16384:16384" x14ac:dyDescent="0.25">
      <c r="A2" s="7">
        <v>42473</v>
      </c>
      <c r="B2" s="7">
        <v>42473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8">
        <v>1224069</v>
      </c>
      <c r="I2" s="9">
        <v>1377383</v>
      </c>
      <c r="J2" s="9">
        <v>1113204</v>
      </c>
      <c r="K2" s="8">
        <v>1400000</v>
      </c>
      <c r="L2" s="8">
        <v>0</v>
      </c>
      <c r="M2" s="8" t="s">
        <v>33</v>
      </c>
      <c r="N2" s="9">
        <f>IF(M2="accepted",ROUND((K2-J2)*100/J2,0),0)</f>
        <v>26</v>
      </c>
      <c r="O2" s="8">
        <f t="shared" ref="O2:O66" si="0">IF(M2="Reneged",1,0)</f>
        <v>0</v>
      </c>
      <c r="P2" s="8">
        <f>IF(M2="Accepted",1,0)</f>
        <v>1</v>
      </c>
      <c r="Q2" s="9">
        <f>IF(P2=1,I2-K2,0)</f>
        <v>-22617</v>
      </c>
      <c r="R2" s="8">
        <f>B2-A2</f>
        <v>0</v>
      </c>
      <c r="S2" s="10">
        <v>1315996</v>
      </c>
      <c r="T2" s="10">
        <v>84010</v>
      </c>
      <c r="U2" s="11" t="s">
        <v>34</v>
      </c>
      <c r="V2" s="11" t="s">
        <v>35</v>
      </c>
      <c r="W2" s="11" t="s">
        <v>36</v>
      </c>
      <c r="X2" s="11" t="s">
        <v>37</v>
      </c>
      <c r="Y2" s="8">
        <f>K2-H2</f>
        <v>175931</v>
      </c>
      <c r="Z2" s="8" t="s">
        <v>38</v>
      </c>
      <c r="AA2" s="8" t="s">
        <v>39</v>
      </c>
      <c r="AB2" s="8"/>
      <c r="AC2" s="8" t="s">
        <v>285</v>
      </c>
    </row>
    <row r="3" spans="1:30 16384:16384" x14ac:dyDescent="0.25">
      <c r="A3" s="7">
        <v>42443</v>
      </c>
      <c r="B3" s="7">
        <v>42443</v>
      </c>
      <c r="C3" s="13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>
        <v>3600000</v>
      </c>
      <c r="I3" s="9">
        <v>3394483</v>
      </c>
      <c r="J3" s="9">
        <v>1755516</v>
      </c>
      <c r="K3" s="8">
        <v>2750000</v>
      </c>
      <c r="L3" s="8">
        <v>0</v>
      </c>
      <c r="M3" s="8" t="s">
        <v>45</v>
      </c>
      <c r="N3" s="9">
        <f>ROUND((K3-J3)*100/J3,0)</f>
        <v>57</v>
      </c>
      <c r="O3" s="8">
        <f t="shared" si="0"/>
        <v>1</v>
      </c>
      <c r="P3" s="8">
        <f t="shared" ref="P3:P66" si="1">IF(M3="Accepted",1,0)</f>
        <v>0</v>
      </c>
      <c r="Q3" s="9">
        <f t="shared" ref="Q3:Q66" si="2">IF(P3=1,I3-K3,0)</f>
        <v>0</v>
      </c>
      <c r="R3" s="8">
        <f t="shared" ref="R3:R66" si="3">B3-A3</f>
        <v>0</v>
      </c>
      <c r="S3" s="14"/>
      <c r="T3" s="14"/>
      <c r="U3" s="15" t="s">
        <v>34</v>
      </c>
      <c r="V3" s="15" t="s">
        <v>46</v>
      </c>
      <c r="W3" s="15" t="s">
        <v>47</v>
      </c>
      <c r="X3" s="15" t="s">
        <v>48</v>
      </c>
      <c r="Y3" s="8" t="s">
        <v>49</v>
      </c>
      <c r="Z3" s="8" t="s">
        <v>38</v>
      </c>
      <c r="AA3" s="8" t="s">
        <v>50</v>
      </c>
      <c r="AB3" s="8" t="s">
        <v>51</v>
      </c>
      <c r="AC3" s="8" t="s">
        <v>285</v>
      </c>
    </row>
    <row r="4" spans="1:30 16384:16384" x14ac:dyDescent="0.25">
      <c r="A4" s="7">
        <v>42452</v>
      </c>
      <c r="B4" s="7">
        <v>42452</v>
      </c>
      <c r="C4" s="13" t="s">
        <v>52</v>
      </c>
      <c r="D4" s="8" t="s">
        <v>53</v>
      </c>
      <c r="E4" s="8" t="s">
        <v>42</v>
      </c>
      <c r="F4" s="8" t="s">
        <v>43</v>
      </c>
      <c r="G4" s="8" t="s">
        <v>54</v>
      </c>
      <c r="H4" s="8"/>
      <c r="I4" s="9">
        <v>3394483</v>
      </c>
      <c r="J4" s="9">
        <v>3208572</v>
      </c>
      <c r="K4" s="8">
        <v>2400000</v>
      </c>
      <c r="L4" s="8">
        <v>0</v>
      </c>
      <c r="M4" s="8" t="s">
        <v>33</v>
      </c>
      <c r="N4" s="9">
        <f t="shared" ref="N4:N67" si="4">IF(M4="accepted",ROUND((K4-J4)*100/J4,0),0)</f>
        <v>-25</v>
      </c>
      <c r="O4" s="8">
        <f t="shared" si="0"/>
        <v>0</v>
      </c>
      <c r="P4" s="8">
        <f t="shared" si="1"/>
        <v>1</v>
      </c>
      <c r="Q4" s="9">
        <f t="shared" si="2"/>
        <v>994483</v>
      </c>
      <c r="R4" s="8">
        <f t="shared" si="3"/>
        <v>0</v>
      </c>
      <c r="S4" s="10">
        <v>2135992</v>
      </c>
      <c r="T4" s="10">
        <v>264010</v>
      </c>
      <c r="U4" s="11" t="s">
        <v>55</v>
      </c>
      <c r="V4" s="11" t="s">
        <v>56</v>
      </c>
      <c r="W4" s="11" t="s">
        <v>36</v>
      </c>
      <c r="X4" s="11" t="s">
        <v>48</v>
      </c>
      <c r="Y4" s="8"/>
      <c r="Z4" s="8" t="s">
        <v>54</v>
      </c>
      <c r="AA4" s="8" t="s">
        <v>50</v>
      </c>
      <c r="AB4" s="8"/>
      <c r="AC4" s="8" t="s">
        <v>285</v>
      </c>
    </row>
    <row r="5" spans="1:30 16384:16384" x14ac:dyDescent="0.25">
      <c r="A5" s="7">
        <v>42480</v>
      </c>
      <c r="B5" s="7">
        <v>42480</v>
      </c>
      <c r="C5" s="8" t="s">
        <v>57</v>
      </c>
      <c r="D5" s="8" t="s">
        <v>58</v>
      </c>
      <c r="E5" s="8" t="s">
        <v>42</v>
      </c>
      <c r="F5" s="8" t="s">
        <v>59</v>
      </c>
      <c r="G5" s="8" t="s">
        <v>54</v>
      </c>
      <c r="H5" s="8"/>
      <c r="I5" s="9">
        <v>2081377.9999999998</v>
      </c>
      <c r="J5" s="9">
        <v>1565193</v>
      </c>
      <c r="K5" s="8">
        <v>1900000</v>
      </c>
      <c r="L5" s="8">
        <v>0</v>
      </c>
      <c r="M5" s="8" t="s">
        <v>33</v>
      </c>
      <c r="N5" s="9">
        <f t="shared" si="4"/>
        <v>21</v>
      </c>
      <c r="O5" s="8">
        <f t="shared" si="0"/>
        <v>0</v>
      </c>
      <c r="P5" s="8">
        <f t="shared" si="1"/>
        <v>1</v>
      </c>
      <c r="Q5" s="9">
        <f t="shared" si="2"/>
        <v>181377.99999999977</v>
      </c>
      <c r="R5" s="8">
        <f t="shared" si="3"/>
        <v>0</v>
      </c>
      <c r="S5" s="10">
        <v>1785996</v>
      </c>
      <c r="T5" s="10">
        <v>114010</v>
      </c>
      <c r="U5" s="11" t="s">
        <v>60</v>
      </c>
      <c r="V5" s="11" t="s">
        <v>61</v>
      </c>
      <c r="W5" s="11" t="s">
        <v>47</v>
      </c>
      <c r="X5" s="11" t="s">
        <v>48</v>
      </c>
      <c r="Y5" s="8"/>
      <c r="Z5" s="8" t="s">
        <v>54</v>
      </c>
      <c r="AA5" s="8" t="s">
        <v>39</v>
      </c>
      <c r="AB5" s="8"/>
      <c r="AC5" s="8" t="s">
        <v>285</v>
      </c>
    </row>
    <row r="6" spans="1:30 16384:16384" x14ac:dyDescent="0.25">
      <c r="A6" s="7">
        <v>42484</v>
      </c>
      <c r="B6" s="7">
        <v>42485</v>
      </c>
      <c r="C6" s="8" t="s">
        <v>62</v>
      </c>
      <c r="D6" s="8" t="s">
        <v>63</v>
      </c>
      <c r="E6" s="8" t="s">
        <v>42</v>
      </c>
      <c r="F6" s="8" t="s">
        <v>43</v>
      </c>
      <c r="G6" s="8" t="s">
        <v>64</v>
      </c>
      <c r="H6" s="8">
        <v>1977471</v>
      </c>
      <c r="I6" s="9">
        <v>3394483</v>
      </c>
      <c r="J6" s="9">
        <v>2368399</v>
      </c>
      <c r="K6" s="8">
        <v>2800000</v>
      </c>
      <c r="L6" s="8">
        <v>100000</v>
      </c>
      <c r="M6" s="8" t="s">
        <v>33</v>
      </c>
      <c r="N6" s="9">
        <f t="shared" si="4"/>
        <v>18</v>
      </c>
      <c r="O6" s="8">
        <f t="shared" si="0"/>
        <v>0</v>
      </c>
      <c r="P6" s="8">
        <f t="shared" si="1"/>
        <v>1</v>
      </c>
      <c r="Q6" s="9">
        <f t="shared" si="2"/>
        <v>594483</v>
      </c>
      <c r="R6" s="8">
        <f t="shared" si="3"/>
        <v>1</v>
      </c>
      <c r="S6" s="10">
        <v>2492020</v>
      </c>
      <c r="T6" s="10">
        <v>308000</v>
      </c>
      <c r="U6" s="11" t="s">
        <v>55</v>
      </c>
      <c r="V6" s="11" t="s">
        <v>65</v>
      </c>
      <c r="W6" s="11" t="s">
        <v>36</v>
      </c>
      <c r="X6" s="11" t="s">
        <v>48</v>
      </c>
      <c r="Y6" s="8">
        <f>K6-H6</f>
        <v>822529</v>
      </c>
      <c r="Z6" s="8" t="s">
        <v>38</v>
      </c>
      <c r="AA6" s="8" t="s">
        <v>39</v>
      </c>
      <c r="AB6" s="8"/>
      <c r="AC6" s="8" t="s">
        <v>285</v>
      </c>
    </row>
    <row r="7" spans="1:30 16384:16384" x14ac:dyDescent="0.25">
      <c r="A7" s="7">
        <v>42501</v>
      </c>
      <c r="B7" s="7">
        <v>42502</v>
      </c>
      <c r="C7" s="8" t="s">
        <v>66</v>
      </c>
      <c r="D7" s="8" t="s">
        <v>67</v>
      </c>
      <c r="E7" s="8" t="s">
        <v>30</v>
      </c>
      <c r="F7" s="8" t="s">
        <v>68</v>
      </c>
      <c r="G7" s="8" t="s">
        <v>69</v>
      </c>
      <c r="H7" s="8">
        <v>1019628</v>
      </c>
      <c r="I7" s="9">
        <v>1086234.4480000001</v>
      </c>
      <c r="J7" s="9">
        <v>415200</v>
      </c>
      <c r="K7" s="8">
        <v>475000</v>
      </c>
      <c r="L7" s="8">
        <v>0</v>
      </c>
      <c r="M7" s="8" t="s">
        <v>33</v>
      </c>
      <c r="N7" s="9">
        <f t="shared" si="4"/>
        <v>14</v>
      </c>
      <c r="O7" s="8">
        <f t="shared" si="0"/>
        <v>0</v>
      </c>
      <c r="P7" s="8">
        <f t="shared" si="1"/>
        <v>1</v>
      </c>
      <c r="Q7" s="9">
        <f t="shared" si="2"/>
        <v>611234.44800000009</v>
      </c>
      <c r="R7" s="8">
        <f t="shared" si="3"/>
        <v>1</v>
      </c>
      <c r="S7" s="10">
        <v>460744</v>
      </c>
      <c r="T7" s="10">
        <v>14260</v>
      </c>
      <c r="U7" s="11" t="s">
        <v>70</v>
      </c>
      <c r="V7" s="11" t="s">
        <v>65</v>
      </c>
      <c r="W7" s="11" t="s">
        <v>36</v>
      </c>
      <c r="X7" s="11" t="s">
        <v>48</v>
      </c>
      <c r="Y7" s="8">
        <f>K7-H7</f>
        <v>-544628</v>
      </c>
      <c r="Z7" s="8" t="s">
        <v>38</v>
      </c>
      <c r="AA7" s="8" t="s">
        <v>39</v>
      </c>
      <c r="AB7" s="8"/>
      <c r="AC7" s="8" t="s">
        <v>285</v>
      </c>
    </row>
    <row r="8" spans="1:30 16384:16384" x14ac:dyDescent="0.25">
      <c r="A8" s="7">
        <v>42514</v>
      </c>
      <c r="B8" s="7">
        <v>42515</v>
      </c>
      <c r="C8" s="8" t="s">
        <v>71</v>
      </c>
      <c r="D8" s="8" t="s">
        <v>72</v>
      </c>
      <c r="E8" s="8" t="s">
        <v>73</v>
      </c>
      <c r="F8" s="8" t="s">
        <v>74</v>
      </c>
      <c r="G8" s="8" t="s">
        <v>54</v>
      </c>
      <c r="H8" s="8"/>
      <c r="I8" s="9">
        <v>4616496</v>
      </c>
      <c r="J8" s="9">
        <v>3327052</v>
      </c>
      <c r="K8" s="8">
        <v>4200000</v>
      </c>
      <c r="L8" s="8">
        <v>0</v>
      </c>
      <c r="M8" s="8" t="s">
        <v>33</v>
      </c>
      <c r="N8" s="9">
        <f t="shared" si="4"/>
        <v>26</v>
      </c>
      <c r="O8" s="8">
        <f t="shared" si="0"/>
        <v>0</v>
      </c>
      <c r="P8" s="8">
        <f t="shared" si="1"/>
        <v>1</v>
      </c>
      <c r="Q8" s="9">
        <f t="shared" si="2"/>
        <v>416496</v>
      </c>
      <c r="R8" s="8">
        <f t="shared" si="3"/>
        <v>1</v>
      </c>
      <c r="S8" s="10">
        <v>3570004</v>
      </c>
      <c r="T8" s="10">
        <v>630000</v>
      </c>
      <c r="U8" s="11" t="s">
        <v>75</v>
      </c>
      <c r="V8" s="11" t="s">
        <v>76</v>
      </c>
      <c r="W8" s="11" t="s">
        <v>77</v>
      </c>
      <c r="X8" s="11" t="s">
        <v>37</v>
      </c>
      <c r="Y8" s="8"/>
      <c r="Z8" s="8" t="s">
        <v>54</v>
      </c>
      <c r="AA8" s="8" t="s">
        <v>39</v>
      </c>
      <c r="AB8" s="8"/>
      <c r="AC8" s="8" t="s">
        <v>285</v>
      </c>
    </row>
    <row r="9" spans="1:30 16384:16384" x14ac:dyDescent="0.25">
      <c r="A9" s="7">
        <v>42520</v>
      </c>
      <c r="B9" s="7">
        <v>42520</v>
      </c>
      <c r="C9" s="13" t="s">
        <v>78</v>
      </c>
      <c r="D9" s="8" t="s">
        <v>41</v>
      </c>
      <c r="E9" s="8" t="s">
        <v>30</v>
      </c>
      <c r="F9" s="8" t="s">
        <v>68</v>
      </c>
      <c r="G9" s="8" t="s">
        <v>54</v>
      </c>
      <c r="H9" s="8"/>
      <c r="I9" s="9">
        <v>1086234</v>
      </c>
      <c r="J9" s="9">
        <v>1298434.5600000001</v>
      </c>
      <c r="K9" s="8">
        <v>1550000</v>
      </c>
      <c r="L9" s="8">
        <v>0</v>
      </c>
      <c r="M9" s="8" t="s">
        <v>45</v>
      </c>
      <c r="N9" s="9">
        <f>ROUND((K9-J9)*100/J9,0)</f>
        <v>19</v>
      </c>
      <c r="O9" s="8">
        <f t="shared" si="0"/>
        <v>1</v>
      </c>
      <c r="P9" s="8">
        <f t="shared" si="1"/>
        <v>0</v>
      </c>
      <c r="Q9" s="9">
        <f t="shared" si="2"/>
        <v>0</v>
      </c>
      <c r="R9" s="8">
        <f t="shared" si="3"/>
        <v>0</v>
      </c>
      <c r="S9" s="14"/>
      <c r="T9" s="14"/>
      <c r="U9" s="15" t="s">
        <v>34</v>
      </c>
      <c r="V9" s="15" t="s">
        <v>79</v>
      </c>
      <c r="W9" s="15" t="s">
        <v>77</v>
      </c>
      <c r="X9" s="15" t="s">
        <v>48</v>
      </c>
      <c r="Y9" s="8" t="s">
        <v>80</v>
      </c>
      <c r="Z9" s="8" t="s">
        <v>54</v>
      </c>
      <c r="AA9" s="8" t="s">
        <v>39</v>
      </c>
      <c r="AB9" s="8" t="s">
        <v>51</v>
      </c>
      <c r="AC9" s="8" t="s">
        <v>285</v>
      </c>
    </row>
    <row r="10" spans="1:30 16384:16384" x14ac:dyDescent="0.25">
      <c r="A10" s="7">
        <v>42509</v>
      </c>
      <c r="B10" s="7">
        <v>42509</v>
      </c>
      <c r="C10" s="13" t="s">
        <v>81</v>
      </c>
      <c r="D10" s="8" t="s">
        <v>82</v>
      </c>
      <c r="E10" s="8" t="s">
        <v>42</v>
      </c>
      <c r="F10" s="8" t="s">
        <v>83</v>
      </c>
      <c r="G10" s="8" t="s">
        <v>84</v>
      </c>
      <c r="H10" s="8">
        <v>2610264</v>
      </c>
      <c r="I10" s="9">
        <v>4073379</v>
      </c>
      <c r="J10" s="9">
        <v>7350193.2039999999</v>
      </c>
      <c r="K10" s="8">
        <v>3500000</v>
      </c>
      <c r="L10" s="8">
        <v>0</v>
      </c>
      <c r="M10" s="8" t="s">
        <v>33</v>
      </c>
      <c r="N10" s="9">
        <f t="shared" si="4"/>
        <v>-52</v>
      </c>
      <c r="O10" s="8">
        <f t="shared" si="0"/>
        <v>0</v>
      </c>
      <c r="P10" s="8">
        <f t="shared" si="1"/>
        <v>1</v>
      </c>
      <c r="Q10" s="9">
        <f t="shared" si="2"/>
        <v>573379</v>
      </c>
      <c r="R10" s="8">
        <f t="shared" si="3"/>
        <v>0</v>
      </c>
      <c r="S10" s="10">
        <v>2314000</v>
      </c>
      <c r="T10" s="10">
        <v>286000</v>
      </c>
      <c r="U10" s="11" t="s">
        <v>55</v>
      </c>
      <c r="V10" s="16" t="s">
        <v>85</v>
      </c>
      <c r="W10" s="11" t="s">
        <v>47</v>
      </c>
      <c r="X10" s="11" t="s">
        <v>86</v>
      </c>
      <c r="Y10" s="8">
        <f>K10-H10</f>
        <v>889736</v>
      </c>
      <c r="Z10" s="8" t="s">
        <v>38</v>
      </c>
      <c r="AA10" s="8" t="s">
        <v>39</v>
      </c>
      <c r="AB10" s="8"/>
      <c r="AC10" s="8" t="s">
        <v>285</v>
      </c>
    </row>
    <row r="11" spans="1:30 16384:16384" x14ac:dyDescent="0.25">
      <c r="A11" s="7">
        <v>42521</v>
      </c>
      <c r="B11" s="7">
        <v>42524</v>
      </c>
      <c r="C11" s="13" t="s">
        <v>87</v>
      </c>
      <c r="D11" s="8" t="s">
        <v>41</v>
      </c>
      <c r="E11" s="8" t="s">
        <v>30</v>
      </c>
      <c r="F11" s="8" t="s">
        <v>88</v>
      </c>
      <c r="G11" s="8" t="s">
        <v>89</v>
      </c>
      <c r="H11" s="8">
        <v>459724</v>
      </c>
      <c r="I11" s="9">
        <v>611007</v>
      </c>
      <c r="J11" s="9">
        <v>369864</v>
      </c>
      <c r="K11" s="8">
        <v>490000</v>
      </c>
      <c r="L11" s="8">
        <v>0</v>
      </c>
      <c r="M11" s="8" t="s">
        <v>45</v>
      </c>
      <c r="N11" s="9">
        <f>ROUND((K11-J11)*100/J11,0)</f>
        <v>32</v>
      </c>
      <c r="O11" s="8">
        <f t="shared" si="0"/>
        <v>1</v>
      </c>
      <c r="P11" s="8">
        <f t="shared" si="1"/>
        <v>0</v>
      </c>
      <c r="Q11" s="9">
        <f t="shared" si="2"/>
        <v>0</v>
      </c>
      <c r="R11" s="8">
        <f t="shared" si="3"/>
        <v>3</v>
      </c>
      <c r="S11" s="14"/>
      <c r="T11" s="14"/>
      <c r="U11" s="15" t="s">
        <v>90</v>
      </c>
      <c r="V11" s="15" t="s">
        <v>91</v>
      </c>
      <c r="W11" s="15" t="s">
        <v>77</v>
      </c>
      <c r="X11" s="15" t="s">
        <v>48</v>
      </c>
      <c r="Y11" s="8" t="s">
        <v>92</v>
      </c>
      <c r="Z11" s="8" t="s">
        <v>38</v>
      </c>
      <c r="AA11" s="8" t="s">
        <v>39</v>
      </c>
      <c r="AB11" s="8" t="s">
        <v>93</v>
      </c>
      <c r="AC11" s="8" t="s">
        <v>285</v>
      </c>
    </row>
    <row r="12" spans="1:30 16384:16384" x14ac:dyDescent="0.25">
      <c r="A12" s="7">
        <v>42529</v>
      </c>
      <c r="B12" s="7">
        <v>42529</v>
      </c>
      <c r="C12" s="13" t="s">
        <v>94</v>
      </c>
      <c r="D12" s="8" t="s">
        <v>41</v>
      </c>
      <c r="E12" s="8" t="s">
        <v>30</v>
      </c>
      <c r="F12" s="8" t="s">
        <v>31</v>
      </c>
      <c r="G12" s="8" t="s">
        <v>95</v>
      </c>
      <c r="H12" s="8">
        <v>2604844</v>
      </c>
      <c r="I12" s="9">
        <v>1527518</v>
      </c>
      <c r="J12" s="9">
        <v>1054217.2</v>
      </c>
      <c r="K12" s="8">
        <v>1500000</v>
      </c>
      <c r="L12" s="8">
        <v>0</v>
      </c>
      <c r="M12" s="8" t="s">
        <v>45</v>
      </c>
      <c r="N12" s="9">
        <f>ROUND((K12-J12)*100/J12,0)</f>
        <v>42</v>
      </c>
      <c r="O12" s="8">
        <f t="shared" si="0"/>
        <v>1</v>
      </c>
      <c r="P12" s="8">
        <f t="shared" si="1"/>
        <v>0</v>
      </c>
      <c r="Q12" s="9">
        <f t="shared" si="2"/>
        <v>0</v>
      </c>
      <c r="R12" s="8">
        <f t="shared" si="3"/>
        <v>0</v>
      </c>
      <c r="S12" s="14"/>
      <c r="T12" s="14"/>
      <c r="U12" s="15" t="s">
        <v>34</v>
      </c>
      <c r="V12" s="15" t="s">
        <v>79</v>
      </c>
      <c r="W12" s="15" t="s">
        <v>77</v>
      </c>
      <c r="X12" s="15" t="s">
        <v>48</v>
      </c>
      <c r="Y12" s="8" t="s">
        <v>96</v>
      </c>
      <c r="Z12" s="8" t="s">
        <v>38</v>
      </c>
      <c r="AA12" s="8" t="s">
        <v>39</v>
      </c>
      <c r="AB12" s="8" t="s">
        <v>51</v>
      </c>
      <c r="AC12" s="8" t="s">
        <v>285</v>
      </c>
    </row>
    <row r="13" spans="1:30 16384:16384" x14ac:dyDescent="0.25">
      <c r="A13" s="7">
        <v>42535</v>
      </c>
      <c r="B13" s="7">
        <v>42535</v>
      </c>
      <c r="C13" s="8" t="s">
        <v>97</v>
      </c>
      <c r="D13" s="8" t="s">
        <v>98</v>
      </c>
      <c r="E13" s="8" t="s">
        <v>30</v>
      </c>
      <c r="F13" s="8" t="s">
        <v>88</v>
      </c>
      <c r="G13" s="8" t="s">
        <v>99</v>
      </c>
      <c r="H13" s="8">
        <v>350000</v>
      </c>
      <c r="I13" s="9">
        <v>611007</v>
      </c>
      <c r="J13" s="9">
        <v>372418.89</v>
      </c>
      <c r="K13" s="8">
        <v>500000</v>
      </c>
      <c r="L13" s="8">
        <v>0</v>
      </c>
      <c r="M13" s="8" t="s">
        <v>33</v>
      </c>
      <c r="N13" s="9">
        <f t="shared" si="4"/>
        <v>34</v>
      </c>
      <c r="O13" s="8">
        <f t="shared" si="0"/>
        <v>0</v>
      </c>
      <c r="P13" s="8">
        <f t="shared" si="1"/>
        <v>1</v>
      </c>
      <c r="Q13" s="9">
        <f t="shared" si="2"/>
        <v>111007</v>
      </c>
      <c r="R13" s="8">
        <f t="shared" si="3"/>
        <v>0</v>
      </c>
      <c r="S13" s="10">
        <v>485000</v>
      </c>
      <c r="T13" s="10">
        <v>15000</v>
      </c>
      <c r="U13" s="11" t="s">
        <v>90</v>
      </c>
      <c r="V13" s="11" t="s">
        <v>100</v>
      </c>
      <c r="W13" s="11" t="s">
        <v>36</v>
      </c>
      <c r="X13" s="11" t="s">
        <v>37</v>
      </c>
      <c r="Y13" s="8">
        <f>K13-H13</f>
        <v>150000</v>
      </c>
      <c r="Z13" s="8" t="s">
        <v>38</v>
      </c>
      <c r="AA13" s="8" t="s">
        <v>39</v>
      </c>
      <c r="AB13" s="8"/>
      <c r="AC13" s="8" t="s">
        <v>285</v>
      </c>
    </row>
    <row r="14" spans="1:30 16384:16384" x14ac:dyDescent="0.25">
      <c r="A14" s="7">
        <v>42541</v>
      </c>
      <c r="B14" s="7">
        <v>42541</v>
      </c>
      <c r="C14" s="8" t="s">
        <v>101</v>
      </c>
      <c r="D14" s="8" t="s">
        <v>102</v>
      </c>
      <c r="E14" s="8" t="s">
        <v>30</v>
      </c>
      <c r="F14" s="8" t="s">
        <v>88</v>
      </c>
      <c r="G14" s="8" t="s">
        <v>103</v>
      </c>
      <c r="H14" s="8">
        <v>604936</v>
      </c>
      <c r="I14" s="9">
        <v>611007</v>
      </c>
      <c r="J14" s="9">
        <v>982422</v>
      </c>
      <c r="K14" s="8">
        <v>1100000</v>
      </c>
      <c r="L14" s="8">
        <v>0</v>
      </c>
      <c r="M14" s="8" t="s">
        <v>33</v>
      </c>
      <c r="N14" s="9">
        <f t="shared" si="4"/>
        <v>12</v>
      </c>
      <c r="O14" s="8">
        <f t="shared" si="0"/>
        <v>0</v>
      </c>
      <c r="P14" s="8">
        <f t="shared" si="1"/>
        <v>1</v>
      </c>
      <c r="Q14" s="9">
        <f t="shared" si="2"/>
        <v>-488993</v>
      </c>
      <c r="R14" s="8">
        <f t="shared" si="3"/>
        <v>0</v>
      </c>
      <c r="S14" s="10">
        <v>1067000</v>
      </c>
      <c r="T14" s="10">
        <v>33000</v>
      </c>
      <c r="U14" s="11" t="s">
        <v>104</v>
      </c>
      <c r="V14" s="11" t="s">
        <v>105</v>
      </c>
      <c r="W14" s="11" t="s">
        <v>77</v>
      </c>
      <c r="X14" s="11" t="s">
        <v>48</v>
      </c>
      <c r="Y14" s="8">
        <f>K14-H14</f>
        <v>495064</v>
      </c>
      <c r="Z14" s="8" t="s">
        <v>38</v>
      </c>
      <c r="AA14" s="8" t="s">
        <v>39</v>
      </c>
      <c r="AB14" s="8"/>
      <c r="AC14" s="8" t="s">
        <v>285</v>
      </c>
    </row>
    <row r="15" spans="1:30 16384:16384" x14ac:dyDescent="0.25">
      <c r="A15" s="7">
        <v>42548</v>
      </c>
      <c r="B15" s="7">
        <v>42548</v>
      </c>
      <c r="C15" s="8" t="s">
        <v>106</v>
      </c>
      <c r="D15" s="8" t="s">
        <v>107</v>
      </c>
      <c r="E15" s="8" t="s">
        <v>30</v>
      </c>
      <c r="F15" s="8" t="s">
        <v>31</v>
      </c>
      <c r="G15" s="8" t="s">
        <v>95</v>
      </c>
      <c r="H15" s="8">
        <f>2604844</f>
        <v>2604844</v>
      </c>
      <c r="I15" s="9">
        <v>1527518</v>
      </c>
      <c r="J15" s="9">
        <v>984443</v>
      </c>
      <c r="K15" s="8">
        <v>1050000</v>
      </c>
      <c r="L15" s="8">
        <v>0</v>
      </c>
      <c r="M15" s="8" t="s">
        <v>33</v>
      </c>
      <c r="N15" s="9">
        <f t="shared" si="4"/>
        <v>7</v>
      </c>
      <c r="O15" s="8">
        <f t="shared" si="0"/>
        <v>0</v>
      </c>
      <c r="P15" s="8">
        <f t="shared" si="1"/>
        <v>1</v>
      </c>
      <c r="Q15" s="9">
        <f t="shared" si="2"/>
        <v>477518</v>
      </c>
      <c r="R15" s="8">
        <f t="shared" si="3"/>
        <v>0</v>
      </c>
      <c r="S15" s="10">
        <v>987004</v>
      </c>
      <c r="T15" s="10">
        <v>63000</v>
      </c>
      <c r="U15" s="11" t="s">
        <v>34</v>
      </c>
      <c r="V15" s="11" t="s">
        <v>79</v>
      </c>
      <c r="W15" s="11" t="s">
        <v>77</v>
      </c>
      <c r="X15" s="11" t="s">
        <v>48</v>
      </c>
      <c r="Y15" s="8">
        <f>K15-H15</f>
        <v>-1554844</v>
      </c>
      <c r="Z15" s="8" t="s">
        <v>38</v>
      </c>
      <c r="AA15" s="8" t="s">
        <v>39</v>
      </c>
      <c r="AB15" s="8"/>
      <c r="AC15" s="8" t="s">
        <v>285</v>
      </c>
    </row>
    <row r="16" spans="1:30 16384:16384" x14ac:dyDescent="0.25">
      <c r="A16" s="7">
        <v>42563</v>
      </c>
      <c r="B16" s="7">
        <v>42565</v>
      </c>
      <c r="C16" s="8" t="s">
        <v>108</v>
      </c>
      <c r="D16" s="8" t="s">
        <v>109</v>
      </c>
      <c r="E16" s="8" t="s">
        <v>30</v>
      </c>
      <c r="F16" s="8" t="s">
        <v>31</v>
      </c>
      <c r="G16" s="17" t="s">
        <v>110</v>
      </c>
      <c r="H16" s="8">
        <f>3737780/2</f>
        <v>1868890</v>
      </c>
      <c r="I16" s="9">
        <v>1527518</v>
      </c>
      <c r="J16" s="9">
        <v>972000</v>
      </c>
      <c r="K16" s="8">
        <v>1350000</v>
      </c>
      <c r="L16" s="8">
        <v>0</v>
      </c>
      <c r="M16" s="8" t="s">
        <v>33</v>
      </c>
      <c r="N16" s="9">
        <f t="shared" si="4"/>
        <v>39</v>
      </c>
      <c r="O16" s="8">
        <f t="shared" si="0"/>
        <v>0</v>
      </c>
      <c r="P16" s="8">
        <f t="shared" si="1"/>
        <v>1</v>
      </c>
      <c r="Q16" s="9">
        <f t="shared" si="2"/>
        <v>177518</v>
      </c>
      <c r="R16" s="8">
        <f t="shared" si="3"/>
        <v>2</v>
      </c>
      <c r="S16" s="10">
        <v>1269004</v>
      </c>
      <c r="T16" s="10">
        <v>81000</v>
      </c>
      <c r="U16" s="11" t="s">
        <v>34</v>
      </c>
      <c r="V16" s="11" t="s">
        <v>111</v>
      </c>
      <c r="W16" s="11" t="s">
        <v>111</v>
      </c>
      <c r="X16" s="11" t="s">
        <v>48</v>
      </c>
      <c r="Y16" s="8">
        <f>K16-H16</f>
        <v>-518890</v>
      </c>
      <c r="Z16" s="8" t="s">
        <v>38</v>
      </c>
      <c r="AA16" s="8" t="s">
        <v>39</v>
      </c>
      <c r="AB16" s="8"/>
      <c r="AC16" s="8" t="s">
        <v>285</v>
      </c>
    </row>
    <row r="17" spans="1:29" x14ac:dyDescent="0.25">
      <c r="A17" s="7">
        <v>42560</v>
      </c>
      <c r="B17" s="7">
        <v>42569</v>
      </c>
      <c r="C17" s="13" t="s">
        <v>112</v>
      </c>
      <c r="D17" s="8" t="s">
        <v>41</v>
      </c>
      <c r="E17" s="8" t="s">
        <v>42</v>
      </c>
      <c r="F17" s="8" t="s">
        <v>43</v>
      </c>
      <c r="G17" s="8" t="s">
        <v>113</v>
      </c>
      <c r="H17" s="8">
        <v>675000</v>
      </c>
      <c r="I17" s="9">
        <v>3394483</v>
      </c>
      <c r="J17" s="9">
        <v>2165703</v>
      </c>
      <c r="K17" s="8">
        <v>2750000</v>
      </c>
      <c r="L17" s="8">
        <v>0</v>
      </c>
      <c r="M17" s="8" t="s">
        <v>45</v>
      </c>
      <c r="N17" s="9">
        <f>ROUND((K17-J17)*100/J17,0)</f>
        <v>27</v>
      </c>
      <c r="O17" s="8">
        <f t="shared" si="0"/>
        <v>1</v>
      </c>
      <c r="P17" s="8">
        <f t="shared" si="1"/>
        <v>0</v>
      </c>
      <c r="Q17" s="9">
        <f t="shared" si="2"/>
        <v>0</v>
      </c>
      <c r="R17" s="8">
        <f t="shared" si="3"/>
        <v>9</v>
      </c>
      <c r="S17" s="14"/>
      <c r="T17" s="14"/>
      <c r="U17" s="15" t="s">
        <v>55</v>
      </c>
      <c r="V17" s="15" t="s">
        <v>114</v>
      </c>
      <c r="W17" s="15" t="s">
        <v>47</v>
      </c>
      <c r="X17" s="15" t="s">
        <v>48</v>
      </c>
      <c r="Y17" s="8" t="s">
        <v>115</v>
      </c>
      <c r="Z17" s="8" t="s">
        <v>38</v>
      </c>
      <c r="AA17" s="8" t="s">
        <v>39</v>
      </c>
      <c r="AB17" s="8" t="s">
        <v>51</v>
      </c>
      <c r="AC17" s="8" t="s">
        <v>285</v>
      </c>
    </row>
    <row r="18" spans="1:29" x14ac:dyDescent="0.25">
      <c r="A18" s="7">
        <v>42574</v>
      </c>
      <c r="B18" s="7">
        <v>42577</v>
      </c>
      <c r="C18" s="13" t="s">
        <v>116</v>
      </c>
      <c r="D18" s="8" t="s">
        <v>117</v>
      </c>
      <c r="E18" s="8" t="s">
        <v>30</v>
      </c>
      <c r="F18" s="8" t="s">
        <v>68</v>
      </c>
      <c r="G18" s="8" t="s">
        <v>118</v>
      </c>
      <c r="H18" s="8">
        <v>3325028</v>
      </c>
      <c r="I18" s="9">
        <v>1086234</v>
      </c>
      <c r="J18" s="9">
        <v>520073</v>
      </c>
      <c r="K18" s="8">
        <v>725000</v>
      </c>
      <c r="L18" s="8">
        <v>50000</v>
      </c>
      <c r="M18" s="8" t="s">
        <v>33</v>
      </c>
      <c r="N18" s="9">
        <f t="shared" si="4"/>
        <v>39</v>
      </c>
      <c r="O18" s="8">
        <f t="shared" si="0"/>
        <v>0</v>
      </c>
      <c r="P18" s="8">
        <f t="shared" si="1"/>
        <v>1</v>
      </c>
      <c r="Q18" s="9">
        <f t="shared" si="2"/>
        <v>361234</v>
      </c>
      <c r="R18" s="8">
        <f t="shared" si="3"/>
        <v>3</v>
      </c>
      <c r="S18" s="10">
        <v>703252</v>
      </c>
      <c r="T18" s="10">
        <v>21750</v>
      </c>
      <c r="U18" s="11" t="s">
        <v>70</v>
      </c>
      <c r="V18" s="11" t="s">
        <v>119</v>
      </c>
      <c r="W18" s="11" t="s">
        <v>77</v>
      </c>
      <c r="X18" s="11" t="s">
        <v>48</v>
      </c>
      <c r="Y18" s="8">
        <f>K18-H18</f>
        <v>-2600028</v>
      </c>
      <c r="Z18" s="8" t="s">
        <v>38</v>
      </c>
      <c r="AA18" s="8" t="s">
        <v>39</v>
      </c>
      <c r="AB18" s="8"/>
      <c r="AC18" s="8" t="s">
        <v>285</v>
      </c>
    </row>
    <row r="19" spans="1:29" x14ac:dyDescent="0.25">
      <c r="A19" s="7">
        <v>42578</v>
      </c>
      <c r="B19" s="7">
        <v>42578</v>
      </c>
      <c r="C19" s="8" t="s">
        <v>120</v>
      </c>
      <c r="D19" s="8" t="s">
        <v>121</v>
      </c>
      <c r="E19" s="8" t="s">
        <v>30</v>
      </c>
      <c r="F19" s="8" t="s">
        <v>88</v>
      </c>
      <c r="G19" s="8" t="s">
        <v>89</v>
      </c>
      <c r="H19" s="8">
        <v>459724</v>
      </c>
      <c r="I19" s="9">
        <v>611007</v>
      </c>
      <c r="J19" s="9">
        <v>426000</v>
      </c>
      <c r="K19" s="8">
        <v>500000</v>
      </c>
      <c r="L19" s="8">
        <v>0</v>
      </c>
      <c r="M19" s="8" t="s">
        <v>33</v>
      </c>
      <c r="N19" s="9">
        <f t="shared" si="4"/>
        <v>17</v>
      </c>
      <c r="O19" s="8">
        <f t="shared" si="0"/>
        <v>0</v>
      </c>
      <c r="P19" s="8">
        <f t="shared" si="1"/>
        <v>1</v>
      </c>
      <c r="Q19" s="9">
        <f t="shared" si="2"/>
        <v>111007</v>
      </c>
      <c r="R19" s="8">
        <f t="shared" si="3"/>
        <v>0</v>
      </c>
      <c r="S19" s="10">
        <v>485000</v>
      </c>
      <c r="T19" s="10">
        <v>15000</v>
      </c>
      <c r="U19" s="11" t="s">
        <v>90</v>
      </c>
      <c r="V19" s="11" t="s">
        <v>91</v>
      </c>
      <c r="W19" s="11" t="s">
        <v>77</v>
      </c>
      <c r="X19" s="11" t="s">
        <v>48</v>
      </c>
      <c r="Y19" s="8">
        <f>K19-H19</f>
        <v>40276</v>
      </c>
      <c r="Z19" s="8" t="s">
        <v>38</v>
      </c>
      <c r="AA19" s="8" t="s">
        <v>39</v>
      </c>
      <c r="AB19" s="8"/>
      <c r="AC19" s="8" t="s">
        <v>285</v>
      </c>
    </row>
    <row r="20" spans="1:29" x14ac:dyDescent="0.25">
      <c r="A20" s="7">
        <v>42578</v>
      </c>
      <c r="B20" s="7">
        <v>42578</v>
      </c>
      <c r="C20" s="13" t="s">
        <v>122</v>
      </c>
      <c r="D20" s="8" t="s">
        <v>41</v>
      </c>
      <c r="E20" s="8" t="s">
        <v>30</v>
      </c>
      <c r="F20" s="8" t="s">
        <v>31</v>
      </c>
      <c r="G20" s="8" t="s">
        <v>110</v>
      </c>
      <c r="H20" s="8">
        <v>3737780</v>
      </c>
      <c r="I20" s="9">
        <v>1527518</v>
      </c>
      <c r="J20" s="9">
        <v>1092390</v>
      </c>
      <c r="K20" s="8">
        <v>1350000</v>
      </c>
      <c r="L20" s="8">
        <v>0</v>
      </c>
      <c r="M20" s="8" t="s">
        <v>45</v>
      </c>
      <c r="N20" s="9">
        <f>ROUND((K20-J20)*100/J20,0)</f>
        <v>24</v>
      </c>
      <c r="O20" s="8">
        <f t="shared" si="0"/>
        <v>1</v>
      </c>
      <c r="P20" s="8">
        <f t="shared" si="1"/>
        <v>0</v>
      </c>
      <c r="Q20" s="9">
        <f t="shared" si="2"/>
        <v>0</v>
      </c>
      <c r="R20" s="8">
        <f t="shared" si="3"/>
        <v>0</v>
      </c>
      <c r="S20" s="14"/>
      <c r="T20" s="14"/>
      <c r="U20" s="15" t="s">
        <v>34</v>
      </c>
      <c r="V20" s="15" t="s">
        <v>46</v>
      </c>
      <c r="W20" s="15" t="s">
        <v>47</v>
      </c>
      <c r="X20" s="15" t="s">
        <v>48</v>
      </c>
      <c r="Y20" s="8" t="s">
        <v>123</v>
      </c>
      <c r="Z20" s="8" t="s">
        <v>38</v>
      </c>
      <c r="AA20" s="8" t="s">
        <v>39</v>
      </c>
      <c r="AB20" s="8" t="s">
        <v>51</v>
      </c>
      <c r="AC20" s="8" t="s">
        <v>285</v>
      </c>
    </row>
    <row r="21" spans="1:29" x14ac:dyDescent="0.25">
      <c r="A21" s="7">
        <v>42580</v>
      </c>
      <c r="B21" s="7">
        <v>42580</v>
      </c>
      <c r="C21" s="13" t="s">
        <v>124</v>
      </c>
      <c r="D21" s="8" t="s">
        <v>41</v>
      </c>
      <c r="E21" s="8" t="s">
        <v>30</v>
      </c>
      <c r="F21" s="8" t="s">
        <v>31</v>
      </c>
      <c r="G21" s="8" t="s">
        <v>54</v>
      </c>
      <c r="H21" s="8"/>
      <c r="I21" s="9">
        <v>1527518</v>
      </c>
      <c r="J21" s="9">
        <v>1142801.76</v>
      </c>
      <c r="K21" s="8">
        <v>1350000</v>
      </c>
      <c r="L21" s="8">
        <v>0</v>
      </c>
      <c r="M21" s="8" t="s">
        <v>45</v>
      </c>
      <c r="N21" s="9">
        <f>ROUND((K21-J21)*100/J21,0)</f>
        <v>18</v>
      </c>
      <c r="O21" s="8">
        <f t="shared" si="0"/>
        <v>1</v>
      </c>
      <c r="P21" s="8">
        <f t="shared" si="1"/>
        <v>0</v>
      </c>
      <c r="Q21" s="9">
        <f t="shared" si="2"/>
        <v>0</v>
      </c>
      <c r="R21" s="8">
        <f t="shared" si="3"/>
        <v>0</v>
      </c>
      <c r="S21" s="14"/>
      <c r="T21" s="14"/>
      <c r="U21" s="15" t="s">
        <v>34</v>
      </c>
      <c r="V21" s="15" t="s">
        <v>79</v>
      </c>
      <c r="W21" s="15" t="s">
        <v>77</v>
      </c>
      <c r="X21" s="15" t="s">
        <v>48</v>
      </c>
      <c r="Y21" s="8" t="s">
        <v>125</v>
      </c>
      <c r="Z21" s="8" t="s">
        <v>54</v>
      </c>
      <c r="AA21" s="8" t="s">
        <v>39</v>
      </c>
      <c r="AB21" s="8" t="s">
        <v>93</v>
      </c>
      <c r="AC21" s="8" t="s">
        <v>285</v>
      </c>
    </row>
    <row r="22" spans="1:29" x14ac:dyDescent="0.25">
      <c r="A22" s="7">
        <v>42580</v>
      </c>
      <c r="B22" s="7">
        <v>42583</v>
      </c>
      <c r="C22" s="8" t="s">
        <v>126</v>
      </c>
      <c r="D22" s="8" t="s">
        <v>127</v>
      </c>
      <c r="E22" s="8" t="s">
        <v>73</v>
      </c>
      <c r="F22" s="8" t="s">
        <v>74</v>
      </c>
      <c r="G22" s="8" t="s">
        <v>128</v>
      </c>
      <c r="H22" s="8">
        <v>3693273</v>
      </c>
      <c r="I22" s="9">
        <v>4616496</v>
      </c>
      <c r="J22" s="9">
        <v>2551245.92</v>
      </c>
      <c r="K22" s="8">
        <v>3500000</v>
      </c>
      <c r="L22" s="8">
        <v>0</v>
      </c>
      <c r="M22" s="8" t="s">
        <v>33</v>
      </c>
      <c r="N22" s="9">
        <f t="shared" si="4"/>
        <v>37</v>
      </c>
      <c r="O22" s="8">
        <f t="shared" si="0"/>
        <v>0</v>
      </c>
      <c r="P22" s="8">
        <f t="shared" si="1"/>
        <v>1</v>
      </c>
      <c r="Q22" s="9">
        <f t="shared" si="2"/>
        <v>1116496</v>
      </c>
      <c r="R22" s="8">
        <f t="shared" si="3"/>
        <v>3</v>
      </c>
      <c r="S22" s="10">
        <v>2975008</v>
      </c>
      <c r="T22" s="10">
        <v>525000</v>
      </c>
      <c r="U22" s="11" t="s">
        <v>75</v>
      </c>
      <c r="V22" s="11" t="s">
        <v>129</v>
      </c>
      <c r="W22" s="11" t="s">
        <v>47</v>
      </c>
      <c r="X22" s="11" t="s">
        <v>48</v>
      </c>
      <c r="Y22" s="8">
        <f>K22-H22</f>
        <v>-193273</v>
      </c>
      <c r="Z22" s="8" t="s">
        <v>38</v>
      </c>
      <c r="AA22" s="8" t="s">
        <v>39</v>
      </c>
      <c r="AB22" s="8"/>
      <c r="AC22" s="8" t="s">
        <v>285</v>
      </c>
    </row>
    <row r="23" spans="1:29" x14ac:dyDescent="0.25">
      <c r="A23" s="7">
        <v>42584</v>
      </c>
      <c r="B23" s="7">
        <v>42583</v>
      </c>
      <c r="C23" s="8" t="s">
        <v>130</v>
      </c>
      <c r="D23" s="8" t="s">
        <v>131</v>
      </c>
      <c r="E23" s="8" t="s">
        <v>30</v>
      </c>
      <c r="F23" s="8" t="s">
        <v>68</v>
      </c>
      <c r="G23" s="8" t="s">
        <v>54</v>
      </c>
      <c r="H23" s="8"/>
      <c r="I23" s="9">
        <v>1086234</v>
      </c>
      <c r="J23" s="9">
        <v>480752.64000000001</v>
      </c>
      <c r="K23" s="8">
        <v>800000</v>
      </c>
      <c r="L23" s="8">
        <v>0</v>
      </c>
      <c r="M23" s="8" t="s">
        <v>33</v>
      </c>
      <c r="N23" s="9">
        <f t="shared" si="4"/>
        <v>66</v>
      </c>
      <c r="O23" s="8">
        <f t="shared" si="0"/>
        <v>0</v>
      </c>
      <c r="P23" s="8">
        <f t="shared" si="1"/>
        <v>1</v>
      </c>
      <c r="Q23" s="9">
        <f t="shared" si="2"/>
        <v>286234</v>
      </c>
      <c r="R23" s="8">
        <f t="shared" si="3"/>
        <v>-1</v>
      </c>
      <c r="S23" s="10">
        <v>775996</v>
      </c>
      <c r="T23" s="10">
        <v>24001</v>
      </c>
      <c r="U23" s="11" t="s">
        <v>70</v>
      </c>
      <c r="V23" s="11" t="s">
        <v>132</v>
      </c>
      <c r="W23" s="11" t="s">
        <v>47</v>
      </c>
      <c r="X23" s="11" t="s">
        <v>48</v>
      </c>
      <c r="Y23" s="8"/>
      <c r="Z23" s="8" t="s">
        <v>54</v>
      </c>
      <c r="AA23" s="8" t="s">
        <v>39</v>
      </c>
      <c r="AB23" s="8"/>
      <c r="AC23" s="8" t="s">
        <v>285</v>
      </c>
    </row>
    <row r="24" spans="1:29" x14ac:dyDescent="0.25">
      <c r="A24" s="7">
        <v>42598</v>
      </c>
      <c r="B24" s="7">
        <v>42598</v>
      </c>
      <c r="C24" s="8" t="s">
        <v>133</v>
      </c>
      <c r="D24" s="8"/>
      <c r="E24" s="8" t="s">
        <v>30</v>
      </c>
      <c r="F24" s="8" t="s">
        <v>88</v>
      </c>
      <c r="G24" s="8" t="s">
        <v>134</v>
      </c>
      <c r="H24" s="8">
        <v>400000</v>
      </c>
      <c r="I24" s="9">
        <v>611007</v>
      </c>
      <c r="J24" s="8">
        <v>400000</v>
      </c>
      <c r="K24" s="8">
        <v>400000</v>
      </c>
      <c r="L24" s="8">
        <v>0</v>
      </c>
      <c r="M24" s="8" t="s">
        <v>33</v>
      </c>
      <c r="N24" s="9">
        <f t="shared" si="4"/>
        <v>0</v>
      </c>
      <c r="O24" s="8">
        <f t="shared" si="0"/>
        <v>0</v>
      </c>
      <c r="P24" s="8">
        <f t="shared" si="1"/>
        <v>1</v>
      </c>
      <c r="Q24" s="9">
        <f t="shared" si="2"/>
        <v>211007</v>
      </c>
      <c r="R24" s="8">
        <f t="shared" si="3"/>
        <v>0</v>
      </c>
      <c r="S24" s="10">
        <v>388000</v>
      </c>
      <c r="T24" s="10">
        <v>12000</v>
      </c>
      <c r="U24" s="11" t="s">
        <v>90</v>
      </c>
      <c r="V24" s="11" t="s">
        <v>79</v>
      </c>
      <c r="W24" s="11" t="s">
        <v>77</v>
      </c>
      <c r="X24" s="11" t="s">
        <v>48</v>
      </c>
      <c r="Y24" s="8">
        <f>K24-H24</f>
        <v>0</v>
      </c>
      <c r="Z24" s="8" t="s">
        <v>38</v>
      </c>
      <c r="AA24" s="8" t="s">
        <v>39</v>
      </c>
      <c r="AB24" s="8"/>
      <c r="AC24" s="8" t="s">
        <v>285</v>
      </c>
    </row>
    <row r="25" spans="1:29" x14ac:dyDescent="0.25">
      <c r="A25" s="7">
        <v>42598</v>
      </c>
      <c r="B25" s="7">
        <v>42604</v>
      </c>
      <c r="C25" s="8" t="s">
        <v>135</v>
      </c>
      <c r="D25" s="8" t="s">
        <v>136</v>
      </c>
      <c r="E25" s="8" t="s">
        <v>30</v>
      </c>
      <c r="F25" s="8" t="s">
        <v>88</v>
      </c>
      <c r="G25" s="8" t="s">
        <v>137</v>
      </c>
      <c r="H25" s="8">
        <v>474305</v>
      </c>
      <c r="I25" s="9">
        <v>611007</v>
      </c>
      <c r="J25" s="9">
        <v>607547</v>
      </c>
      <c r="K25" s="8">
        <v>630000</v>
      </c>
      <c r="L25" s="8">
        <v>0</v>
      </c>
      <c r="M25" s="8" t="s">
        <v>33</v>
      </c>
      <c r="N25" s="9">
        <f t="shared" si="4"/>
        <v>4</v>
      </c>
      <c r="O25" s="8">
        <f t="shared" si="0"/>
        <v>0</v>
      </c>
      <c r="P25" s="8">
        <f t="shared" si="1"/>
        <v>1</v>
      </c>
      <c r="Q25" s="9">
        <f t="shared" si="2"/>
        <v>-18993</v>
      </c>
      <c r="R25" s="8">
        <f t="shared" si="3"/>
        <v>6</v>
      </c>
      <c r="S25" s="10">
        <v>611108</v>
      </c>
      <c r="T25" s="10">
        <v>18900</v>
      </c>
      <c r="U25" s="11" t="s">
        <v>90</v>
      </c>
      <c r="V25" s="11" t="s">
        <v>138</v>
      </c>
      <c r="W25" s="11" t="s">
        <v>36</v>
      </c>
      <c r="X25" s="11" t="s">
        <v>37</v>
      </c>
      <c r="Y25" s="8">
        <f>K25-H25</f>
        <v>155695</v>
      </c>
      <c r="Z25" s="8" t="s">
        <v>38</v>
      </c>
      <c r="AA25" s="8" t="s">
        <v>39</v>
      </c>
      <c r="AB25" s="8"/>
      <c r="AC25" s="8" t="s">
        <v>285</v>
      </c>
    </row>
    <row r="26" spans="1:29" x14ac:dyDescent="0.25">
      <c r="A26" s="7">
        <v>42601</v>
      </c>
      <c r="B26" s="7">
        <v>42606</v>
      </c>
      <c r="C26" s="8" t="s">
        <v>139</v>
      </c>
      <c r="D26" s="8" t="s">
        <v>140</v>
      </c>
      <c r="E26" s="8" t="s">
        <v>30</v>
      </c>
      <c r="F26" s="8" t="s">
        <v>31</v>
      </c>
      <c r="G26" s="8" t="s">
        <v>141</v>
      </c>
      <c r="H26" s="8">
        <v>1204000</v>
      </c>
      <c r="I26" s="9">
        <v>1527518</v>
      </c>
      <c r="J26" s="9">
        <v>926543</v>
      </c>
      <c r="K26" s="8">
        <v>1200000</v>
      </c>
      <c r="L26" s="8">
        <v>0</v>
      </c>
      <c r="M26" s="8" t="s">
        <v>33</v>
      </c>
      <c r="N26" s="9">
        <f t="shared" si="4"/>
        <v>30</v>
      </c>
      <c r="O26" s="8">
        <f t="shared" si="0"/>
        <v>0</v>
      </c>
      <c r="P26" s="8">
        <f t="shared" si="1"/>
        <v>1</v>
      </c>
      <c r="Q26" s="9">
        <f t="shared" si="2"/>
        <v>327518</v>
      </c>
      <c r="R26" s="8">
        <f t="shared" si="3"/>
        <v>5</v>
      </c>
      <c r="S26" s="10">
        <v>1128004</v>
      </c>
      <c r="T26" s="10">
        <v>72000</v>
      </c>
      <c r="U26" s="11" t="s">
        <v>34</v>
      </c>
      <c r="V26" s="11" t="s">
        <v>35</v>
      </c>
      <c r="W26" s="11" t="s">
        <v>36</v>
      </c>
      <c r="X26" s="11" t="s">
        <v>37</v>
      </c>
      <c r="Y26" s="8">
        <f>K26-H26</f>
        <v>-4000</v>
      </c>
      <c r="Z26" s="8" t="s">
        <v>38</v>
      </c>
      <c r="AA26" s="8" t="s">
        <v>39</v>
      </c>
      <c r="AB26" s="8"/>
      <c r="AC26" s="8" t="s">
        <v>285</v>
      </c>
    </row>
    <row r="27" spans="1:29" x14ac:dyDescent="0.25">
      <c r="A27" s="7">
        <v>42606</v>
      </c>
      <c r="B27" s="7">
        <v>42606</v>
      </c>
      <c r="C27" s="13" t="s">
        <v>142</v>
      </c>
      <c r="D27" s="8" t="s">
        <v>41</v>
      </c>
      <c r="E27" s="8" t="s">
        <v>30</v>
      </c>
      <c r="F27" s="8" t="s">
        <v>31</v>
      </c>
      <c r="G27" s="8" t="s">
        <v>143</v>
      </c>
      <c r="H27" s="8">
        <v>1696000</v>
      </c>
      <c r="I27" s="9">
        <v>1527518</v>
      </c>
      <c r="J27" s="9">
        <v>1051502</v>
      </c>
      <c r="K27" s="8">
        <v>1350000</v>
      </c>
      <c r="L27" s="8">
        <v>0</v>
      </c>
      <c r="M27" s="8" t="s">
        <v>45</v>
      </c>
      <c r="N27" s="9">
        <f>ROUND((K27-J27)*100/J27,0)</f>
        <v>28</v>
      </c>
      <c r="O27" s="8">
        <f t="shared" si="0"/>
        <v>1</v>
      </c>
      <c r="P27" s="8">
        <f t="shared" si="1"/>
        <v>0</v>
      </c>
      <c r="Q27" s="9">
        <f t="shared" si="2"/>
        <v>0</v>
      </c>
      <c r="R27" s="8">
        <f t="shared" si="3"/>
        <v>0</v>
      </c>
      <c r="S27" s="14"/>
      <c r="T27" s="14"/>
      <c r="U27" s="15" t="s">
        <v>34</v>
      </c>
      <c r="V27" s="15" t="s">
        <v>56</v>
      </c>
      <c r="W27" s="15" t="s">
        <v>47</v>
      </c>
      <c r="X27" s="15" t="s">
        <v>48</v>
      </c>
      <c r="Y27" s="8" t="s">
        <v>144</v>
      </c>
      <c r="Z27" s="8" t="s">
        <v>38</v>
      </c>
      <c r="AA27" s="8" t="s">
        <v>39</v>
      </c>
      <c r="AB27" s="8" t="s">
        <v>145</v>
      </c>
      <c r="AC27" s="8" t="s">
        <v>285</v>
      </c>
    </row>
    <row r="28" spans="1:29" x14ac:dyDescent="0.25">
      <c r="A28" s="7">
        <v>42602</v>
      </c>
      <c r="B28" s="7">
        <v>42606</v>
      </c>
      <c r="C28" s="13" t="s">
        <v>146</v>
      </c>
      <c r="D28" s="8" t="s">
        <v>41</v>
      </c>
      <c r="E28" s="8" t="s">
        <v>73</v>
      </c>
      <c r="F28" s="8" t="s">
        <v>147</v>
      </c>
      <c r="G28" s="8" t="s">
        <v>54</v>
      </c>
      <c r="H28" s="8"/>
      <c r="I28" s="9">
        <v>9001348</v>
      </c>
      <c r="J28" s="9">
        <v>7571564</v>
      </c>
      <c r="K28" s="8">
        <v>9600000</v>
      </c>
      <c r="L28" s="8">
        <v>1500000</v>
      </c>
      <c r="M28" s="8" t="s">
        <v>45</v>
      </c>
      <c r="N28" s="9">
        <f>ROUND((K28-J28)*100/J28,0)</f>
        <v>27</v>
      </c>
      <c r="O28" s="8">
        <f t="shared" si="0"/>
        <v>1</v>
      </c>
      <c r="P28" s="8">
        <f t="shared" si="1"/>
        <v>0</v>
      </c>
      <c r="Q28" s="9">
        <f t="shared" si="2"/>
        <v>0</v>
      </c>
      <c r="R28" s="8">
        <f t="shared" si="3"/>
        <v>4</v>
      </c>
      <c r="S28" s="10">
        <v>8160000</v>
      </c>
      <c r="T28" s="10">
        <v>1440000</v>
      </c>
      <c r="U28" s="18" t="s">
        <v>148</v>
      </c>
      <c r="V28" s="18" t="s">
        <v>36</v>
      </c>
      <c r="W28" s="18" t="s">
        <v>36</v>
      </c>
      <c r="X28" s="18" t="s">
        <v>48</v>
      </c>
      <c r="Y28" s="8" t="s">
        <v>149</v>
      </c>
      <c r="Z28" s="8" t="s">
        <v>54</v>
      </c>
      <c r="AA28" s="8" t="s">
        <v>39</v>
      </c>
      <c r="AB28" s="8" t="s">
        <v>150</v>
      </c>
      <c r="AC28" s="8" t="s">
        <v>285</v>
      </c>
    </row>
    <row r="29" spans="1:29" x14ac:dyDescent="0.25">
      <c r="A29" s="7">
        <v>42614</v>
      </c>
      <c r="B29" s="7">
        <v>42614</v>
      </c>
      <c r="C29" s="8" t="s">
        <v>151</v>
      </c>
      <c r="D29" s="19" t="s">
        <v>152</v>
      </c>
      <c r="E29" s="8" t="s">
        <v>30</v>
      </c>
      <c r="F29" s="8" t="s">
        <v>31</v>
      </c>
      <c r="G29" s="8" t="s">
        <v>110</v>
      </c>
      <c r="H29" s="8">
        <f>3737780/2</f>
        <v>1868890</v>
      </c>
      <c r="I29" s="9">
        <v>1527518</v>
      </c>
      <c r="J29" s="9">
        <v>741474</v>
      </c>
      <c r="K29" s="8">
        <v>1060000</v>
      </c>
      <c r="L29" s="8">
        <v>0</v>
      </c>
      <c r="M29" s="8" t="s">
        <v>33</v>
      </c>
      <c r="N29" s="9">
        <f t="shared" si="4"/>
        <v>43</v>
      </c>
      <c r="O29" s="8">
        <f t="shared" si="0"/>
        <v>0</v>
      </c>
      <c r="P29" s="8">
        <f t="shared" si="1"/>
        <v>1</v>
      </c>
      <c r="Q29" s="9">
        <f t="shared" si="2"/>
        <v>467518</v>
      </c>
      <c r="R29" s="8">
        <f t="shared" si="3"/>
        <v>0</v>
      </c>
      <c r="S29" s="10">
        <v>996400</v>
      </c>
      <c r="T29" s="10">
        <v>63600</v>
      </c>
      <c r="U29" s="11" t="s">
        <v>34</v>
      </c>
      <c r="V29" s="11" t="s">
        <v>111</v>
      </c>
      <c r="W29" s="11" t="s">
        <v>111</v>
      </c>
      <c r="X29" s="11" t="s">
        <v>48</v>
      </c>
      <c r="Y29" s="8">
        <f>K29-H29</f>
        <v>-808890</v>
      </c>
      <c r="Z29" s="8" t="s">
        <v>38</v>
      </c>
      <c r="AA29" s="8" t="s">
        <v>39</v>
      </c>
      <c r="AB29" s="8"/>
      <c r="AC29" s="8" t="s">
        <v>285</v>
      </c>
    </row>
    <row r="30" spans="1:29" x14ac:dyDescent="0.25">
      <c r="A30" s="7">
        <v>42614</v>
      </c>
      <c r="B30" s="7">
        <v>42614</v>
      </c>
      <c r="C30" s="8" t="s">
        <v>153</v>
      </c>
      <c r="D30" s="8" t="s">
        <v>154</v>
      </c>
      <c r="E30" s="8" t="s">
        <v>30</v>
      </c>
      <c r="F30" s="8" t="s">
        <v>88</v>
      </c>
      <c r="G30" s="8" t="s">
        <v>155</v>
      </c>
      <c r="H30" s="8">
        <v>947000</v>
      </c>
      <c r="I30" s="9">
        <v>611007</v>
      </c>
      <c r="J30" s="9">
        <v>216000</v>
      </c>
      <c r="K30" s="8">
        <v>400000</v>
      </c>
      <c r="L30" s="8">
        <v>0</v>
      </c>
      <c r="M30" s="8" t="s">
        <v>33</v>
      </c>
      <c r="N30" s="9">
        <f t="shared" si="4"/>
        <v>85</v>
      </c>
      <c r="O30" s="8">
        <f t="shared" si="0"/>
        <v>0</v>
      </c>
      <c r="P30" s="8">
        <f t="shared" si="1"/>
        <v>1</v>
      </c>
      <c r="Q30" s="9">
        <f t="shared" si="2"/>
        <v>211007</v>
      </c>
      <c r="R30" s="8">
        <f t="shared" si="3"/>
        <v>0</v>
      </c>
      <c r="S30" s="10">
        <v>407408</v>
      </c>
      <c r="T30" s="10">
        <v>12600</v>
      </c>
      <c r="U30" s="11" t="s">
        <v>90</v>
      </c>
      <c r="V30" s="11" t="s">
        <v>132</v>
      </c>
      <c r="W30" s="11" t="s">
        <v>47</v>
      </c>
      <c r="X30" s="11" t="s">
        <v>48</v>
      </c>
      <c r="Y30" s="8">
        <f>K30-H30</f>
        <v>-547000</v>
      </c>
      <c r="Z30" s="8" t="s">
        <v>38</v>
      </c>
      <c r="AA30" s="8" t="s">
        <v>39</v>
      </c>
      <c r="AB30" s="8"/>
      <c r="AC30" s="8" t="s">
        <v>285</v>
      </c>
    </row>
    <row r="31" spans="1:29" x14ac:dyDescent="0.25">
      <c r="A31" s="7">
        <v>42615</v>
      </c>
      <c r="B31" s="7">
        <v>42621</v>
      </c>
      <c r="C31" s="13" t="s">
        <v>156</v>
      </c>
      <c r="D31" s="8" t="s">
        <v>41</v>
      </c>
      <c r="E31" s="8" t="s">
        <v>30</v>
      </c>
      <c r="F31" s="8" t="s">
        <v>31</v>
      </c>
      <c r="G31" s="8" t="s">
        <v>157</v>
      </c>
      <c r="H31" s="8">
        <v>1274000</v>
      </c>
      <c r="I31" s="9">
        <v>1527518</v>
      </c>
      <c r="J31" s="9">
        <v>1101088</v>
      </c>
      <c r="K31" s="8">
        <v>1600000</v>
      </c>
      <c r="L31" s="8">
        <v>0</v>
      </c>
      <c r="M31" s="8" t="s">
        <v>45</v>
      </c>
      <c r="N31" s="9">
        <f>ROUND((K31-J31)*100/J31,0)</f>
        <v>45</v>
      </c>
      <c r="O31" s="8">
        <f t="shared" si="0"/>
        <v>1</v>
      </c>
      <c r="P31" s="8">
        <f t="shared" si="1"/>
        <v>0</v>
      </c>
      <c r="Q31" s="9">
        <f t="shared" si="2"/>
        <v>0</v>
      </c>
      <c r="R31" s="8">
        <f t="shared" si="3"/>
        <v>6</v>
      </c>
      <c r="S31" s="14"/>
      <c r="T31" s="14"/>
      <c r="U31" s="15" t="s">
        <v>34</v>
      </c>
      <c r="V31" s="15" t="s">
        <v>56</v>
      </c>
      <c r="W31" s="15" t="s">
        <v>47</v>
      </c>
      <c r="X31" s="15" t="s">
        <v>48</v>
      </c>
      <c r="Y31" s="8" t="s">
        <v>158</v>
      </c>
      <c r="Z31" s="8" t="s">
        <v>38</v>
      </c>
      <c r="AA31" s="8" t="s">
        <v>39</v>
      </c>
      <c r="AB31" s="8" t="s">
        <v>145</v>
      </c>
      <c r="AC31" s="8" t="s">
        <v>285</v>
      </c>
    </row>
    <row r="32" spans="1:29" x14ac:dyDescent="0.25">
      <c r="A32" s="7">
        <v>42615</v>
      </c>
      <c r="B32" s="7">
        <v>42621</v>
      </c>
      <c r="C32" s="8" t="s">
        <v>159</v>
      </c>
      <c r="D32" s="19" t="s">
        <v>160</v>
      </c>
      <c r="E32" s="8" t="s">
        <v>30</v>
      </c>
      <c r="F32" s="8" t="s">
        <v>31</v>
      </c>
      <c r="G32" s="8" t="s">
        <v>143</v>
      </c>
      <c r="H32" s="8">
        <v>1696000</v>
      </c>
      <c r="I32" s="9">
        <v>1527518</v>
      </c>
      <c r="J32" s="9">
        <v>1360769.3</v>
      </c>
      <c r="K32" s="8">
        <v>1700000</v>
      </c>
      <c r="L32" s="8">
        <v>0</v>
      </c>
      <c r="M32" s="8" t="s">
        <v>33</v>
      </c>
      <c r="N32" s="9">
        <f t="shared" si="4"/>
        <v>25</v>
      </c>
      <c r="O32" s="8">
        <f t="shared" si="0"/>
        <v>0</v>
      </c>
      <c r="P32" s="8">
        <f t="shared" si="1"/>
        <v>1</v>
      </c>
      <c r="Q32" s="9">
        <f t="shared" si="2"/>
        <v>-172482</v>
      </c>
      <c r="R32" s="8">
        <f t="shared" si="3"/>
        <v>6</v>
      </c>
      <c r="S32" s="10">
        <v>1598000</v>
      </c>
      <c r="T32" s="10">
        <v>102000</v>
      </c>
      <c r="U32" s="11" t="s">
        <v>34</v>
      </c>
      <c r="V32" s="11" t="s">
        <v>161</v>
      </c>
      <c r="W32" s="11" t="s">
        <v>77</v>
      </c>
      <c r="X32" s="11" t="s">
        <v>48</v>
      </c>
      <c r="Y32" s="8">
        <f>K32-H32</f>
        <v>4000</v>
      </c>
      <c r="Z32" s="8" t="s">
        <v>38</v>
      </c>
      <c r="AA32" s="8" t="s">
        <v>39</v>
      </c>
      <c r="AB32" s="8"/>
      <c r="AC32" s="8" t="s">
        <v>285</v>
      </c>
    </row>
    <row r="33" spans="1:29" x14ac:dyDescent="0.25">
      <c r="A33" s="7">
        <v>42618</v>
      </c>
      <c r="B33" s="7">
        <v>42632</v>
      </c>
      <c r="C33" s="8" t="s">
        <v>162</v>
      </c>
      <c r="D33" s="19" t="s">
        <v>163</v>
      </c>
      <c r="E33" s="8" t="s">
        <v>42</v>
      </c>
      <c r="F33" s="8" t="s">
        <v>59</v>
      </c>
      <c r="G33" s="8" t="s">
        <v>164</v>
      </c>
      <c r="H33" s="8">
        <v>675000</v>
      </c>
      <c r="I33" s="9">
        <v>1527518</v>
      </c>
      <c r="J33" s="9">
        <v>1673169.4</v>
      </c>
      <c r="K33" s="8">
        <v>2500000</v>
      </c>
      <c r="L33" s="8">
        <v>0</v>
      </c>
      <c r="M33" s="8" t="s">
        <v>33</v>
      </c>
      <c r="N33" s="9">
        <f t="shared" si="4"/>
        <v>49</v>
      </c>
      <c r="O33" s="8">
        <f t="shared" si="0"/>
        <v>0</v>
      </c>
      <c r="P33" s="8">
        <f t="shared" si="1"/>
        <v>1</v>
      </c>
      <c r="Q33" s="9">
        <f t="shared" si="2"/>
        <v>-972482</v>
      </c>
      <c r="R33" s="8">
        <f t="shared" si="3"/>
        <v>14</v>
      </c>
      <c r="S33" s="10">
        <v>2350000</v>
      </c>
      <c r="T33" s="10">
        <v>150000</v>
      </c>
      <c r="U33" s="11" t="s">
        <v>60</v>
      </c>
      <c r="V33" s="11" t="s">
        <v>165</v>
      </c>
      <c r="W33" s="11" t="s">
        <v>36</v>
      </c>
      <c r="X33" s="11" t="s">
        <v>166</v>
      </c>
      <c r="Y33" s="8">
        <f>K33-H33</f>
        <v>1825000</v>
      </c>
      <c r="Z33" s="8" t="s">
        <v>38</v>
      </c>
      <c r="AA33" s="8" t="s">
        <v>39</v>
      </c>
      <c r="AB33" s="8"/>
      <c r="AC33" s="8" t="s">
        <v>285</v>
      </c>
    </row>
    <row r="34" spans="1:29" x14ac:dyDescent="0.25">
      <c r="A34" s="7">
        <v>42625</v>
      </c>
      <c r="B34" s="7">
        <v>42632</v>
      </c>
      <c r="C34" s="13" t="s">
        <v>167</v>
      </c>
      <c r="D34" s="8" t="s">
        <v>41</v>
      </c>
      <c r="E34" s="8" t="s">
        <v>30</v>
      </c>
      <c r="F34" s="8" t="s">
        <v>88</v>
      </c>
      <c r="G34" s="8" t="s">
        <v>168</v>
      </c>
      <c r="H34" s="8">
        <v>360496</v>
      </c>
      <c r="I34" s="9">
        <v>611007</v>
      </c>
      <c r="J34" s="9">
        <v>260448</v>
      </c>
      <c r="K34" s="8">
        <v>350000</v>
      </c>
      <c r="L34" s="8">
        <v>0</v>
      </c>
      <c r="M34" s="8" t="s">
        <v>45</v>
      </c>
      <c r="N34" s="9">
        <f>ROUND((K34-J34)*100/J34,0)</f>
        <v>34</v>
      </c>
      <c r="O34" s="8">
        <f t="shared" si="0"/>
        <v>1</v>
      </c>
      <c r="P34" s="8">
        <f t="shared" si="1"/>
        <v>0</v>
      </c>
      <c r="Q34" s="9">
        <f t="shared" si="2"/>
        <v>0</v>
      </c>
      <c r="R34" s="8">
        <f t="shared" si="3"/>
        <v>7</v>
      </c>
      <c r="S34" s="10">
        <v>339500</v>
      </c>
      <c r="T34" s="10">
        <v>10500</v>
      </c>
      <c r="U34" s="18" t="s">
        <v>90</v>
      </c>
      <c r="V34" s="18" t="s">
        <v>100</v>
      </c>
      <c r="W34" s="18" t="s">
        <v>36</v>
      </c>
      <c r="X34" s="18" t="s">
        <v>37</v>
      </c>
      <c r="Y34" s="8"/>
      <c r="Z34" s="8" t="s">
        <v>38</v>
      </c>
      <c r="AA34" s="8" t="s">
        <v>39</v>
      </c>
      <c r="AB34" s="8"/>
      <c r="AC34" s="8" t="s">
        <v>285</v>
      </c>
    </row>
    <row r="35" spans="1:29" x14ac:dyDescent="0.25">
      <c r="A35" s="7">
        <v>42629</v>
      </c>
      <c r="B35" s="7">
        <v>42634</v>
      </c>
      <c r="C35" s="13" t="s">
        <v>169</v>
      </c>
      <c r="D35" s="8" t="s">
        <v>41</v>
      </c>
      <c r="E35" s="8" t="s">
        <v>42</v>
      </c>
      <c r="F35" s="8" t="s">
        <v>43</v>
      </c>
      <c r="G35" s="8" t="s">
        <v>54</v>
      </c>
      <c r="H35" s="8"/>
      <c r="I35" s="9">
        <v>3394483</v>
      </c>
      <c r="J35" s="9">
        <v>2993012.6666666665</v>
      </c>
      <c r="K35" s="8">
        <v>3749999.9999999995</v>
      </c>
      <c r="L35" s="8">
        <v>0</v>
      </c>
      <c r="M35" s="8" t="s">
        <v>45</v>
      </c>
      <c r="N35" s="9">
        <f>ROUND((K35-J35)*100/J35,0)</f>
        <v>25</v>
      </c>
      <c r="O35" s="8">
        <f t="shared" si="0"/>
        <v>1</v>
      </c>
      <c r="P35" s="8">
        <f t="shared" si="1"/>
        <v>0</v>
      </c>
      <c r="Q35" s="9">
        <f t="shared" si="2"/>
        <v>0</v>
      </c>
      <c r="R35" s="8">
        <f t="shared" si="3"/>
        <v>5</v>
      </c>
      <c r="S35" s="14"/>
      <c r="T35" s="14"/>
      <c r="U35" s="15" t="s">
        <v>55</v>
      </c>
      <c r="V35" s="15" t="s">
        <v>46</v>
      </c>
      <c r="W35" s="15" t="s">
        <v>170</v>
      </c>
      <c r="X35" s="15" t="s">
        <v>48</v>
      </c>
      <c r="Y35" s="8" t="s">
        <v>171</v>
      </c>
      <c r="Z35" s="8" t="s">
        <v>54</v>
      </c>
      <c r="AA35" s="8" t="s">
        <v>39</v>
      </c>
      <c r="AB35" s="8" t="s">
        <v>150</v>
      </c>
      <c r="AC35" s="8" t="s">
        <v>285</v>
      </c>
    </row>
    <row r="36" spans="1:29" x14ac:dyDescent="0.25">
      <c r="A36" s="7">
        <v>42634</v>
      </c>
      <c r="B36" s="7">
        <v>42635</v>
      </c>
      <c r="C36" s="8" t="s">
        <v>103</v>
      </c>
      <c r="D36" s="19" t="s">
        <v>172</v>
      </c>
      <c r="E36" s="8" t="s">
        <v>30</v>
      </c>
      <c r="F36" s="8" t="s">
        <v>68</v>
      </c>
      <c r="G36" s="8" t="s">
        <v>54</v>
      </c>
      <c r="H36" s="8"/>
      <c r="I36" s="9">
        <v>1086234</v>
      </c>
      <c r="J36" s="9">
        <v>591276</v>
      </c>
      <c r="K36" s="8">
        <v>800000</v>
      </c>
      <c r="L36" s="8">
        <v>0</v>
      </c>
      <c r="M36" s="8" t="s">
        <v>33</v>
      </c>
      <c r="N36" s="9">
        <f t="shared" si="4"/>
        <v>35</v>
      </c>
      <c r="O36" s="8">
        <f t="shared" si="0"/>
        <v>0</v>
      </c>
      <c r="P36" s="8">
        <f t="shared" si="1"/>
        <v>1</v>
      </c>
      <c r="Q36" s="9">
        <f t="shared" si="2"/>
        <v>286234</v>
      </c>
      <c r="R36" s="8">
        <f t="shared" si="3"/>
        <v>1</v>
      </c>
      <c r="S36" s="10">
        <v>776000</v>
      </c>
      <c r="T36" s="10">
        <v>24000</v>
      </c>
      <c r="U36" s="11" t="s">
        <v>70</v>
      </c>
      <c r="V36" s="11" t="s">
        <v>173</v>
      </c>
      <c r="W36" s="11" t="s">
        <v>77</v>
      </c>
      <c r="X36" s="11" t="s">
        <v>48</v>
      </c>
      <c r="Y36" s="8"/>
      <c r="Z36" s="8" t="s">
        <v>54</v>
      </c>
      <c r="AA36" s="8" t="s">
        <v>39</v>
      </c>
      <c r="AB36" s="8"/>
      <c r="AC36" s="8" t="s">
        <v>285</v>
      </c>
    </row>
    <row r="37" spans="1:29" x14ac:dyDescent="0.25">
      <c r="A37" s="7">
        <v>42639</v>
      </c>
      <c r="B37" s="7">
        <v>42639</v>
      </c>
      <c r="C37" s="13" t="s">
        <v>174</v>
      </c>
      <c r="D37" s="8" t="s">
        <v>41</v>
      </c>
      <c r="E37" s="8" t="s">
        <v>30</v>
      </c>
      <c r="F37" s="8" t="s">
        <v>31</v>
      </c>
      <c r="G37" s="8" t="s">
        <v>157</v>
      </c>
      <c r="H37" s="8">
        <v>1274000</v>
      </c>
      <c r="I37" s="9">
        <v>1527518</v>
      </c>
      <c r="J37" s="9">
        <v>783534</v>
      </c>
      <c r="K37" s="8">
        <v>1400000</v>
      </c>
      <c r="L37" s="8">
        <v>0</v>
      </c>
      <c r="M37" s="8" t="s">
        <v>45</v>
      </c>
      <c r="N37" s="9">
        <f>ROUND((K37-J37)*100/J37,0)</f>
        <v>79</v>
      </c>
      <c r="O37" s="8">
        <f t="shared" si="0"/>
        <v>1</v>
      </c>
      <c r="P37" s="8">
        <f t="shared" si="1"/>
        <v>0</v>
      </c>
      <c r="Q37" s="9">
        <f t="shared" si="2"/>
        <v>0</v>
      </c>
      <c r="R37" s="8">
        <f t="shared" si="3"/>
        <v>0</v>
      </c>
      <c r="S37" s="14"/>
      <c r="T37" s="14"/>
      <c r="U37" s="15"/>
      <c r="V37" s="15"/>
      <c r="W37" s="15"/>
      <c r="X37" s="15"/>
      <c r="Y37" s="8"/>
      <c r="Z37" s="8" t="s">
        <v>38</v>
      </c>
      <c r="AA37" s="8" t="s">
        <v>39</v>
      </c>
      <c r="AB37" s="8" t="s">
        <v>175</v>
      </c>
      <c r="AC37" s="8" t="s">
        <v>285</v>
      </c>
    </row>
    <row r="38" spans="1:29" x14ac:dyDescent="0.25">
      <c r="A38" s="7">
        <v>42639</v>
      </c>
      <c r="B38" s="7">
        <v>42642</v>
      </c>
      <c r="C38" s="8" t="s">
        <v>176</v>
      </c>
      <c r="D38" s="19" t="s">
        <v>177</v>
      </c>
      <c r="E38" s="8" t="s">
        <v>30</v>
      </c>
      <c r="F38" s="8" t="s">
        <v>31</v>
      </c>
      <c r="G38" s="8" t="s">
        <v>178</v>
      </c>
      <c r="H38" s="8">
        <v>2200000</v>
      </c>
      <c r="I38" s="9">
        <v>1527518</v>
      </c>
      <c r="J38" s="9">
        <v>1575415</v>
      </c>
      <c r="K38" s="8">
        <v>1850000</v>
      </c>
      <c r="L38" s="8">
        <v>150000</v>
      </c>
      <c r="M38" s="8" t="s">
        <v>33</v>
      </c>
      <c r="N38" s="9">
        <f t="shared" si="4"/>
        <v>17</v>
      </c>
      <c r="O38" s="8">
        <f t="shared" si="0"/>
        <v>0</v>
      </c>
      <c r="P38" s="8">
        <f t="shared" si="1"/>
        <v>1</v>
      </c>
      <c r="Q38" s="9">
        <f t="shared" si="2"/>
        <v>-322482</v>
      </c>
      <c r="R38" s="8">
        <f t="shared" si="3"/>
        <v>3</v>
      </c>
      <c r="S38" s="10">
        <v>1739000</v>
      </c>
      <c r="T38" s="10">
        <v>111000</v>
      </c>
      <c r="U38" s="11" t="s">
        <v>34</v>
      </c>
      <c r="V38" s="11" t="s">
        <v>46</v>
      </c>
      <c r="W38" s="11" t="s">
        <v>36</v>
      </c>
      <c r="X38" s="11" t="s">
        <v>166</v>
      </c>
      <c r="Y38" s="8">
        <f>K38-H38</f>
        <v>-350000</v>
      </c>
      <c r="Z38" s="8" t="s">
        <v>38</v>
      </c>
      <c r="AA38" s="8" t="s">
        <v>39</v>
      </c>
      <c r="AB38" s="8"/>
      <c r="AC38" s="8" t="s">
        <v>285</v>
      </c>
    </row>
    <row r="39" spans="1:29" x14ac:dyDescent="0.25">
      <c r="A39" s="7">
        <v>42641</v>
      </c>
      <c r="B39" s="7">
        <v>42646</v>
      </c>
      <c r="C39" s="8" t="s">
        <v>179</v>
      </c>
      <c r="D39" s="19" t="s">
        <v>180</v>
      </c>
      <c r="E39" s="8" t="s">
        <v>30</v>
      </c>
      <c r="F39" s="8" t="s">
        <v>88</v>
      </c>
      <c r="G39" s="8" t="s">
        <v>181</v>
      </c>
      <c r="H39" s="8">
        <v>423906</v>
      </c>
      <c r="I39" s="9">
        <v>611007</v>
      </c>
      <c r="J39" s="9">
        <v>470230.4</v>
      </c>
      <c r="K39" s="8">
        <v>570000</v>
      </c>
      <c r="L39" s="8">
        <v>0</v>
      </c>
      <c r="M39" s="8" t="s">
        <v>33</v>
      </c>
      <c r="N39" s="9">
        <f t="shared" si="4"/>
        <v>21</v>
      </c>
      <c r="O39" s="8">
        <f t="shared" si="0"/>
        <v>0</v>
      </c>
      <c r="P39" s="8">
        <f t="shared" si="1"/>
        <v>1</v>
      </c>
      <c r="Q39" s="9">
        <f t="shared" si="2"/>
        <v>41007</v>
      </c>
      <c r="R39" s="8">
        <f t="shared" si="3"/>
        <v>5</v>
      </c>
      <c r="S39" s="10">
        <v>552900</v>
      </c>
      <c r="T39" s="10">
        <v>17100</v>
      </c>
      <c r="U39" s="11" t="s">
        <v>34</v>
      </c>
      <c r="V39" s="11" t="s">
        <v>119</v>
      </c>
      <c r="W39" s="11" t="s">
        <v>77</v>
      </c>
      <c r="X39" s="11" t="s">
        <v>86</v>
      </c>
      <c r="Y39" s="8">
        <f>K39-H39</f>
        <v>146094</v>
      </c>
      <c r="Z39" s="8" t="s">
        <v>38</v>
      </c>
      <c r="AA39" s="8" t="s">
        <v>39</v>
      </c>
      <c r="AB39" s="8"/>
      <c r="AC39" s="8" t="s">
        <v>285</v>
      </c>
    </row>
    <row r="40" spans="1:29" x14ac:dyDescent="0.25">
      <c r="A40" s="7">
        <v>42648</v>
      </c>
      <c r="B40" s="7">
        <v>42648</v>
      </c>
      <c r="C40" s="8" t="s">
        <v>182</v>
      </c>
      <c r="D40" s="19" t="s">
        <v>183</v>
      </c>
      <c r="E40" s="8" t="s">
        <v>30</v>
      </c>
      <c r="F40" s="8" t="s">
        <v>88</v>
      </c>
      <c r="G40" s="8" t="s">
        <v>184</v>
      </c>
      <c r="H40" s="8">
        <v>581064</v>
      </c>
      <c r="I40" s="9">
        <v>611007</v>
      </c>
      <c r="J40" s="9">
        <v>380004</v>
      </c>
      <c r="K40" s="8">
        <v>480000</v>
      </c>
      <c r="L40" s="8">
        <v>0</v>
      </c>
      <c r="M40" s="8" t="s">
        <v>33</v>
      </c>
      <c r="N40" s="9">
        <f t="shared" si="4"/>
        <v>26</v>
      </c>
      <c r="O40" s="8">
        <f t="shared" si="0"/>
        <v>0</v>
      </c>
      <c r="P40" s="8">
        <f t="shared" si="1"/>
        <v>1</v>
      </c>
      <c r="Q40" s="9">
        <f t="shared" si="2"/>
        <v>131007</v>
      </c>
      <c r="R40" s="8">
        <f t="shared" si="3"/>
        <v>0</v>
      </c>
      <c r="S40" s="10">
        <v>465600</v>
      </c>
      <c r="T40" s="10">
        <v>14400</v>
      </c>
      <c r="U40" s="11" t="s">
        <v>90</v>
      </c>
      <c r="V40" s="11" t="s">
        <v>165</v>
      </c>
      <c r="W40" s="11" t="s">
        <v>36</v>
      </c>
      <c r="X40" s="11" t="s">
        <v>37</v>
      </c>
      <c r="Y40" s="8">
        <f>K40-H40</f>
        <v>-101064</v>
      </c>
      <c r="Z40" s="8" t="s">
        <v>38</v>
      </c>
      <c r="AA40" s="8" t="s">
        <v>39</v>
      </c>
      <c r="AB40" s="8"/>
      <c r="AC40" s="8" t="s">
        <v>285</v>
      </c>
    </row>
    <row r="41" spans="1:29" x14ac:dyDescent="0.25">
      <c r="A41" s="7">
        <v>42648</v>
      </c>
      <c r="B41" s="7">
        <v>42648</v>
      </c>
      <c r="C41" s="8" t="s">
        <v>185</v>
      </c>
      <c r="D41" s="19" t="s">
        <v>186</v>
      </c>
      <c r="E41" s="8" t="s">
        <v>30</v>
      </c>
      <c r="F41" s="8" t="s">
        <v>88</v>
      </c>
      <c r="G41" s="8" t="s">
        <v>187</v>
      </c>
      <c r="H41" s="8">
        <f>255060+354186</f>
        <v>609246</v>
      </c>
      <c r="I41" s="9">
        <v>611007</v>
      </c>
      <c r="J41" s="9">
        <v>350004</v>
      </c>
      <c r="K41" s="8">
        <v>449999.99999999994</v>
      </c>
      <c r="L41" s="8">
        <v>0</v>
      </c>
      <c r="M41" s="8" t="s">
        <v>33</v>
      </c>
      <c r="N41" s="9">
        <f t="shared" si="4"/>
        <v>29</v>
      </c>
      <c r="O41" s="8">
        <f t="shared" si="0"/>
        <v>0</v>
      </c>
      <c r="P41" s="8">
        <f t="shared" si="1"/>
        <v>1</v>
      </c>
      <c r="Q41" s="9">
        <f t="shared" si="2"/>
        <v>161007.00000000006</v>
      </c>
      <c r="R41" s="8">
        <f t="shared" si="3"/>
        <v>0</v>
      </c>
      <c r="S41" s="10">
        <v>436499.99999999994</v>
      </c>
      <c r="T41" s="10">
        <v>13500</v>
      </c>
      <c r="U41" s="11" t="s">
        <v>90</v>
      </c>
      <c r="V41" s="11" t="s">
        <v>188</v>
      </c>
      <c r="W41" s="11" t="s">
        <v>47</v>
      </c>
      <c r="X41" s="11" t="s">
        <v>48</v>
      </c>
      <c r="Y41" s="8">
        <f>K41-H41</f>
        <v>-159246.00000000006</v>
      </c>
      <c r="Z41" s="8" t="s">
        <v>38</v>
      </c>
      <c r="AA41" s="8" t="s">
        <v>39</v>
      </c>
      <c r="AB41" s="8"/>
      <c r="AC41" s="8" t="s">
        <v>285</v>
      </c>
    </row>
    <row r="42" spans="1:29" x14ac:dyDescent="0.25">
      <c r="A42" s="7">
        <v>42650</v>
      </c>
      <c r="B42" s="7">
        <v>42655</v>
      </c>
      <c r="C42" s="8" t="s">
        <v>189</v>
      </c>
      <c r="D42" s="19" t="s">
        <v>190</v>
      </c>
      <c r="E42" s="8" t="s">
        <v>42</v>
      </c>
      <c r="F42" s="8" t="s">
        <v>43</v>
      </c>
      <c r="G42" s="8" t="s">
        <v>54</v>
      </c>
      <c r="H42" s="8"/>
      <c r="I42" s="9">
        <v>3394483</v>
      </c>
      <c r="J42" s="9">
        <v>1746797</v>
      </c>
      <c r="K42" s="8">
        <v>2300000</v>
      </c>
      <c r="L42" s="8">
        <v>0</v>
      </c>
      <c r="M42" s="8" t="s">
        <v>33</v>
      </c>
      <c r="N42" s="9">
        <f t="shared" si="4"/>
        <v>32</v>
      </c>
      <c r="O42" s="8">
        <f t="shared" si="0"/>
        <v>0</v>
      </c>
      <c r="P42" s="8">
        <f t="shared" si="1"/>
        <v>1</v>
      </c>
      <c r="Q42" s="9">
        <f t="shared" si="2"/>
        <v>1094483</v>
      </c>
      <c r="R42" s="8">
        <f t="shared" si="3"/>
        <v>5</v>
      </c>
      <c r="S42" s="10">
        <v>2047000</v>
      </c>
      <c r="T42" s="10">
        <v>253000</v>
      </c>
      <c r="U42" s="11" t="s">
        <v>60</v>
      </c>
      <c r="V42" s="11" t="s">
        <v>46</v>
      </c>
      <c r="W42" s="11" t="s">
        <v>170</v>
      </c>
      <c r="X42" s="11" t="s">
        <v>48</v>
      </c>
      <c r="Y42" s="8"/>
      <c r="Z42" s="8" t="s">
        <v>54</v>
      </c>
      <c r="AA42" s="8" t="s">
        <v>39</v>
      </c>
      <c r="AB42" s="8"/>
      <c r="AC42" s="8" t="s">
        <v>285</v>
      </c>
    </row>
    <row r="43" spans="1:29" x14ac:dyDescent="0.25">
      <c r="A43" s="7">
        <v>42656</v>
      </c>
      <c r="B43" s="7">
        <v>42658</v>
      </c>
      <c r="C43" s="8" t="s">
        <v>191</v>
      </c>
      <c r="D43" s="19" t="s">
        <v>192</v>
      </c>
      <c r="E43" s="8" t="s">
        <v>30</v>
      </c>
      <c r="F43" s="8" t="s">
        <v>31</v>
      </c>
      <c r="G43" s="8" t="s">
        <v>193</v>
      </c>
      <c r="H43" s="8">
        <v>1036212</v>
      </c>
      <c r="I43" s="9">
        <v>1527518</v>
      </c>
      <c r="J43" s="9">
        <v>614036</v>
      </c>
      <c r="K43" s="8">
        <v>825000</v>
      </c>
      <c r="L43" s="8">
        <v>0</v>
      </c>
      <c r="M43" s="8" t="s">
        <v>33</v>
      </c>
      <c r="N43" s="9">
        <f t="shared" si="4"/>
        <v>34</v>
      </c>
      <c r="O43" s="8">
        <f t="shared" si="0"/>
        <v>0</v>
      </c>
      <c r="P43" s="8">
        <f t="shared" si="1"/>
        <v>1</v>
      </c>
      <c r="Q43" s="9">
        <f t="shared" si="2"/>
        <v>702518</v>
      </c>
      <c r="R43" s="8">
        <f t="shared" si="3"/>
        <v>2</v>
      </c>
      <c r="S43" s="10">
        <v>775500</v>
      </c>
      <c r="T43" s="10">
        <v>49500</v>
      </c>
      <c r="U43" s="11" t="s">
        <v>34</v>
      </c>
      <c r="V43" s="11" t="s">
        <v>188</v>
      </c>
      <c r="W43" s="11" t="s">
        <v>47</v>
      </c>
      <c r="X43" s="11" t="s">
        <v>48</v>
      </c>
      <c r="Y43" s="8">
        <f>K43-H43</f>
        <v>-211212</v>
      </c>
      <c r="Z43" s="8" t="s">
        <v>38</v>
      </c>
      <c r="AA43" s="8" t="s">
        <v>39</v>
      </c>
      <c r="AB43" s="8"/>
      <c r="AC43" s="8" t="s">
        <v>285</v>
      </c>
    </row>
    <row r="44" spans="1:29" x14ac:dyDescent="0.25">
      <c r="A44" s="7">
        <v>42661</v>
      </c>
      <c r="B44" s="7">
        <v>42663</v>
      </c>
      <c r="C44" s="8" t="s">
        <v>194</v>
      </c>
      <c r="D44" s="19" t="s">
        <v>195</v>
      </c>
      <c r="E44" s="8" t="s">
        <v>30</v>
      </c>
      <c r="F44" s="8" t="s">
        <v>68</v>
      </c>
      <c r="G44" s="8" t="s">
        <v>196</v>
      </c>
      <c r="H44" s="8">
        <v>1329024</v>
      </c>
      <c r="I44" s="9">
        <v>1086234</v>
      </c>
      <c r="J44" s="9">
        <v>2013060</v>
      </c>
      <c r="K44" s="8">
        <v>1600000</v>
      </c>
      <c r="L44" s="8">
        <v>0</v>
      </c>
      <c r="M44" s="8" t="s">
        <v>33</v>
      </c>
      <c r="N44" s="9">
        <f t="shared" si="4"/>
        <v>-21</v>
      </c>
      <c r="O44" s="8">
        <f t="shared" si="0"/>
        <v>0</v>
      </c>
      <c r="P44" s="8">
        <f t="shared" si="1"/>
        <v>1</v>
      </c>
      <c r="Q44" s="9">
        <f t="shared" si="2"/>
        <v>-513766</v>
      </c>
      <c r="R44" s="8">
        <f t="shared" si="3"/>
        <v>2</v>
      </c>
      <c r="S44" s="10">
        <v>1552000</v>
      </c>
      <c r="T44" s="10">
        <v>48000</v>
      </c>
      <c r="U44" s="11" t="s">
        <v>70</v>
      </c>
      <c r="V44" s="11" t="s">
        <v>197</v>
      </c>
      <c r="W44" s="11" t="s">
        <v>77</v>
      </c>
      <c r="X44" s="11" t="s">
        <v>48</v>
      </c>
      <c r="Y44" s="8">
        <f>K44-H44</f>
        <v>270976</v>
      </c>
      <c r="Z44" s="8" t="s">
        <v>38</v>
      </c>
      <c r="AA44" s="8" t="s">
        <v>39</v>
      </c>
      <c r="AB44" s="8"/>
      <c r="AC44" s="8" t="s">
        <v>285</v>
      </c>
    </row>
    <row r="45" spans="1:29" x14ac:dyDescent="0.25">
      <c r="A45" s="7">
        <v>42661</v>
      </c>
      <c r="B45" s="7">
        <v>42661</v>
      </c>
      <c r="C45" s="13" t="s">
        <v>198</v>
      </c>
      <c r="D45" s="8" t="s">
        <v>41</v>
      </c>
      <c r="E45" s="8" t="s">
        <v>30</v>
      </c>
      <c r="F45" s="8" t="s">
        <v>68</v>
      </c>
      <c r="G45" s="8" t="s">
        <v>54</v>
      </c>
      <c r="H45" s="8"/>
      <c r="I45" s="9">
        <v>611007</v>
      </c>
      <c r="J45" s="9">
        <v>1179804</v>
      </c>
      <c r="K45" s="8">
        <v>600000</v>
      </c>
      <c r="L45" s="8">
        <v>0</v>
      </c>
      <c r="M45" s="8" t="s">
        <v>45</v>
      </c>
      <c r="N45" s="9">
        <f>ROUND((K45-J45)*100/J45,0)</f>
        <v>-49</v>
      </c>
      <c r="O45" s="8">
        <f t="shared" si="0"/>
        <v>1</v>
      </c>
      <c r="P45" s="8">
        <f t="shared" si="1"/>
        <v>0</v>
      </c>
      <c r="Q45" s="9">
        <f t="shared" si="2"/>
        <v>0</v>
      </c>
      <c r="R45" s="8">
        <f t="shared" si="3"/>
        <v>0</v>
      </c>
      <c r="S45" s="10">
        <v>582000</v>
      </c>
      <c r="T45" s="10">
        <v>18000</v>
      </c>
      <c r="U45" s="20"/>
      <c r="V45" s="20"/>
      <c r="W45" s="20"/>
      <c r="X45" s="20"/>
      <c r="Y45" s="8"/>
      <c r="Z45" s="8" t="s">
        <v>54</v>
      </c>
      <c r="AA45" s="8" t="s">
        <v>39</v>
      </c>
      <c r="AB45" s="8" t="s">
        <v>145</v>
      </c>
      <c r="AC45" s="8" t="s">
        <v>285</v>
      </c>
    </row>
    <row r="46" spans="1:29" x14ac:dyDescent="0.25">
      <c r="A46" s="7">
        <v>42669</v>
      </c>
      <c r="B46" s="7">
        <v>42669</v>
      </c>
      <c r="C46" s="8" t="s">
        <v>199</v>
      </c>
      <c r="D46" s="19" t="s">
        <v>200</v>
      </c>
      <c r="E46" s="8" t="s">
        <v>30</v>
      </c>
      <c r="F46" s="8" t="s">
        <v>201</v>
      </c>
      <c r="G46" s="8" t="s">
        <v>202</v>
      </c>
      <c r="H46" s="8">
        <v>201438</v>
      </c>
      <c r="I46" s="9">
        <v>611007</v>
      </c>
      <c r="J46" s="9">
        <v>203616</v>
      </c>
      <c r="K46" s="8">
        <v>250000</v>
      </c>
      <c r="L46" s="8">
        <v>0</v>
      </c>
      <c r="M46" s="8" t="s">
        <v>33</v>
      </c>
      <c r="N46" s="9">
        <f t="shared" si="4"/>
        <v>23</v>
      </c>
      <c r="O46" s="8">
        <f t="shared" si="0"/>
        <v>0</v>
      </c>
      <c r="P46" s="8">
        <f t="shared" si="1"/>
        <v>1</v>
      </c>
      <c r="Q46" s="9">
        <f t="shared" si="2"/>
        <v>361007</v>
      </c>
      <c r="R46" s="8">
        <f t="shared" si="3"/>
        <v>0</v>
      </c>
      <c r="S46" s="10">
        <v>245000</v>
      </c>
      <c r="T46" s="10">
        <v>5000</v>
      </c>
      <c r="U46" s="11" t="s">
        <v>203</v>
      </c>
      <c r="V46" s="11" t="s">
        <v>188</v>
      </c>
      <c r="W46" s="11" t="s">
        <v>36</v>
      </c>
      <c r="X46" s="11" t="s">
        <v>37</v>
      </c>
      <c r="Y46" s="8">
        <f>K46-H46</f>
        <v>48562</v>
      </c>
      <c r="Z46" s="8" t="s">
        <v>38</v>
      </c>
      <c r="AA46" s="8" t="s">
        <v>39</v>
      </c>
      <c r="AB46" s="8"/>
      <c r="AC46" s="8" t="s">
        <v>285</v>
      </c>
    </row>
    <row r="47" spans="1:29" x14ac:dyDescent="0.25">
      <c r="A47" s="7">
        <v>42669</v>
      </c>
      <c r="B47" s="7">
        <v>42670</v>
      </c>
      <c r="C47" s="8" t="s">
        <v>204</v>
      </c>
      <c r="D47" s="19" t="s">
        <v>205</v>
      </c>
      <c r="E47" s="8" t="s">
        <v>30</v>
      </c>
      <c r="F47" s="8" t="s">
        <v>88</v>
      </c>
      <c r="G47" s="8" t="s">
        <v>206</v>
      </c>
      <c r="H47" s="8">
        <v>360496</v>
      </c>
      <c r="I47" s="9">
        <v>611007</v>
      </c>
      <c r="J47" s="9">
        <v>509250</v>
      </c>
      <c r="K47" s="8">
        <v>600000</v>
      </c>
      <c r="L47" s="8">
        <v>0</v>
      </c>
      <c r="M47" s="8" t="s">
        <v>33</v>
      </c>
      <c r="N47" s="9">
        <f t="shared" si="4"/>
        <v>18</v>
      </c>
      <c r="O47" s="8">
        <f t="shared" si="0"/>
        <v>0</v>
      </c>
      <c r="P47" s="8">
        <f t="shared" si="1"/>
        <v>1</v>
      </c>
      <c r="Q47" s="9">
        <f t="shared" si="2"/>
        <v>11007</v>
      </c>
      <c r="R47" s="8">
        <f t="shared" si="3"/>
        <v>1</v>
      </c>
      <c r="S47" s="10">
        <v>582000</v>
      </c>
      <c r="T47" s="10">
        <v>18000</v>
      </c>
      <c r="U47" s="11" t="s">
        <v>90</v>
      </c>
      <c r="V47" s="11" t="s">
        <v>100</v>
      </c>
      <c r="W47" s="11" t="s">
        <v>36</v>
      </c>
      <c r="X47" s="11" t="s">
        <v>37</v>
      </c>
      <c r="Y47" s="8">
        <f>K47-H47</f>
        <v>239504</v>
      </c>
      <c r="Z47" s="8" t="s">
        <v>38</v>
      </c>
      <c r="AA47" s="8" t="s">
        <v>39</v>
      </c>
      <c r="AB47" s="8"/>
      <c r="AC47" s="8" t="s">
        <v>285</v>
      </c>
    </row>
    <row r="48" spans="1:29" x14ac:dyDescent="0.25">
      <c r="A48" s="21">
        <v>42464</v>
      </c>
      <c r="B48" s="7">
        <v>42464</v>
      </c>
      <c r="C48" s="22" t="s">
        <v>207</v>
      </c>
      <c r="D48" s="23" t="s">
        <v>208</v>
      </c>
      <c r="E48" s="8" t="s">
        <v>73</v>
      </c>
      <c r="F48" s="8" t="s">
        <v>209</v>
      </c>
      <c r="G48" s="8" t="s">
        <v>210</v>
      </c>
      <c r="H48" s="8">
        <v>11000000</v>
      </c>
      <c r="I48" s="8">
        <v>9500000</v>
      </c>
      <c r="J48" s="8"/>
      <c r="K48" s="8">
        <v>9500000</v>
      </c>
      <c r="L48" s="8">
        <v>0</v>
      </c>
      <c r="M48" s="8" t="s">
        <v>33</v>
      </c>
      <c r="N48" s="9" t="e">
        <f t="shared" si="4"/>
        <v>#DIV/0!</v>
      </c>
      <c r="O48" s="8">
        <f t="shared" si="0"/>
        <v>0</v>
      </c>
      <c r="P48" s="8">
        <f t="shared" si="1"/>
        <v>1</v>
      </c>
      <c r="Q48" s="9">
        <f t="shared" si="2"/>
        <v>0</v>
      </c>
      <c r="R48" s="8">
        <f t="shared" si="3"/>
        <v>0</v>
      </c>
      <c r="S48" s="10">
        <v>7600000</v>
      </c>
      <c r="T48" s="10">
        <v>1900000</v>
      </c>
      <c r="U48" s="11" t="s">
        <v>211</v>
      </c>
      <c r="V48" s="11" t="s">
        <v>46</v>
      </c>
      <c r="W48" s="11" t="s">
        <v>170</v>
      </c>
      <c r="X48" s="11" t="s">
        <v>48</v>
      </c>
      <c r="Y48" s="8">
        <f>K48-H48</f>
        <v>-1500000</v>
      </c>
      <c r="Z48" s="8" t="s">
        <v>38</v>
      </c>
      <c r="AA48" s="8" t="s">
        <v>39</v>
      </c>
      <c r="AB48" s="8"/>
      <c r="AC48" s="8" t="s">
        <v>285</v>
      </c>
    </row>
    <row r="49" spans="1:29" x14ac:dyDescent="0.25">
      <c r="A49" s="8"/>
      <c r="B49" s="7">
        <v>42451</v>
      </c>
      <c r="C49" s="22" t="s">
        <v>212</v>
      </c>
      <c r="D49" s="8" t="s">
        <v>213</v>
      </c>
      <c r="E49" s="8" t="s">
        <v>73</v>
      </c>
      <c r="F49" s="8"/>
      <c r="G49" s="8" t="s">
        <v>54</v>
      </c>
      <c r="H49" s="8"/>
      <c r="I49" s="8"/>
      <c r="J49" s="8"/>
      <c r="K49" s="8">
        <v>10000000</v>
      </c>
      <c r="L49" s="8">
        <v>0</v>
      </c>
      <c r="M49" s="8" t="s">
        <v>33</v>
      </c>
      <c r="N49" s="9" t="e">
        <f t="shared" si="4"/>
        <v>#DIV/0!</v>
      </c>
      <c r="O49" s="8">
        <f t="shared" si="0"/>
        <v>0</v>
      </c>
      <c r="P49" s="8">
        <f t="shared" si="1"/>
        <v>1</v>
      </c>
      <c r="Q49" s="9">
        <f t="shared" si="2"/>
        <v>-10000000</v>
      </c>
      <c r="R49" s="8">
        <f t="shared" si="3"/>
        <v>42451</v>
      </c>
      <c r="S49" s="10">
        <v>8500000</v>
      </c>
      <c r="T49" s="10">
        <v>1500000</v>
      </c>
      <c r="U49" s="11" t="s">
        <v>214</v>
      </c>
      <c r="V49" s="11" t="s">
        <v>65</v>
      </c>
      <c r="W49" s="11" t="s">
        <v>36</v>
      </c>
      <c r="X49" s="11" t="s">
        <v>215</v>
      </c>
      <c r="Y49" s="8"/>
      <c r="Z49" s="8" t="s">
        <v>54</v>
      </c>
      <c r="AA49" s="8" t="s">
        <v>50</v>
      </c>
      <c r="AB49" s="8"/>
      <c r="AC49" s="8" t="s">
        <v>213</v>
      </c>
    </row>
    <row r="50" spans="1:29" x14ac:dyDescent="0.25">
      <c r="A50" s="8"/>
      <c r="B50" s="7">
        <v>42449</v>
      </c>
      <c r="C50" s="22" t="s">
        <v>216</v>
      </c>
      <c r="D50" s="23" t="s">
        <v>217</v>
      </c>
      <c r="E50" s="8" t="s">
        <v>73</v>
      </c>
      <c r="F50" s="8" t="s">
        <v>209</v>
      </c>
      <c r="G50" s="8" t="s">
        <v>54</v>
      </c>
      <c r="H50" s="8"/>
      <c r="I50" s="8">
        <v>10000000</v>
      </c>
      <c r="J50" s="8"/>
      <c r="K50" s="8">
        <v>10000000</v>
      </c>
      <c r="L50" s="8">
        <v>0</v>
      </c>
      <c r="M50" s="8" t="s">
        <v>33</v>
      </c>
      <c r="N50" s="9" t="e">
        <f t="shared" si="4"/>
        <v>#DIV/0!</v>
      </c>
      <c r="O50" s="8">
        <f t="shared" si="0"/>
        <v>0</v>
      </c>
      <c r="P50" s="8">
        <f t="shared" si="1"/>
        <v>1</v>
      </c>
      <c r="Q50" s="9">
        <f t="shared" si="2"/>
        <v>0</v>
      </c>
      <c r="R50" s="8">
        <f t="shared" si="3"/>
        <v>42449</v>
      </c>
      <c r="S50" s="10">
        <v>8500000</v>
      </c>
      <c r="T50" s="10">
        <v>1500000</v>
      </c>
      <c r="U50" s="11" t="s">
        <v>211</v>
      </c>
      <c r="V50" s="11" t="s">
        <v>188</v>
      </c>
      <c r="W50" s="11" t="s">
        <v>77</v>
      </c>
      <c r="X50" s="11" t="s">
        <v>218</v>
      </c>
      <c r="Y50" s="8"/>
      <c r="Z50" s="8" t="s">
        <v>54</v>
      </c>
      <c r="AA50" s="8" t="s">
        <v>50</v>
      </c>
      <c r="AB50" s="8"/>
      <c r="AC50" s="8" t="s">
        <v>285</v>
      </c>
    </row>
    <row r="51" spans="1:29" x14ac:dyDescent="0.25">
      <c r="A51" s="21">
        <v>42639</v>
      </c>
      <c r="B51" s="7">
        <v>42640</v>
      </c>
      <c r="C51" s="22" t="s">
        <v>219</v>
      </c>
      <c r="D51" s="23" t="s">
        <v>220</v>
      </c>
      <c r="E51" s="8" t="s">
        <v>30</v>
      </c>
      <c r="F51" s="8" t="s">
        <v>221</v>
      </c>
      <c r="G51" s="8" t="s">
        <v>222</v>
      </c>
      <c r="H51" s="8">
        <v>485304</v>
      </c>
      <c r="I51" s="8">
        <v>400000</v>
      </c>
      <c r="J51" s="9"/>
      <c r="K51" s="8">
        <v>400000</v>
      </c>
      <c r="L51" s="8">
        <v>0</v>
      </c>
      <c r="M51" s="8" t="s">
        <v>33</v>
      </c>
      <c r="N51" s="9" t="e">
        <f t="shared" si="4"/>
        <v>#DIV/0!</v>
      </c>
      <c r="O51" s="8">
        <f t="shared" si="0"/>
        <v>0</v>
      </c>
      <c r="P51" s="8">
        <f t="shared" si="1"/>
        <v>1</v>
      </c>
      <c r="Q51" s="9">
        <f t="shared" si="2"/>
        <v>0</v>
      </c>
      <c r="R51" s="8">
        <f t="shared" si="3"/>
        <v>1</v>
      </c>
      <c r="S51" s="10">
        <v>388016</v>
      </c>
      <c r="T51" s="10">
        <v>12000</v>
      </c>
      <c r="U51" s="11" t="s">
        <v>223</v>
      </c>
      <c r="V51" s="11" t="s">
        <v>165</v>
      </c>
      <c r="W51" s="11" t="s">
        <v>36</v>
      </c>
      <c r="X51" s="11" t="s">
        <v>37</v>
      </c>
      <c r="Y51" s="8">
        <f>K51-H51</f>
        <v>-85304</v>
      </c>
      <c r="Z51" s="8" t="s">
        <v>38</v>
      </c>
      <c r="AA51" s="8" t="s">
        <v>39</v>
      </c>
      <c r="AB51" s="8"/>
      <c r="AC51" s="8" t="s">
        <v>285</v>
      </c>
    </row>
    <row r="52" spans="1:29" x14ac:dyDescent="0.25">
      <c r="A52" s="21">
        <v>42513</v>
      </c>
      <c r="B52" s="7">
        <v>42515</v>
      </c>
      <c r="C52" s="22" t="s">
        <v>224</v>
      </c>
      <c r="D52" s="23" t="s">
        <v>225</v>
      </c>
      <c r="E52" s="8" t="s">
        <v>30</v>
      </c>
      <c r="F52" s="24" t="s">
        <v>88</v>
      </c>
      <c r="G52" s="8" t="s">
        <v>226</v>
      </c>
      <c r="H52" s="8">
        <v>454060</v>
      </c>
      <c r="I52" s="9">
        <v>611007</v>
      </c>
      <c r="J52" s="8"/>
      <c r="K52" s="8">
        <v>550000</v>
      </c>
      <c r="L52" s="8">
        <v>0</v>
      </c>
      <c r="M52" s="8" t="s">
        <v>33</v>
      </c>
      <c r="N52" s="9" t="e">
        <f t="shared" si="4"/>
        <v>#DIV/0!</v>
      </c>
      <c r="O52" s="8">
        <f t="shared" si="0"/>
        <v>0</v>
      </c>
      <c r="P52" s="8">
        <f t="shared" si="1"/>
        <v>1</v>
      </c>
      <c r="Q52" s="9">
        <f t="shared" si="2"/>
        <v>61007</v>
      </c>
      <c r="R52" s="8">
        <f t="shared" si="3"/>
        <v>2</v>
      </c>
      <c r="S52" s="10">
        <v>533504</v>
      </c>
      <c r="T52" s="10">
        <v>16500</v>
      </c>
      <c r="U52" s="11" t="s">
        <v>90</v>
      </c>
      <c r="V52" s="11" t="s">
        <v>227</v>
      </c>
      <c r="W52" s="11" t="s">
        <v>36</v>
      </c>
      <c r="X52" s="11" t="s">
        <v>37</v>
      </c>
      <c r="Y52" s="8">
        <f>K52-H52</f>
        <v>95940</v>
      </c>
      <c r="Z52" s="8" t="s">
        <v>38</v>
      </c>
      <c r="AA52" s="8" t="s">
        <v>39</v>
      </c>
      <c r="AB52" s="8"/>
      <c r="AC52" s="8" t="s">
        <v>285</v>
      </c>
    </row>
    <row r="53" spans="1:29" x14ac:dyDescent="0.25">
      <c r="A53" s="8"/>
      <c r="B53" s="8"/>
      <c r="C53" s="29" t="s">
        <v>228</v>
      </c>
      <c r="D53" s="8" t="s">
        <v>213</v>
      </c>
      <c r="E53" s="8" t="s">
        <v>42</v>
      </c>
      <c r="F53" s="8"/>
      <c r="G53" s="8" t="s">
        <v>229</v>
      </c>
      <c r="H53" s="8"/>
      <c r="I53" s="8"/>
      <c r="J53" s="8">
        <v>28952</v>
      </c>
      <c r="K53" s="8">
        <v>40864</v>
      </c>
      <c r="L53" s="8">
        <v>0</v>
      </c>
      <c r="M53" s="8" t="s">
        <v>33</v>
      </c>
      <c r="N53" s="9">
        <f t="shared" si="4"/>
        <v>41</v>
      </c>
      <c r="O53" s="8">
        <f t="shared" si="0"/>
        <v>0</v>
      </c>
      <c r="P53" s="8">
        <f t="shared" si="1"/>
        <v>1</v>
      </c>
      <c r="Q53" s="9">
        <f t="shared" si="2"/>
        <v>-40864</v>
      </c>
      <c r="R53" s="8">
        <f t="shared" si="3"/>
        <v>0</v>
      </c>
      <c r="S53" s="11"/>
      <c r="T53" s="11"/>
      <c r="U53" s="11"/>
      <c r="V53" s="11"/>
      <c r="W53" s="11"/>
      <c r="X53" s="11"/>
      <c r="Y53" s="8"/>
      <c r="Z53" s="8" t="s">
        <v>38</v>
      </c>
      <c r="AA53" s="8" t="s">
        <v>39</v>
      </c>
      <c r="AB53" s="8"/>
      <c r="AC53" s="8" t="s">
        <v>213</v>
      </c>
    </row>
    <row r="54" spans="1:29" x14ac:dyDescent="0.25">
      <c r="A54" s="8"/>
      <c r="B54" s="8"/>
      <c r="C54" s="29" t="s">
        <v>230</v>
      </c>
      <c r="D54" s="8" t="s">
        <v>213</v>
      </c>
      <c r="E54" s="8" t="s">
        <v>73</v>
      </c>
      <c r="F54" s="8"/>
      <c r="G54" s="8" t="s">
        <v>54</v>
      </c>
      <c r="H54" s="8"/>
      <c r="I54" s="8"/>
      <c r="J54" s="8"/>
      <c r="K54" s="8"/>
      <c r="L54" s="8">
        <v>0</v>
      </c>
      <c r="M54" s="8" t="s">
        <v>33</v>
      </c>
      <c r="N54" s="9" t="e">
        <f t="shared" si="4"/>
        <v>#DIV/0!</v>
      </c>
      <c r="O54" s="8">
        <f t="shared" si="0"/>
        <v>0</v>
      </c>
      <c r="P54" s="8">
        <f t="shared" si="1"/>
        <v>1</v>
      </c>
      <c r="Q54" s="9">
        <f t="shared" si="2"/>
        <v>0</v>
      </c>
      <c r="R54" s="8">
        <f t="shared" si="3"/>
        <v>0</v>
      </c>
      <c r="S54" s="11"/>
      <c r="T54" s="11"/>
      <c r="U54" s="11"/>
      <c r="V54" s="11"/>
      <c r="W54" s="11"/>
      <c r="X54" s="11"/>
      <c r="Y54" s="8"/>
      <c r="Z54" s="8" t="s">
        <v>54</v>
      </c>
      <c r="AA54" s="8" t="s">
        <v>39</v>
      </c>
      <c r="AB54" s="8"/>
      <c r="AC54" s="8" t="s">
        <v>213</v>
      </c>
    </row>
    <row r="55" spans="1:29" x14ac:dyDescent="0.25">
      <c r="A55" s="8"/>
      <c r="B55" s="8"/>
      <c r="C55" s="29" t="s">
        <v>231</v>
      </c>
      <c r="D55" s="8" t="s">
        <v>213</v>
      </c>
      <c r="E55" s="8" t="s">
        <v>73</v>
      </c>
      <c r="F55" s="8"/>
      <c r="G55" s="8" t="s">
        <v>54</v>
      </c>
      <c r="H55" s="8"/>
      <c r="I55" s="8"/>
      <c r="J55" s="8"/>
      <c r="K55" s="8"/>
      <c r="L55" s="8">
        <v>0</v>
      </c>
      <c r="M55" s="8" t="s">
        <v>33</v>
      </c>
      <c r="N55" s="9" t="e">
        <f t="shared" si="4"/>
        <v>#DIV/0!</v>
      </c>
      <c r="O55" s="8">
        <f t="shared" si="0"/>
        <v>0</v>
      </c>
      <c r="P55" s="8">
        <f t="shared" si="1"/>
        <v>1</v>
      </c>
      <c r="Q55" s="9">
        <f t="shared" si="2"/>
        <v>0</v>
      </c>
      <c r="R55" s="8">
        <f t="shared" si="3"/>
        <v>0</v>
      </c>
      <c r="S55" s="11"/>
      <c r="T55" s="11"/>
      <c r="U55" s="11"/>
      <c r="V55" s="11"/>
      <c r="W55" s="11"/>
      <c r="X55" s="11"/>
      <c r="Y55" s="8"/>
      <c r="Z55" s="8" t="s">
        <v>54</v>
      </c>
      <c r="AA55" s="8" t="s">
        <v>39</v>
      </c>
      <c r="AB55" s="8"/>
      <c r="AC55" s="8" t="s">
        <v>213</v>
      </c>
    </row>
    <row r="56" spans="1:29" x14ac:dyDescent="0.25">
      <c r="A56" s="21">
        <v>42821</v>
      </c>
      <c r="B56" s="21">
        <v>42825</v>
      </c>
      <c r="C56" s="8" t="s">
        <v>232</v>
      </c>
      <c r="D56" s="8" t="s">
        <v>233</v>
      </c>
      <c r="E56" s="8" t="s">
        <v>73</v>
      </c>
      <c r="F56" s="8" t="s">
        <v>74</v>
      </c>
      <c r="G56" s="8" t="s">
        <v>234</v>
      </c>
      <c r="H56" s="8">
        <v>9330414</v>
      </c>
      <c r="I56" s="9">
        <v>4616496</v>
      </c>
      <c r="J56" s="8">
        <v>3010558</v>
      </c>
      <c r="K56" s="8">
        <v>4500000</v>
      </c>
      <c r="L56" s="8">
        <v>0</v>
      </c>
      <c r="M56" s="8" t="s">
        <v>33</v>
      </c>
      <c r="N56" s="9">
        <f t="shared" si="4"/>
        <v>49</v>
      </c>
      <c r="O56" s="8">
        <f t="shared" si="0"/>
        <v>0</v>
      </c>
      <c r="P56" s="8">
        <f t="shared" si="1"/>
        <v>1</v>
      </c>
      <c r="Q56" s="9">
        <f t="shared" si="2"/>
        <v>116496</v>
      </c>
      <c r="R56" s="8">
        <f t="shared" si="3"/>
        <v>4</v>
      </c>
      <c r="S56" s="11"/>
      <c r="T56" s="11"/>
      <c r="U56" s="11"/>
      <c r="V56" s="11"/>
      <c r="W56" s="11"/>
      <c r="X56" s="11"/>
      <c r="Y56" s="8">
        <f>K56-H56</f>
        <v>-4830414</v>
      </c>
      <c r="Z56" s="8" t="s">
        <v>38</v>
      </c>
      <c r="AA56" s="8" t="s">
        <v>39</v>
      </c>
      <c r="AB56" s="8"/>
      <c r="AC56" s="8" t="s">
        <v>285</v>
      </c>
    </row>
    <row r="57" spans="1:29" x14ac:dyDescent="0.25">
      <c r="A57" s="21">
        <v>42685</v>
      </c>
      <c r="B57" s="21">
        <v>42689</v>
      </c>
      <c r="C57" s="8" t="s">
        <v>235</v>
      </c>
      <c r="D57" s="19" t="s">
        <v>236</v>
      </c>
      <c r="E57" s="8" t="s">
        <v>30</v>
      </c>
      <c r="F57" s="8" t="s">
        <v>31</v>
      </c>
      <c r="G57" s="8" t="s">
        <v>157</v>
      </c>
      <c r="H57" s="8">
        <v>1274000</v>
      </c>
      <c r="I57" s="9">
        <v>1527518</v>
      </c>
      <c r="J57" s="8">
        <v>913076</v>
      </c>
      <c r="K57" s="8">
        <v>125000</v>
      </c>
      <c r="L57" s="8">
        <v>0</v>
      </c>
      <c r="M57" s="8" t="s">
        <v>33</v>
      </c>
      <c r="N57" s="9">
        <f t="shared" si="4"/>
        <v>-86</v>
      </c>
      <c r="O57" s="8">
        <f t="shared" si="0"/>
        <v>0</v>
      </c>
      <c r="P57" s="8">
        <f t="shared" si="1"/>
        <v>1</v>
      </c>
      <c r="Q57" s="9">
        <f t="shared" si="2"/>
        <v>1402518</v>
      </c>
      <c r="R57" s="8">
        <f t="shared" si="3"/>
        <v>4</v>
      </c>
      <c r="S57" s="11"/>
      <c r="T57" s="11"/>
      <c r="U57" s="11"/>
      <c r="V57" s="11"/>
      <c r="W57" s="11"/>
      <c r="X57" s="11"/>
      <c r="Y57" s="8">
        <f>K57-H57</f>
        <v>-1149000</v>
      </c>
      <c r="Z57" s="8" t="s">
        <v>38</v>
      </c>
      <c r="AA57" s="8" t="s">
        <v>39</v>
      </c>
      <c r="AB57" s="8"/>
      <c r="AC57" s="8" t="s">
        <v>285</v>
      </c>
    </row>
    <row r="58" spans="1:29" x14ac:dyDescent="0.25">
      <c r="A58" s="21">
        <v>42724</v>
      </c>
      <c r="B58" s="21">
        <v>42725</v>
      </c>
      <c r="C58" s="13" t="s">
        <v>237</v>
      </c>
      <c r="D58" s="8" t="s">
        <v>41</v>
      </c>
      <c r="E58" s="8" t="s">
        <v>30</v>
      </c>
      <c r="F58" s="8" t="s">
        <v>88</v>
      </c>
      <c r="G58" s="8" t="s">
        <v>54</v>
      </c>
      <c r="H58" s="8"/>
      <c r="I58" s="9">
        <v>611007</v>
      </c>
      <c r="J58" s="8">
        <v>569623</v>
      </c>
      <c r="K58" s="8">
        <v>670000</v>
      </c>
      <c r="L58" s="8">
        <v>0</v>
      </c>
      <c r="M58" s="8" t="s">
        <v>45</v>
      </c>
      <c r="N58" s="9">
        <f>ROUND((K58-J58)*100/J58,0)</f>
        <v>18</v>
      </c>
      <c r="O58" s="8">
        <f t="shared" si="0"/>
        <v>1</v>
      </c>
      <c r="P58" s="8">
        <f t="shared" si="1"/>
        <v>0</v>
      </c>
      <c r="Q58" s="9">
        <f t="shared" si="2"/>
        <v>0</v>
      </c>
      <c r="R58" s="8">
        <f t="shared" si="3"/>
        <v>1</v>
      </c>
      <c r="S58" s="11"/>
      <c r="T58" s="11"/>
      <c r="U58" s="18" t="s">
        <v>90</v>
      </c>
      <c r="V58" s="18" t="s">
        <v>238</v>
      </c>
      <c r="W58" s="15" t="s">
        <v>77</v>
      </c>
      <c r="X58" s="15" t="s">
        <v>48</v>
      </c>
      <c r="Y58" s="8" t="s">
        <v>239</v>
      </c>
      <c r="Z58" s="8" t="s">
        <v>54</v>
      </c>
      <c r="AA58" s="8" t="s">
        <v>39</v>
      </c>
      <c r="AB58" s="8" t="s">
        <v>240</v>
      </c>
      <c r="AC58" s="8" t="s">
        <v>285</v>
      </c>
    </row>
    <row r="59" spans="1:29" x14ac:dyDescent="0.25">
      <c r="A59" s="21">
        <v>42795</v>
      </c>
      <c r="B59" s="21">
        <v>42802</v>
      </c>
      <c r="C59" s="8" t="s">
        <v>241</v>
      </c>
      <c r="D59" s="8" t="s">
        <v>233</v>
      </c>
      <c r="E59" s="8" t="s">
        <v>73</v>
      </c>
      <c r="F59" s="8" t="s">
        <v>74</v>
      </c>
      <c r="G59" s="8" t="s">
        <v>54</v>
      </c>
      <c r="H59" s="8"/>
      <c r="I59" s="9">
        <v>4616496</v>
      </c>
      <c r="J59" s="8">
        <v>4116534</v>
      </c>
      <c r="K59" s="8">
        <v>5300000</v>
      </c>
      <c r="L59" s="8">
        <v>0</v>
      </c>
      <c r="M59" s="8" t="s">
        <v>33</v>
      </c>
      <c r="N59" s="9">
        <f t="shared" si="4"/>
        <v>29</v>
      </c>
      <c r="O59" s="8">
        <f t="shared" si="0"/>
        <v>0</v>
      </c>
      <c r="P59" s="8">
        <f t="shared" si="1"/>
        <v>1</v>
      </c>
      <c r="Q59" s="9">
        <f t="shared" si="2"/>
        <v>-683504</v>
      </c>
      <c r="R59" s="8">
        <f t="shared" si="3"/>
        <v>7</v>
      </c>
      <c r="S59" s="11"/>
      <c r="T59" s="11"/>
      <c r="U59" s="11"/>
      <c r="V59" s="11"/>
      <c r="W59" s="11"/>
      <c r="X59" s="11"/>
      <c r="Y59" s="8"/>
      <c r="Z59" s="8" t="s">
        <v>54</v>
      </c>
      <c r="AA59" s="8" t="s">
        <v>39</v>
      </c>
      <c r="AB59" s="8"/>
      <c r="AC59" s="8" t="s">
        <v>285</v>
      </c>
    </row>
    <row r="60" spans="1:29" ht="15" x14ac:dyDescent="0.25">
      <c r="A60" s="8"/>
      <c r="B60" s="21"/>
      <c r="C60" s="13" t="s">
        <v>242</v>
      </c>
      <c r="D60" s="8" t="s">
        <v>41</v>
      </c>
      <c r="E60" s="8" t="s">
        <v>42</v>
      </c>
      <c r="F60" s="8" t="s">
        <v>59</v>
      </c>
      <c r="G60" s="8"/>
      <c r="H60" s="8"/>
      <c r="I60" s="9">
        <v>2081377.9999999998</v>
      </c>
      <c r="J60" s="8">
        <v>1799988</v>
      </c>
      <c r="K60" s="8">
        <v>2150000</v>
      </c>
      <c r="L60" s="8">
        <v>0</v>
      </c>
      <c r="M60" s="8" t="s">
        <v>45</v>
      </c>
      <c r="N60" s="9">
        <f>ROUND((K60-J60)*100/J60,0)</f>
        <v>19</v>
      </c>
      <c r="O60" s="8">
        <f t="shared" si="0"/>
        <v>1</v>
      </c>
      <c r="P60" s="8">
        <f t="shared" si="1"/>
        <v>0</v>
      </c>
      <c r="Q60" s="9">
        <f t="shared" si="2"/>
        <v>0</v>
      </c>
      <c r="R60" s="8">
        <f t="shared" si="3"/>
        <v>0</v>
      </c>
      <c r="S60" s="11"/>
      <c r="T60" s="11"/>
      <c r="U60" s="15" t="s">
        <v>55</v>
      </c>
      <c r="V60" s="25" t="s">
        <v>243</v>
      </c>
      <c r="W60" s="18" t="s">
        <v>47</v>
      </c>
      <c r="X60" s="18" t="s">
        <v>244</v>
      </c>
      <c r="Y60" s="8" t="s">
        <v>245</v>
      </c>
      <c r="Z60" s="8" t="s">
        <v>38</v>
      </c>
      <c r="AA60" s="8" t="s">
        <v>39</v>
      </c>
      <c r="AB60" s="8" t="s">
        <v>145</v>
      </c>
      <c r="AC60" s="8" t="s">
        <v>285</v>
      </c>
    </row>
    <row r="61" spans="1:29" x14ac:dyDescent="0.25">
      <c r="A61" s="21">
        <v>42772</v>
      </c>
      <c r="B61" s="21">
        <v>42774</v>
      </c>
      <c r="C61" s="8" t="s">
        <v>246</v>
      </c>
      <c r="D61" s="19" t="s">
        <v>247</v>
      </c>
      <c r="E61" s="8" t="s">
        <v>30</v>
      </c>
      <c r="F61" s="8" t="s">
        <v>68</v>
      </c>
      <c r="G61" s="8" t="s">
        <v>248</v>
      </c>
      <c r="H61" s="8">
        <v>877792</v>
      </c>
      <c r="I61" s="9">
        <v>1086234</v>
      </c>
      <c r="J61" s="8">
        <v>964256</v>
      </c>
      <c r="K61" s="8">
        <v>1300000</v>
      </c>
      <c r="L61" s="8">
        <v>0</v>
      </c>
      <c r="M61" s="8" t="s">
        <v>33</v>
      </c>
      <c r="N61" s="9">
        <f t="shared" si="4"/>
        <v>35</v>
      </c>
      <c r="O61" s="8">
        <f t="shared" si="0"/>
        <v>0</v>
      </c>
      <c r="P61" s="8">
        <f t="shared" si="1"/>
        <v>1</v>
      </c>
      <c r="Q61" s="9">
        <f t="shared" si="2"/>
        <v>-213766</v>
      </c>
      <c r="R61" s="8">
        <f t="shared" si="3"/>
        <v>2</v>
      </c>
      <c r="S61" s="11"/>
      <c r="T61" s="11"/>
      <c r="U61" s="11" t="s">
        <v>34</v>
      </c>
      <c r="V61" s="11" t="s">
        <v>249</v>
      </c>
      <c r="W61" s="11" t="s">
        <v>47</v>
      </c>
      <c r="X61" s="11" t="s">
        <v>244</v>
      </c>
      <c r="Y61" s="8">
        <f>K61-H61</f>
        <v>422208</v>
      </c>
      <c r="Z61" s="8" t="s">
        <v>38</v>
      </c>
      <c r="AA61" s="8" t="s">
        <v>39</v>
      </c>
      <c r="AB61" s="8"/>
      <c r="AC61" s="8" t="s">
        <v>285</v>
      </c>
    </row>
    <row r="62" spans="1:29" x14ac:dyDescent="0.25">
      <c r="A62" s="8"/>
      <c r="B62" s="8"/>
      <c r="C62" s="8" t="s">
        <v>250</v>
      </c>
      <c r="D62" s="8" t="s">
        <v>213</v>
      </c>
      <c r="E62" s="8" t="s">
        <v>42</v>
      </c>
      <c r="F62" s="8"/>
      <c r="G62" s="8" t="s">
        <v>212</v>
      </c>
      <c r="H62" s="8">
        <v>10000000</v>
      </c>
      <c r="I62" s="8"/>
      <c r="J62" s="8">
        <v>67547</v>
      </c>
      <c r="K62" s="8">
        <v>121730</v>
      </c>
      <c r="L62" s="8">
        <v>0</v>
      </c>
      <c r="M62" s="8" t="s">
        <v>45</v>
      </c>
      <c r="N62" s="9">
        <f t="shared" si="4"/>
        <v>0</v>
      </c>
      <c r="O62" s="8">
        <f t="shared" si="0"/>
        <v>1</v>
      </c>
      <c r="P62" s="8">
        <f t="shared" si="1"/>
        <v>0</v>
      </c>
      <c r="Q62" s="9">
        <f t="shared" si="2"/>
        <v>0</v>
      </c>
      <c r="R62" s="8">
        <f t="shared" si="3"/>
        <v>0</v>
      </c>
      <c r="S62" s="11"/>
      <c r="T62" s="11"/>
      <c r="U62" s="20"/>
      <c r="V62" s="20"/>
      <c r="W62" s="20"/>
      <c r="X62" s="20"/>
      <c r="Y62" s="8"/>
      <c r="Z62" s="8" t="s">
        <v>38</v>
      </c>
      <c r="AA62" s="8" t="s">
        <v>39</v>
      </c>
      <c r="AB62" s="8"/>
      <c r="AC62" s="8" t="s">
        <v>213</v>
      </c>
    </row>
    <row r="63" spans="1:29" x14ac:dyDescent="0.25">
      <c r="A63" s="21">
        <v>42790</v>
      </c>
      <c r="B63" s="21">
        <v>42793</v>
      </c>
      <c r="C63" s="8" t="s">
        <v>251</v>
      </c>
      <c r="D63" s="8" t="s">
        <v>233</v>
      </c>
      <c r="E63" s="8" t="s">
        <v>30</v>
      </c>
      <c r="F63" s="8" t="s">
        <v>88</v>
      </c>
      <c r="G63" s="8" t="s">
        <v>252</v>
      </c>
      <c r="H63" s="8">
        <v>350000</v>
      </c>
      <c r="I63" s="9">
        <v>611007</v>
      </c>
      <c r="J63" s="8">
        <v>520140</v>
      </c>
      <c r="K63" s="8">
        <v>670000</v>
      </c>
      <c r="L63" s="8">
        <v>0</v>
      </c>
      <c r="M63" s="8" t="s">
        <v>33</v>
      </c>
      <c r="N63" s="9">
        <f t="shared" si="4"/>
        <v>29</v>
      </c>
      <c r="O63" s="8">
        <f t="shared" si="0"/>
        <v>0</v>
      </c>
      <c r="P63" s="8">
        <f t="shared" si="1"/>
        <v>1</v>
      </c>
      <c r="Q63" s="9">
        <f t="shared" si="2"/>
        <v>-58993</v>
      </c>
      <c r="R63" s="8">
        <f t="shared" si="3"/>
        <v>3</v>
      </c>
      <c r="S63" s="11"/>
      <c r="T63" s="11"/>
      <c r="U63" s="11" t="s">
        <v>90</v>
      </c>
      <c r="V63" s="11" t="s">
        <v>253</v>
      </c>
      <c r="W63" s="11" t="s">
        <v>47</v>
      </c>
      <c r="X63" s="11" t="s">
        <v>244</v>
      </c>
      <c r="Y63" s="8">
        <f>K63-H63</f>
        <v>320000</v>
      </c>
      <c r="Z63" s="8" t="s">
        <v>38</v>
      </c>
      <c r="AA63" s="8" t="s">
        <v>39</v>
      </c>
      <c r="AB63" s="8"/>
      <c r="AC63" s="8" t="s">
        <v>285</v>
      </c>
    </row>
    <row r="64" spans="1:29" x14ac:dyDescent="0.25">
      <c r="A64" s="21">
        <v>42814</v>
      </c>
      <c r="B64" s="21">
        <v>42818</v>
      </c>
      <c r="C64" s="8" t="s">
        <v>254</v>
      </c>
      <c r="D64" s="8" t="s">
        <v>233</v>
      </c>
      <c r="E64" s="8" t="s">
        <v>30</v>
      </c>
      <c r="F64" s="8" t="s">
        <v>88</v>
      </c>
      <c r="G64" s="8" t="s">
        <v>54</v>
      </c>
      <c r="H64" s="8"/>
      <c r="I64" s="9">
        <v>611007</v>
      </c>
      <c r="J64" s="8">
        <v>532255</v>
      </c>
      <c r="K64" s="8">
        <v>700000</v>
      </c>
      <c r="L64" s="8">
        <v>0</v>
      </c>
      <c r="M64" s="8" t="s">
        <v>33</v>
      </c>
      <c r="N64" s="9">
        <f t="shared" si="4"/>
        <v>32</v>
      </c>
      <c r="O64" s="8">
        <f t="shared" si="0"/>
        <v>0</v>
      </c>
      <c r="P64" s="8">
        <f t="shared" si="1"/>
        <v>1</v>
      </c>
      <c r="Q64" s="9">
        <f t="shared" si="2"/>
        <v>-88993</v>
      </c>
      <c r="R64" s="8">
        <f t="shared" si="3"/>
        <v>4</v>
      </c>
      <c r="S64" s="11"/>
      <c r="T64" s="11"/>
      <c r="U64" s="11"/>
      <c r="V64" s="11"/>
      <c r="W64" s="11"/>
      <c r="X64" s="11"/>
      <c r="Y64" s="8"/>
      <c r="Z64" s="8" t="s">
        <v>54</v>
      </c>
      <c r="AA64" s="8" t="s">
        <v>39</v>
      </c>
      <c r="AB64" s="8"/>
      <c r="AC64" s="8" t="s">
        <v>285</v>
      </c>
    </row>
    <row r="65" spans="1:29" x14ac:dyDescent="0.25">
      <c r="A65" s="21">
        <v>42776</v>
      </c>
      <c r="B65" s="21">
        <v>42780</v>
      </c>
      <c r="C65" s="8" t="s">
        <v>255</v>
      </c>
      <c r="D65" s="8" t="s">
        <v>233</v>
      </c>
      <c r="E65" s="8" t="s">
        <v>30</v>
      </c>
      <c r="F65" s="8" t="s">
        <v>88</v>
      </c>
      <c r="G65" s="8" t="s">
        <v>256</v>
      </c>
      <c r="H65" s="8">
        <v>471752</v>
      </c>
      <c r="I65" s="9">
        <v>611007</v>
      </c>
      <c r="J65" s="8">
        <v>468023</v>
      </c>
      <c r="K65" s="8">
        <v>575000</v>
      </c>
      <c r="L65" s="8">
        <v>0</v>
      </c>
      <c r="M65" s="8" t="s">
        <v>33</v>
      </c>
      <c r="N65" s="9">
        <f t="shared" si="4"/>
        <v>23</v>
      </c>
      <c r="O65" s="8">
        <f t="shared" si="0"/>
        <v>0</v>
      </c>
      <c r="P65" s="8">
        <f t="shared" si="1"/>
        <v>1</v>
      </c>
      <c r="Q65" s="9">
        <f t="shared" si="2"/>
        <v>36007</v>
      </c>
      <c r="R65" s="8">
        <f t="shared" si="3"/>
        <v>4</v>
      </c>
      <c r="S65" s="11"/>
      <c r="T65" s="11"/>
      <c r="U65" s="11"/>
      <c r="V65" s="11"/>
      <c r="W65" s="11"/>
      <c r="X65" s="11"/>
      <c r="Y65" s="8">
        <f>K65-H65</f>
        <v>103248</v>
      </c>
      <c r="Z65" s="8" t="s">
        <v>38</v>
      </c>
      <c r="AA65" s="8" t="s">
        <v>39</v>
      </c>
      <c r="AB65" s="8"/>
      <c r="AC65" s="8" t="s">
        <v>285</v>
      </c>
    </row>
    <row r="66" spans="1:29" x14ac:dyDescent="0.25">
      <c r="A66" s="21">
        <v>42817</v>
      </c>
      <c r="B66" s="21">
        <v>42817</v>
      </c>
      <c r="C66" s="8" t="s">
        <v>257</v>
      </c>
      <c r="D66" s="8" t="s">
        <v>233</v>
      </c>
      <c r="E66" s="8" t="s">
        <v>42</v>
      </c>
      <c r="F66" s="8" t="s">
        <v>43</v>
      </c>
      <c r="G66" s="8" t="s">
        <v>258</v>
      </c>
      <c r="H66" s="8">
        <v>2258000</v>
      </c>
      <c r="I66" s="9">
        <v>3394483</v>
      </c>
      <c r="J66" s="8">
        <v>2675091</v>
      </c>
      <c r="K66" s="8">
        <v>2700000</v>
      </c>
      <c r="L66" s="8">
        <v>0</v>
      </c>
      <c r="M66" s="8" t="s">
        <v>33</v>
      </c>
      <c r="N66" s="9">
        <f t="shared" si="4"/>
        <v>1</v>
      </c>
      <c r="O66" s="8">
        <f t="shared" si="0"/>
        <v>0</v>
      </c>
      <c r="P66" s="8">
        <f t="shared" si="1"/>
        <v>1</v>
      </c>
      <c r="Q66" s="9">
        <f t="shared" si="2"/>
        <v>694483</v>
      </c>
      <c r="R66" s="8">
        <f t="shared" si="3"/>
        <v>0</v>
      </c>
      <c r="S66" s="11"/>
      <c r="T66" s="11"/>
      <c r="U66" s="11" t="s">
        <v>55</v>
      </c>
      <c r="V66" s="11" t="s">
        <v>259</v>
      </c>
      <c r="W66" s="11" t="s">
        <v>77</v>
      </c>
      <c r="X66" s="11" t="s">
        <v>48</v>
      </c>
      <c r="Y66" s="8">
        <f>K66-H66</f>
        <v>442000</v>
      </c>
      <c r="Z66" s="8" t="s">
        <v>38</v>
      </c>
      <c r="AA66" s="8" t="s">
        <v>39</v>
      </c>
      <c r="AB66" s="8"/>
      <c r="AC66" s="8" t="s">
        <v>285</v>
      </c>
    </row>
    <row r="67" spans="1:29" x14ac:dyDescent="0.25">
      <c r="A67" s="21">
        <v>42823</v>
      </c>
      <c r="B67" s="21">
        <v>42824</v>
      </c>
      <c r="C67" s="8" t="s">
        <v>260</v>
      </c>
      <c r="D67" s="8" t="s">
        <v>233</v>
      </c>
      <c r="E67" s="8" t="s">
        <v>30</v>
      </c>
      <c r="F67" s="8" t="s">
        <v>31</v>
      </c>
      <c r="G67" s="8" t="s">
        <v>261</v>
      </c>
      <c r="H67" s="8">
        <v>1095264</v>
      </c>
      <c r="I67" s="9">
        <v>1527518</v>
      </c>
      <c r="J67" s="8">
        <v>726088</v>
      </c>
      <c r="K67" s="8">
        <v>850000</v>
      </c>
      <c r="L67" s="8">
        <v>0</v>
      </c>
      <c r="M67" s="8" t="s">
        <v>33</v>
      </c>
      <c r="N67" s="9">
        <f t="shared" si="4"/>
        <v>17</v>
      </c>
      <c r="O67" s="8">
        <f t="shared" ref="O67:O72" si="5">IF(M67="Reneged",1,0)</f>
        <v>0</v>
      </c>
      <c r="P67" s="8">
        <f t="shared" ref="P67:P72" si="6">IF(M67="Accepted",1,0)</f>
        <v>1</v>
      </c>
      <c r="Q67" s="9">
        <f t="shared" ref="Q67:Q72" si="7">IF(P67=1,I67-K67,0)</f>
        <v>677518</v>
      </c>
      <c r="R67" s="8">
        <f t="shared" ref="R67:R72" si="8">B67-A67</f>
        <v>1</v>
      </c>
      <c r="S67" s="11"/>
      <c r="T67" s="11"/>
      <c r="U67" s="11"/>
      <c r="V67" s="11"/>
      <c r="W67" s="11"/>
      <c r="X67" s="11"/>
      <c r="Y67" s="8">
        <f>K67-H67</f>
        <v>-245264</v>
      </c>
      <c r="Z67" s="8" t="s">
        <v>38</v>
      </c>
      <c r="AA67" s="8" t="s">
        <v>39</v>
      </c>
      <c r="AB67" s="8"/>
      <c r="AC67" s="8" t="s">
        <v>285</v>
      </c>
    </row>
    <row r="68" spans="1:29" x14ac:dyDescent="0.25">
      <c r="A68" s="8"/>
      <c r="B68" s="8"/>
      <c r="C68" s="8" t="s">
        <v>262</v>
      </c>
      <c r="D68" s="8" t="s">
        <v>213</v>
      </c>
      <c r="E68" s="8" t="s">
        <v>73</v>
      </c>
      <c r="F68" s="8"/>
      <c r="G68" s="8" t="s">
        <v>54</v>
      </c>
      <c r="H68" s="8"/>
      <c r="I68" s="8"/>
      <c r="J68" s="8"/>
      <c r="K68" s="8"/>
      <c r="L68" s="8">
        <v>0</v>
      </c>
      <c r="M68" s="8" t="s">
        <v>45</v>
      </c>
      <c r="N68" s="9">
        <f>IF(M68="accepted",ROUND((K68-J68)*100/J68,0),0)</f>
        <v>0</v>
      </c>
      <c r="O68" s="8">
        <f t="shared" si="5"/>
        <v>1</v>
      </c>
      <c r="P68" s="8">
        <f t="shared" si="6"/>
        <v>0</v>
      </c>
      <c r="Q68" s="9">
        <f t="shared" si="7"/>
        <v>0</v>
      </c>
      <c r="R68" s="8">
        <f t="shared" si="8"/>
        <v>0</v>
      </c>
      <c r="S68" s="11"/>
      <c r="T68" s="11"/>
      <c r="U68" s="20"/>
      <c r="V68" s="20"/>
      <c r="W68" s="20"/>
      <c r="X68" s="20"/>
      <c r="Y68" s="8"/>
      <c r="Z68" s="8" t="s">
        <v>54</v>
      </c>
      <c r="AA68" s="8" t="s">
        <v>39</v>
      </c>
      <c r="AB68" s="8"/>
      <c r="AC68" s="8" t="s">
        <v>213</v>
      </c>
    </row>
    <row r="69" spans="1:29" x14ac:dyDescent="0.25">
      <c r="A69" s="8"/>
      <c r="B69" s="8"/>
      <c r="C69" s="29" t="s">
        <v>263</v>
      </c>
      <c r="D69" s="8" t="s">
        <v>213</v>
      </c>
      <c r="E69" s="8" t="s">
        <v>73</v>
      </c>
      <c r="F69" s="8"/>
      <c r="G69" s="8" t="s">
        <v>264</v>
      </c>
      <c r="H69" s="8"/>
      <c r="I69" s="8"/>
      <c r="J69" s="8"/>
      <c r="K69" s="8"/>
      <c r="L69" s="8">
        <v>0</v>
      </c>
      <c r="M69" s="8" t="s">
        <v>33</v>
      </c>
      <c r="N69" s="9" t="e">
        <f>IF(M69="accepted",ROUND((K69-J69)*100/J69,0),0)</f>
        <v>#DIV/0!</v>
      </c>
      <c r="O69" s="8">
        <f t="shared" si="5"/>
        <v>0</v>
      </c>
      <c r="P69" s="8">
        <f t="shared" si="6"/>
        <v>1</v>
      </c>
      <c r="Q69" s="9">
        <f t="shared" si="7"/>
        <v>0</v>
      </c>
      <c r="R69" s="8">
        <f t="shared" si="8"/>
        <v>0</v>
      </c>
      <c r="S69" s="11"/>
      <c r="T69" s="11"/>
      <c r="U69" s="11"/>
      <c r="V69" s="11"/>
      <c r="W69" s="11"/>
      <c r="X69" s="11"/>
      <c r="Y69" s="8"/>
      <c r="Z69" s="8" t="s">
        <v>38</v>
      </c>
      <c r="AA69" s="8" t="s">
        <v>39</v>
      </c>
      <c r="AB69" s="8"/>
      <c r="AC69" s="8" t="s">
        <v>213</v>
      </c>
    </row>
    <row r="70" spans="1:29" x14ac:dyDescent="0.25">
      <c r="A70" s="21">
        <v>42776</v>
      </c>
      <c r="B70" s="21">
        <v>42787</v>
      </c>
      <c r="C70" s="13" t="s">
        <v>265</v>
      </c>
      <c r="D70" s="8" t="s">
        <v>41</v>
      </c>
      <c r="E70" s="8" t="s">
        <v>73</v>
      </c>
      <c r="F70" s="8" t="s">
        <v>74</v>
      </c>
      <c r="G70" s="8" t="s">
        <v>54</v>
      </c>
      <c r="H70" s="8"/>
      <c r="I70" s="9">
        <v>4616496</v>
      </c>
      <c r="J70" s="8">
        <v>3174315</v>
      </c>
      <c r="K70" s="8">
        <v>4500000</v>
      </c>
      <c r="L70" s="8">
        <v>0</v>
      </c>
      <c r="M70" s="8" t="s">
        <v>45</v>
      </c>
      <c r="N70" s="9">
        <f>ROUND((K70-J70)*100/J70,0)</f>
        <v>42</v>
      </c>
      <c r="O70" s="8">
        <f t="shared" si="5"/>
        <v>1</v>
      </c>
      <c r="P70" s="8">
        <f t="shared" si="6"/>
        <v>0</v>
      </c>
      <c r="Q70" s="9">
        <f t="shared" si="7"/>
        <v>0</v>
      </c>
      <c r="R70" s="8">
        <f t="shared" si="8"/>
        <v>11</v>
      </c>
      <c r="S70" s="11"/>
      <c r="T70" s="11"/>
      <c r="U70" s="18" t="s">
        <v>75</v>
      </c>
      <c r="V70" s="18" t="s">
        <v>266</v>
      </c>
      <c r="W70" s="15" t="s">
        <v>77</v>
      </c>
      <c r="X70" s="15" t="s">
        <v>48</v>
      </c>
      <c r="Y70" s="8" t="s">
        <v>267</v>
      </c>
      <c r="Z70" s="8" t="s">
        <v>54</v>
      </c>
      <c r="AA70" s="8" t="s">
        <v>39</v>
      </c>
      <c r="AB70" s="8" t="s">
        <v>145</v>
      </c>
      <c r="AC70" s="8" t="s">
        <v>285</v>
      </c>
    </row>
    <row r="71" spans="1:29" x14ac:dyDescent="0.25">
      <c r="A71" s="21">
        <v>42696</v>
      </c>
      <c r="B71" s="21">
        <v>42697</v>
      </c>
      <c r="C71" s="8" t="s">
        <v>268</v>
      </c>
      <c r="D71" s="8" t="s">
        <v>233</v>
      </c>
      <c r="E71" s="8" t="s">
        <v>30</v>
      </c>
      <c r="F71" s="8" t="s">
        <v>68</v>
      </c>
      <c r="G71" s="8" t="s">
        <v>54</v>
      </c>
      <c r="H71" s="8"/>
      <c r="I71" s="9">
        <v>611007</v>
      </c>
      <c r="J71" s="8">
        <v>0</v>
      </c>
      <c r="K71" s="8">
        <v>650000</v>
      </c>
      <c r="L71" s="8">
        <v>0</v>
      </c>
      <c r="M71" s="8" t="s">
        <v>33</v>
      </c>
      <c r="N71" s="9" t="e">
        <f>IF(M71="accepted",ROUND((K71-J71)*100/J71,0),0)</f>
        <v>#DIV/0!</v>
      </c>
      <c r="O71" s="8">
        <f t="shared" si="5"/>
        <v>0</v>
      </c>
      <c r="P71" s="8">
        <f t="shared" si="6"/>
        <v>1</v>
      </c>
      <c r="Q71" s="9">
        <f t="shared" si="7"/>
        <v>-38993</v>
      </c>
      <c r="R71" s="8">
        <f t="shared" si="8"/>
        <v>1</v>
      </c>
      <c r="S71" s="11"/>
      <c r="T71" s="11"/>
      <c r="U71" s="11"/>
      <c r="V71" s="11"/>
      <c r="W71" s="11"/>
      <c r="X71" s="11"/>
      <c r="Y71" s="8"/>
      <c r="Z71" s="8" t="s">
        <v>54</v>
      </c>
      <c r="AA71" s="8" t="s">
        <v>39</v>
      </c>
      <c r="AB71" s="8"/>
      <c r="AC71" s="8" t="s">
        <v>285</v>
      </c>
    </row>
    <row r="72" spans="1:29" x14ac:dyDescent="0.25">
      <c r="A72" s="8"/>
      <c r="B72" s="8"/>
      <c r="C72" s="29" t="s">
        <v>269</v>
      </c>
      <c r="D72" s="8" t="s">
        <v>213</v>
      </c>
      <c r="E72" s="8" t="s">
        <v>42</v>
      </c>
      <c r="F72" s="8"/>
      <c r="G72" s="8" t="s">
        <v>229</v>
      </c>
      <c r="H72" s="8"/>
      <c r="I72" s="8"/>
      <c r="J72" s="8"/>
      <c r="K72" s="8"/>
      <c r="L72" s="8">
        <v>0</v>
      </c>
      <c r="M72" s="8" t="s">
        <v>45</v>
      </c>
      <c r="N72" s="9">
        <f>IF(M72="accepted",ROUND((K72-J72)*100/J72,0),0)</f>
        <v>0</v>
      </c>
      <c r="O72" s="8">
        <f t="shared" si="5"/>
        <v>1</v>
      </c>
      <c r="P72" s="8">
        <f t="shared" si="6"/>
        <v>0</v>
      </c>
      <c r="Q72" s="9">
        <f t="shared" si="7"/>
        <v>0</v>
      </c>
      <c r="R72" s="8">
        <f t="shared" si="8"/>
        <v>0</v>
      </c>
      <c r="S72" s="11"/>
      <c r="T72" s="11"/>
      <c r="U72" s="20"/>
      <c r="V72" s="20"/>
      <c r="W72" s="20"/>
      <c r="X72" s="20"/>
      <c r="Y72" s="8"/>
      <c r="Z72" s="8" t="s">
        <v>38</v>
      </c>
      <c r="AA72" s="8" t="s">
        <v>39</v>
      </c>
      <c r="AB72" s="8"/>
      <c r="AC72" s="8" t="s">
        <v>213</v>
      </c>
    </row>
    <row r="73" spans="1:29" x14ac:dyDescent="0.25">
      <c r="A73" s="8"/>
      <c r="B73" s="21">
        <v>42832</v>
      </c>
      <c r="C73" s="8" t="s">
        <v>270</v>
      </c>
      <c r="D73" s="8" t="s">
        <v>271</v>
      </c>
      <c r="E73" s="8" t="s">
        <v>42</v>
      </c>
      <c r="F73" s="8" t="s">
        <v>59</v>
      </c>
      <c r="G73" s="8" t="s">
        <v>81</v>
      </c>
      <c r="H73" s="8">
        <v>3500000</v>
      </c>
      <c r="I73" s="8"/>
      <c r="J73" s="8">
        <v>2249267</v>
      </c>
      <c r="K73" s="8"/>
      <c r="L73" s="8"/>
      <c r="M73" s="8"/>
      <c r="N73" s="9"/>
      <c r="O73" s="8"/>
      <c r="P73" s="8"/>
      <c r="Q73" s="8"/>
      <c r="R73" s="8"/>
      <c r="S73" s="8"/>
      <c r="T73" s="8"/>
      <c r="U73" s="26" t="s">
        <v>60</v>
      </c>
      <c r="V73" s="26" t="s">
        <v>243</v>
      </c>
      <c r="W73" s="11" t="s">
        <v>47</v>
      </c>
      <c r="X73" s="26" t="s">
        <v>86</v>
      </c>
      <c r="Y73" s="8" t="s">
        <v>272</v>
      </c>
      <c r="Z73" s="8" t="s">
        <v>38</v>
      </c>
      <c r="AA73" s="8" t="s">
        <v>273</v>
      </c>
      <c r="AB73" s="8"/>
      <c r="AC73" s="8" t="s">
        <v>285</v>
      </c>
    </row>
    <row r="74" spans="1:29" x14ac:dyDescent="0.25">
      <c r="A74" s="8"/>
      <c r="B74" s="21">
        <v>42832</v>
      </c>
      <c r="C74" s="8" t="s">
        <v>274</v>
      </c>
      <c r="D74" s="8" t="s">
        <v>233</v>
      </c>
      <c r="E74" s="8" t="s">
        <v>73</v>
      </c>
      <c r="F74" s="8" t="s">
        <v>275</v>
      </c>
      <c r="G74" s="8" t="s">
        <v>276</v>
      </c>
      <c r="H74" s="8"/>
      <c r="I74" s="8">
        <v>5565268</v>
      </c>
      <c r="J74" s="8">
        <v>4370824</v>
      </c>
      <c r="K74" s="8">
        <v>5000000</v>
      </c>
      <c r="L74" s="8">
        <v>500000</v>
      </c>
      <c r="M74" s="8" t="s">
        <v>33</v>
      </c>
      <c r="N74" s="9"/>
      <c r="O74" s="8"/>
      <c r="P74" s="8"/>
      <c r="Q74" s="8"/>
      <c r="R74" s="8"/>
      <c r="S74" s="8"/>
      <c r="T74" s="8"/>
      <c r="U74" s="18" t="s">
        <v>148</v>
      </c>
      <c r="V74" s="18" t="s">
        <v>36</v>
      </c>
      <c r="W74" s="18" t="s">
        <v>36</v>
      </c>
      <c r="X74" s="18" t="s">
        <v>37</v>
      </c>
      <c r="Y74" s="8" t="s">
        <v>277</v>
      </c>
      <c r="Z74" s="8" t="s">
        <v>38</v>
      </c>
      <c r="AA74" s="8" t="s">
        <v>273</v>
      </c>
      <c r="AB74" s="8"/>
      <c r="AC74" s="8" t="s">
        <v>285</v>
      </c>
    </row>
    <row r="75" spans="1:29" x14ac:dyDescent="0.25">
      <c r="A75" s="8"/>
      <c r="B75" s="21">
        <v>42844</v>
      </c>
      <c r="C75" s="8" t="s">
        <v>278</v>
      </c>
      <c r="D75" s="8" t="s">
        <v>271</v>
      </c>
      <c r="E75" s="8" t="s">
        <v>42</v>
      </c>
      <c r="F75" s="8" t="s">
        <v>59</v>
      </c>
      <c r="G75" s="8" t="s">
        <v>279</v>
      </c>
      <c r="H75" s="8"/>
      <c r="I75" s="8"/>
      <c r="J75" s="8">
        <v>1361000</v>
      </c>
      <c r="K75" s="8"/>
      <c r="L75" s="8"/>
      <c r="M75" s="8"/>
      <c r="N75" s="9"/>
      <c r="O75" s="8"/>
      <c r="P75" s="8"/>
      <c r="Q75" s="8"/>
      <c r="R75" s="8"/>
      <c r="S75" s="8"/>
      <c r="T75" s="8"/>
      <c r="U75" s="26" t="s">
        <v>60</v>
      </c>
      <c r="V75" s="26" t="s">
        <v>243</v>
      </c>
      <c r="W75" s="11" t="s">
        <v>47</v>
      </c>
      <c r="X75" s="26" t="s">
        <v>244</v>
      </c>
      <c r="Y75" s="8" t="s">
        <v>280</v>
      </c>
      <c r="Z75" s="8" t="s">
        <v>38</v>
      </c>
      <c r="AA75" s="8" t="s">
        <v>273</v>
      </c>
      <c r="AB75" s="8"/>
      <c r="AC75" s="8" t="s">
        <v>285</v>
      </c>
    </row>
    <row r="76" spans="1:29" x14ac:dyDescent="0.25">
      <c r="A76" s="8"/>
      <c r="B76" s="21">
        <v>42849</v>
      </c>
      <c r="C76" s="8" t="s">
        <v>281</v>
      </c>
      <c r="D76" s="8" t="s">
        <v>271</v>
      </c>
      <c r="E76" s="8" t="s">
        <v>42</v>
      </c>
      <c r="F76" s="8" t="s">
        <v>59</v>
      </c>
      <c r="G76" s="8" t="s">
        <v>81</v>
      </c>
      <c r="H76" s="8">
        <v>3500000</v>
      </c>
      <c r="I76" s="8"/>
      <c r="J76" s="8">
        <v>2577270</v>
      </c>
      <c r="K76" s="8"/>
      <c r="L76" s="8"/>
      <c r="M76" s="8"/>
      <c r="N76" s="9"/>
      <c r="O76" s="8"/>
      <c r="P76" s="8"/>
      <c r="Q76" s="8"/>
      <c r="R76" s="8"/>
      <c r="S76" s="8"/>
      <c r="T76" s="8"/>
      <c r="U76" s="26" t="s">
        <v>60</v>
      </c>
      <c r="V76" s="26" t="s">
        <v>243</v>
      </c>
      <c r="W76" s="11" t="s">
        <v>47</v>
      </c>
      <c r="X76" s="26" t="s">
        <v>86</v>
      </c>
      <c r="Y76" s="8" t="s">
        <v>282</v>
      </c>
      <c r="Z76" s="8" t="s">
        <v>38</v>
      </c>
      <c r="AA76" s="8" t="s">
        <v>273</v>
      </c>
      <c r="AB76" s="8"/>
      <c r="AC76" s="8" t="s">
        <v>285</v>
      </c>
    </row>
    <row r="77" spans="1:29" x14ac:dyDescent="0.25">
      <c r="A77" s="8"/>
      <c r="B77" s="8"/>
      <c r="C77" s="8" t="s">
        <v>284</v>
      </c>
      <c r="D77" s="8" t="s">
        <v>213</v>
      </c>
      <c r="E77" s="8" t="s">
        <v>42</v>
      </c>
      <c r="F77" s="8"/>
      <c r="G77" s="8" t="s">
        <v>54</v>
      </c>
      <c r="H77" s="8"/>
      <c r="I77" s="8"/>
      <c r="J77" s="8"/>
      <c r="K77" s="8">
        <v>9100000</v>
      </c>
      <c r="L77" s="8"/>
      <c r="M77" s="8" t="s">
        <v>33</v>
      </c>
      <c r="N77" s="9"/>
      <c r="O77" s="8"/>
      <c r="P77" s="8"/>
      <c r="Q77" s="8"/>
      <c r="R77" s="8"/>
      <c r="S77" s="8"/>
      <c r="T77" s="8"/>
      <c r="U77" s="26"/>
      <c r="V77" s="26"/>
      <c r="W77" s="26"/>
      <c r="X77" s="26"/>
      <c r="Y77" s="8"/>
      <c r="Z77" s="8" t="s">
        <v>54</v>
      </c>
      <c r="AA77" s="8" t="s">
        <v>39</v>
      </c>
      <c r="AB77" s="8"/>
      <c r="AC77" s="8" t="s">
        <v>213</v>
      </c>
    </row>
  </sheetData>
  <autoFilter ref="A1:AD77"/>
  <conditionalFormatting sqref="D52">
    <cfRule type="duplicateValues" dxfId="30" priority="4"/>
  </conditionalFormatting>
  <conditionalFormatting sqref="D51">
    <cfRule type="duplicateValues" dxfId="29" priority="3"/>
  </conditionalFormatting>
  <conditionalFormatting sqref="D50">
    <cfRule type="duplicateValues" dxfId="28" priority="2"/>
  </conditionalFormatting>
  <conditionalFormatting sqref="D48">
    <cfRule type="duplicateValues" dxfId="27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Job Offer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 Parab</dc:creator>
  <cp:lastModifiedBy>Vidyadhar  Parab</cp:lastModifiedBy>
  <dcterms:created xsi:type="dcterms:W3CDTF">2017-04-24T07:46:20Z</dcterms:created>
  <dcterms:modified xsi:type="dcterms:W3CDTF">2017-04-24T07:58:58Z</dcterms:modified>
</cp:coreProperties>
</file>