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3" i="1" l="1"/>
  <c r="N10" i="1"/>
  <c r="M10" i="1"/>
  <c r="L10" i="1"/>
  <c r="K10" i="1"/>
  <c r="J10" i="1"/>
  <c r="I10" i="1"/>
  <c r="H10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<sst xmlns="http://schemas.openxmlformats.org/spreadsheetml/2006/main" count="37" uniqueCount="24">
  <si>
    <t>KRA 5.3</t>
  </si>
  <si>
    <t>3 Closely work with supply chain to ensure right Baddi Dispatch takes as per plan of snop Total volume MT - % given-&gt;&gt;</t>
  </si>
  <si>
    <t>In MT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</si>
  <si>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</si>
  <si>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</si>
  <si>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</si>
  <si>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</si>
  <si>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</si>
  <si>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</si>
  <si>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</si>
  <si>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</si>
  <si>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</si>
  <si>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</si>
  <si>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</si>
  <si>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</si>
  <si>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ss</t>
  </si>
  <si>
    <t>n</t>
  </si>
  <si>
    <t>Scm Email file date</t>
  </si>
  <si>
    <t>Agreed Dispatch Plan</t>
  </si>
  <si>
    <t>Actual Dispatch</t>
  </si>
  <si>
    <t>Oil issue</t>
  </si>
  <si>
    <t>**</t>
  </si>
  <si>
    <t>** Had stopped dispatched on March last date to balance VVF Sales Vs Synergy Sales for entire year.</t>
  </si>
  <si>
    <t>* Oil issue and hence Baddi dispatch number not achieved during mid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</si>
</sst>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Tahoma"/>
      <family val="2"/>
    </font>
    <font>
      <b/>
      <sz val="7"/>
      <name val="Tahoma"/>
      <family val="2"/>
    </font>
    <font>
      <sz val="10"/>
      <name val="Tahoma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3" fillId="0" borderId="0" xfId="0" applyNumberFormat="1" applyFont="1" applyFill="1"/>
    <xf numFmtId="164" fontId="4" fillId="0" borderId="0" xfId="0" applyNumberFormat="1" applyFont="1" applyFill="1" applyBorder="1"/>
    <xf numFmtId="0" fontId="2" fillId="0" borderId="0" xfId="0" applyFont="1"/>
    <xf numFmtId="0" fontId="5" fillId="0" borderId="0" xfId="0" applyFont="1" applyFill="1"/>
    <xf numFmtId="16" fontId="0" fillId="0" borderId="0" xfId="0" applyNumberFormat="1"/>
    <xf numFmtId="0" fontId="6" fillId="0" borderId="0" xfId="0" applyFont="1"/>
    <xf numFmtId="1" fontId="0" fillId="0" borderId="0" xfId="0" applyNumberFormat="1"/>
    <xf numFmtId="9" fontId="0" fillId="0" borderId="0" xfId="1" applyFont="1"/>
    <xf numFmtId="9" fontId="0" fillId="0" borderId="0" xfId="1" applyNumberFormat="1" applyFont="1"/>
    <xf numFmtId="1" fontId="2" fillId="0" borderId="0" xfId="0" applyNumberFormat="1" applyFont="1"/>
    <xf numFmtId="0" fontId="7" fillId="0" borderId="0" xfId="0" applyFont="1"/>
    <xf numFmtId="0" fontId="8" fillId="0" borderId="0" xfId="0" applyFont="1"/>
    <xf numFmtId="1" fontId="2" fillId="0" borderId="1" xfId="0" applyNumberFormat="1" applyFont="1" applyBorder="1"/>
    <xf numFmtId="0" fontId="2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tabSelected="1" workbookViewId="0">
      <selection activeCell="H16" sqref="H16"/>
    </sheetView>
  </sheetViews>
  <sheetFormatPr defaultRowHeight="15" x14ac:dyDescent="0.25"/>
  <sheetData>
    <row r="3" spans="1:16" x14ac:dyDescent="0.25">
      <c r="A3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3"/>
      <c r="P3" s="2"/>
    </row>
    <row r="4" spans="1:16" x14ac:dyDescent="0.25">
      <c r="A4" s="3" t="s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6" x14ac:dyDescent="0.25">
      <c r="A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</row>
    <row r="6" spans="1:16" x14ac:dyDescent="0.25">
      <c r="C6" t="s">
        <v>15</v>
      </c>
      <c r="D6" t="s">
        <v>15</v>
      </c>
      <c r="E6" t="s">
        <v>15</v>
      </c>
      <c r="F6" t="s">
        <v>15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  <c r="N6" t="s">
        <v>16</v>
      </c>
    </row>
    <row r="7" spans="1:16" x14ac:dyDescent="0.25">
      <c r="A7" t="s">
        <v>17</v>
      </c>
      <c r="C7" s="5">
        <v>42472</v>
      </c>
      <c r="D7" s="5">
        <v>42503</v>
      </c>
      <c r="E7" s="5">
        <v>42536</v>
      </c>
      <c r="F7" s="5">
        <v>42559</v>
      </c>
      <c r="G7" s="5">
        <v>42612</v>
      </c>
      <c r="H7" s="5">
        <v>42640</v>
      </c>
      <c r="I7" s="5">
        <v>42668</v>
      </c>
      <c r="J7" s="5">
        <v>42703</v>
      </c>
      <c r="K7" s="5">
        <v>43090</v>
      </c>
      <c r="L7" s="5">
        <v>42758</v>
      </c>
      <c r="M7" s="5">
        <v>42787</v>
      </c>
      <c r="N7" s="5">
        <v>42816</v>
      </c>
    </row>
    <row r="8" spans="1:16" x14ac:dyDescent="0.25">
      <c r="A8" s="6" t="s">
        <v>18</v>
      </c>
      <c r="C8" s="7">
        <v>2348</v>
      </c>
      <c r="D8" s="7">
        <v>2322</v>
      </c>
      <c r="E8" s="7">
        <v>1584</v>
      </c>
      <c r="F8" s="7">
        <v>2052</v>
      </c>
      <c r="G8" s="7">
        <v>2638.5759545699448</v>
      </c>
      <c r="H8">
        <v>2136</v>
      </c>
      <c r="I8">
        <v>1691</v>
      </c>
      <c r="J8" s="7">
        <v>1183.619897</v>
      </c>
      <c r="K8" s="7">
        <v>1182.628667</v>
      </c>
      <c r="L8">
        <v>1080.647909</v>
      </c>
      <c r="M8">
        <v>1483.8808813622184</v>
      </c>
      <c r="N8">
        <v>2087.9764306465686</v>
      </c>
    </row>
    <row r="9" spans="1:16" x14ac:dyDescent="0.25">
      <c r="A9" s="6" t="s">
        <v>19</v>
      </c>
      <c r="C9" s="7">
        <v>2119.9520000000039</v>
      </c>
      <c r="D9" s="7">
        <v>2504.8380000000011</v>
      </c>
      <c r="E9" s="7">
        <v>1715.3740000000034</v>
      </c>
      <c r="F9" s="7">
        <v>1968.3300000000024</v>
      </c>
      <c r="G9" s="7">
        <v>2302.932000000003</v>
      </c>
      <c r="H9" s="7">
        <v>1485.0210000000018</v>
      </c>
      <c r="I9" s="7">
        <v>1007.2319999999992</v>
      </c>
      <c r="J9" s="7">
        <v>1217.116</v>
      </c>
      <c r="K9" s="7">
        <v>1505.469000000001</v>
      </c>
      <c r="L9">
        <v>1502.5840000000012</v>
      </c>
      <c r="M9">
        <v>1844.9660000000042</v>
      </c>
      <c r="N9">
        <v>1957.9640000000031</v>
      </c>
    </row>
    <row r="10" spans="1:16" x14ac:dyDescent="0.25">
      <c r="C10" s="8">
        <f t="shared" ref="C10:F10" si="0">C9/C8</f>
        <v>0.90287563884156896</v>
      </c>
      <c r="D10" s="8">
        <f t="shared" si="0"/>
        <v>1.0787416020671838</v>
      </c>
      <c r="E10" s="8">
        <f t="shared" si="0"/>
        <v>1.0829381313131334</v>
      </c>
      <c r="F10" s="9">
        <f t="shared" si="0"/>
        <v>0.95922514619883159</v>
      </c>
      <c r="G10" s="8">
        <f>G9/G8</f>
        <v>0.8727935218280849</v>
      </c>
      <c r="H10" s="8">
        <f>H9/H8</f>
        <v>0.69523455056179861</v>
      </c>
      <c r="I10" s="8">
        <f t="shared" ref="I10:N10" si="1">I9/I8</f>
        <v>0.5956428149024241</v>
      </c>
      <c r="J10" s="8">
        <f t="shared" si="1"/>
        <v>1.0282997126737217</v>
      </c>
      <c r="K10" s="8">
        <f t="shared" si="1"/>
        <v>1.272985377412639</v>
      </c>
      <c r="L10" s="8">
        <f t="shared" si="1"/>
        <v>1.3904473302413998</v>
      </c>
      <c r="M10" s="8">
        <f t="shared" si="1"/>
        <v>1.2433383455323623</v>
      </c>
      <c r="N10" s="8">
        <f t="shared" si="1"/>
        <v>0.9377328073543888</v>
      </c>
    </row>
    <row r="11" spans="1:16" x14ac:dyDescent="0.25">
      <c r="C11" s="10">
        <v>1</v>
      </c>
      <c r="D11" s="10">
        <v>5</v>
      </c>
      <c r="E11" s="10">
        <v>5</v>
      </c>
      <c r="F11" s="10">
        <v>1</v>
      </c>
      <c r="G11" s="10">
        <v>1</v>
      </c>
      <c r="H11" s="10">
        <v>1</v>
      </c>
      <c r="I11" s="10">
        <v>1</v>
      </c>
      <c r="J11" s="10">
        <v>5</v>
      </c>
      <c r="K11" s="10">
        <v>5</v>
      </c>
      <c r="L11" s="10">
        <v>5</v>
      </c>
      <c r="M11" s="10">
        <v>5</v>
      </c>
      <c r="N11" s="10">
        <v>1</v>
      </c>
    </row>
    <row r="12" spans="1:16" ht="15.75" thickBot="1" x14ac:dyDescent="0.3">
      <c r="F12" s="11" t="s">
        <v>20</v>
      </c>
      <c r="G12" s="11" t="s">
        <v>20</v>
      </c>
      <c r="H12" s="11" t="s">
        <v>20</v>
      </c>
      <c r="I12" s="11" t="s">
        <v>20</v>
      </c>
      <c r="N12" t="s">
        <v>21</v>
      </c>
    </row>
    <row r="13" spans="1:16" ht="15.75" thickBot="1" x14ac:dyDescent="0.3">
      <c r="B13" s="12" t="s">
        <v>22</v>
      </c>
      <c r="O13" s="13">
        <f>AVERAGE(C11:N11)</f>
        <v>3</v>
      </c>
    </row>
    <row r="14" spans="1:16" x14ac:dyDescent="0.25">
      <c r="B14" t="s">
        <v>23</v>
      </c>
      <c r="H14" s="14"/>
      <c r="O14" s="14"/>
    </row>
    <row r="15" spans="1:16" x14ac:dyDescent="0.25">
      <c r="H15" s="14"/>
      <c r="O15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 D'Silva</dc:creator>
  <cp:lastModifiedBy>Luis  D'Silva</cp:lastModifiedBy>
  <dcterms:created xsi:type="dcterms:W3CDTF">2017-04-17T15:42:35Z</dcterms:created>
  <dcterms:modified xsi:type="dcterms:W3CDTF">2017-04-17T15:42:50Z</dcterms:modified>
</cp:coreProperties>
</file>