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80" windowWidth="19995" windowHeight="7665" tabRatio="941"/>
  </bookViews>
  <sheets>
    <sheet name="OTIF" sheetId="36" r:id="rId1"/>
    <sheet name="01.03.2017" sheetId="32" r:id="rId2"/>
    <sheet name="02.03.2017" sheetId="31" r:id="rId3"/>
    <sheet name="Chart1" sheetId="35" r:id="rId4"/>
    <sheet name="03.03.2017" sheetId="30" r:id="rId5"/>
    <sheet name="04.03.2017" sheetId="1" r:id="rId6"/>
    <sheet name="05.03.2017" sheetId="2" r:id="rId7"/>
    <sheet name="06.07.2017" sheetId="3" r:id="rId8"/>
    <sheet name="07.03.2017" sheetId="4" r:id="rId9"/>
    <sheet name="08.03.2017" sheetId="5" r:id="rId10"/>
    <sheet name="09.03.2017" sheetId="6" r:id="rId11"/>
    <sheet name="10.03.2017" sheetId="7" r:id="rId12"/>
    <sheet name="11.03.2017" sheetId="8" r:id="rId13"/>
    <sheet name="12.03.2017" sheetId="9" r:id="rId14"/>
    <sheet name="13.03.2017" sheetId="10" r:id="rId15"/>
    <sheet name="14.05.2016" sheetId="11" r:id="rId16"/>
    <sheet name="15.05.2016" sheetId="12" r:id="rId17"/>
    <sheet name="16.04.2016" sheetId="13" r:id="rId18"/>
    <sheet name="17.05.2016" sheetId="14" r:id="rId19"/>
    <sheet name="18.05.2016" sheetId="15" r:id="rId20"/>
    <sheet name="19.05.2016" sheetId="16" r:id="rId21"/>
    <sheet name="20.05.2016" sheetId="17" r:id="rId22"/>
    <sheet name="21.05.2016" sheetId="18" r:id="rId23"/>
    <sheet name="22.0.2016" sheetId="19" r:id="rId24"/>
    <sheet name="23.05.2016" sheetId="20" r:id="rId25"/>
    <sheet name="24.05.2016" sheetId="21" r:id="rId26"/>
    <sheet name="25.05.2016" sheetId="22" r:id="rId27"/>
    <sheet name="26.05.2016" sheetId="23" r:id="rId28"/>
    <sheet name="27.05.2016" sheetId="24" r:id="rId29"/>
    <sheet name="28.05.2016" sheetId="25" r:id="rId30"/>
    <sheet name="29.05.2016" sheetId="26" r:id="rId31"/>
    <sheet name="30.05.2016" sheetId="27" r:id="rId32"/>
    <sheet name="31.05.2016" sheetId="29" r:id="rId33"/>
    <sheet name="Sheet1" sheetId="33" r:id="rId34"/>
    <sheet name="Sheet2" sheetId="34" r:id="rId35"/>
  </sheets>
  <definedNames>
    <definedName name="_xlnm._FilterDatabase" localSheetId="1" hidden="1">'01.03.2017'!$A$1:$H$19</definedName>
    <definedName name="_xlnm._FilterDatabase" localSheetId="2" hidden="1">'02.03.2017'!$A$1:$H$25</definedName>
    <definedName name="_xlnm._FilterDatabase" localSheetId="4" hidden="1">'03.03.2017'!$A$1:$H$37</definedName>
    <definedName name="_xlnm._FilterDatabase" localSheetId="5" hidden="1">'04.03.2017'!$A$1:$H$1</definedName>
    <definedName name="_xlnm._FilterDatabase" localSheetId="6" hidden="1">'05.03.2017'!$A$1:$H$1</definedName>
    <definedName name="_xlnm._FilterDatabase" localSheetId="7" hidden="1">'06.07.2017'!$A$1:$H$20</definedName>
    <definedName name="_xlnm._FilterDatabase" localSheetId="8" hidden="1">'07.03.2017'!$A$1:$H$19</definedName>
    <definedName name="_xlnm._FilterDatabase" localSheetId="9" hidden="1">'08.03.2017'!$A$1:$L$1</definedName>
    <definedName name="_xlnm._FilterDatabase" localSheetId="10" hidden="1">'09.03.2017'!$A$1:$L$1</definedName>
    <definedName name="_xlnm._FilterDatabase" localSheetId="11" hidden="1">'10.03.2017'!$A$1:$H$1</definedName>
    <definedName name="_xlnm._FilterDatabase" localSheetId="12" hidden="1">'11.03.2017'!$A$1:$L$1</definedName>
    <definedName name="_xlnm._FilterDatabase" localSheetId="13" hidden="1">'12.03.2017'!$A$1:$H$1</definedName>
    <definedName name="_xlnm._FilterDatabase" localSheetId="14" hidden="1">'13.03.2017'!$A$1:$L$1</definedName>
    <definedName name="_xlnm._FilterDatabase" localSheetId="15" hidden="1">'14.05.2016'!$A$1:$H$20</definedName>
    <definedName name="_xlnm._FilterDatabase" localSheetId="16" hidden="1">'15.05.2016'!$A$1:$H$37</definedName>
    <definedName name="_xlnm._FilterDatabase" localSheetId="17" hidden="1">'16.04.2016'!$A$1:$H$24</definedName>
    <definedName name="_xlnm._FilterDatabase" localSheetId="18" hidden="1">'17.05.2016'!$A$1:$H$36</definedName>
    <definedName name="_xlnm._FilterDatabase" localSheetId="19" hidden="1">'18.05.2016'!$A$1:$L$1</definedName>
    <definedName name="_xlnm._FilterDatabase" localSheetId="20" hidden="1">'19.05.2016'!$A$1:$L$1</definedName>
    <definedName name="_xlnm._FilterDatabase" localSheetId="21" hidden="1">'20.05.2016'!$A$1:$L$33</definedName>
    <definedName name="_xlnm._FilterDatabase" localSheetId="22" hidden="1">'21.05.2016'!$A$1:$H$38</definedName>
    <definedName name="_xlnm._FilterDatabase" localSheetId="23" hidden="1">'22.0.2016'!$A$1:$H$22</definedName>
    <definedName name="_xlnm._FilterDatabase" localSheetId="24" hidden="1">'23.05.2016'!$A$1:$H$35</definedName>
    <definedName name="_xlnm._FilterDatabase" localSheetId="25" hidden="1">'24.05.2016'!$A$1:$L$1</definedName>
    <definedName name="_xlnm._FilterDatabase" localSheetId="26" hidden="1">'25.05.2016'!$A$1:$H$1</definedName>
    <definedName name="_xlnm._FilterDatabase" localSheetId="27" hidden="1">'26.05.2016'!$B$1:$I$1</definedName>
    <definedName name="_xlnm._FilterDatabase" localSheetId="28" hidden="1">'27.05.2016'!$A$1:$H$20</definedName>
    <definedName name="_xlnm._FilterDatabase" localSheetId="29" hidden="1">'28.05.2016'!$A$1:$L$1</definedName>
    <definedName name="_xlnm._FilterDatabase" localSheetId="30" hidden="1">'29.05.2016'!$A$1:$H$22</definedName>
    <definedName name="_xlnm._FilterDatabase" localSheetId="31" hidden="1">'30.05.2016'!$A$1:$L$25</definedName>
    <definedName name="_xlnm._FilterDatabase" localSheetId="32" hidden="1">'31.05.2016'!$A$1:$H$1</definedName>
    <definedName name="_xlnm._FilterDatabase" localSheetId="0" hidden="1">OTIF!$A$1:$J$448</definedName>
  </definedNames>
  <calcPr calcId="145621"/>
</workbook>
</file>

<file path=xl/calcChain.xml><?xml version="1.0" encoding="utf-8"?>
<calcChain xmlns="http://schemas.openxmlformats.org/spreadsheetml/2006/main">
  <c r="A366" i="36" l="1"/>
  <c r="A448" i="36"/>
  <c r="A447" i="36"/>
  <c r="A446" i="36"/>
  <c r="A445" i="36"/>
  <c r="A444" i="36"/>
  <c r="A443" i="36"/>
  <c r="A442" i="36"/>
  <c r="A441" i="36"/>
  <c r="A440" i="36"/>
  <c r="A439" i="36"/>
  <c r="A438" i="36"/>
  <c r="A437" i="36"/>
  <c r="A436" i="36"/>
  <c r="A435" i="36"/>
  <c r="A434" i="36"/>
  <c r="A433" i="36"/>
  <c r="A431" i="36"/>
  <c r="A430" i="36"/>
  <c r="A429" i="36"/>
  <c r="A428" i="36"/>
  <c r="A427" i="36"/>
  <c r="A426" i="36"/>
  <c r="A425" i="36"/>
  <c r="A424" i="36"/>
  <c r="A423" i="36"/>
  <c r="A422" i="36"/>
  <c r="A421" i="36"/>
  <c r="A420" i="36"/>
  <c r="A419" i="36"/>
  <c r="A418" i="36"/>
  <c r="A417" i="36"/>
  <c r="A416" i="36"/>
  <c r="A415" i="36"/>
  <c r="A406" i="36"/>
  <c r="A405" i="36"/>
  <c r="A404" i="36"/>
  <c r="A403" i="36"/>
  <c r="A401" i="36"/>
  <c r="A400" i="36"/>
  <c r="A399" i="36"/>
  <c r="A396" i="36"/>
  <c r="A395" i="36"/>
  <c r="A394" i="36"/>
  <c r="A392" i="36"/>
  <c r="A391" i="36"/>
  <c r="A390" i="36"/>
  <c r="A389" i="36"/>
  <c r="A388" i="36"/>
  <c r="A387" i="36"/>
  <c r="A385" i="36"/>
  <c r="A384" i="36"/>
  <c r="A383" i="36"/>
  <c r="A382" i="36"/>
  <c r="A381" i="36"/>
  <c r="A380" i="36"/>
  <c r="A379" i="36"/>
  <c r="A378" i="36"/>
  <c r="A376" i="36"/>
  <c r="A375" i="36"/>
  <c r="A374" i="36"/>
  <c r="A373" i="36"/>
  <c r="A372" i="36"/>
  <c r="A371" i="36"/>
  <c r="A370" i="36"/>
  <c r="A369" i="36"/>
  <c r="A368" i="36"/>
  <c r="A367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5" i="36"/>
  <c r="A344" i="36"/>
  <c r="A343" i="36"/>
  <c r="A342" i="36"/>
  <c r="A341" i="36"/>
  <c r="A340" i="36"/>
  <c r="A339" i="36"/>
  <c r="A338" i="36"/>
  <c r="A337" i="36"/>
  <c r="A336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4" i="36"/>
  <c r="A303" i="36"/>
  <c r="A302" i="36"/>
  <c r="A301" i="36"/>
  <c r="A300" i="36"/>
  <c r="A299" i="36"/>
  <c r="A298" i="36"/>
  <c r="A297" i="36"/>
  <c r="A296" i="36"/>
  <c r="A295" i="36"/>
  <c r="A294" i="36"/>
  <c r="A293" i="36"/>
  <c r="A292" i="36"/>
  <c r="A291" i="36"/>
  <c r="A290" i="36"/>
  <c r="A289" i="36"/>
  <c r="A288" i="36"/>
  <c r="A287" i="36"/>
  <c r="A286" i="36"/>
  <c r="A285" i="36"/>
  <c r="A284" i="36"/>
  <c r="A283" i="36"/>
  <c r="A282" i="36"/>
  <c r="A281" i="36"/>
  <c r="A280" i="36"/>
  <c r="A279" i="36"/>
  <c r="A278" i="36"/>
  <c r="A277" i="36"/>
  <c r="A276" i="36"/>
  <c r="A275" i="36"/>
  <c r="A274" i="36"/>
  <c r="A273" i="36"/>
  <c r="A272" i="36"/>
  <c r="A271" i="36"/>
  <c r="A270" i="36"/>
  <c r="A269" i="36"/>
  <c r="A268" i="36"/>
  <c r="A267" i="36"/>
  <c r="A266" i="36"/>
  <c r="A265" i="36"/>
  <c r="A264" i="36"/>
  <c r="A263" i="36"/>
  <c r="A262" i="36"/>
  <c r="A260" i="36"/>
  <c r="A259" i="36"/>
  <c r="A258" i="36"/>
  <c r="A257" i="36"/>
  <c r="A256" i="36"/>
  <c r="A255" i="36"/>
  <c r="A254" i="36"/>
  <c r="A253" i="36"/>
  <c r="A252" i="36"/>
  <c r="A251" i="36"/>
  <c r="A250" i="36"/>
  <c r="A249" i="36"/>
  <c r="A248" i="36"/>
  <c r="A246" i="36"/>
  <c r="A245" i="36"/>
  <c r="A244" i="36"/>
  <c r="A243" i="36"/>
  <c r="A242" i="36"/>
  <c r="A241" i="36"/>
  <c r="A240" i="36"/>
  <c r="A239" i="36"/>
  <c r="A238" i="36"/>
  <c r="A237" i="36"/>
  <c r="A234" i="36"/>
  <c r="A233" i="36"/>
  <c r="A232" i="36"/>
  <c r="A231" i="36"/>
  <c r="A230" i="36"/>
  <c r="A229" i="36"/>
  <c r="A228" i="36"/>
  <c r="A227" i="36"/>
  <c r="A226" i="36"/>
  <c r="A225" i="36"/>
  <c r="A224" i="36"/>
  <c r="A223" i="36"/>
  <c r="A222" i="36"/>
  <c r="A221" i="36"/>
  <c r="A220" i="36"/>
  <c r="A219" i="36"/>
  <c r="A218" i="36"/>
  <c r="A217" i="36"/>
  <c r="A213" i="36"/>
  <c r="A211" i="36"/>
  <c r="A210" i="36"/>
  <c r="A209" i="36"/>
  <c r="A208" i="36"/>
  <c r="A207" i="36"/>
  <c r="A206" i="36"/>
  <c r="A205" i="36"/>
  <c r="A204" i="36"/>
  <c r="A203" i="36"/>
  <c r="A202" i="36"/>
  <c r="A200" i="36"/>
  <c r="A199" i="36"/>
  <c r="A198" i="36"/>
  <c r="A197" i="36"/>
  <c r="A196" i="36"/>
  <c r="A195" i="36"/>
  <c r="A194" i="36"/>
  <c r="A193" i="36"/>
  <c r="A192" i="36"/>
  <c r="A191" i="36"/>
  <c r="A190" i="36"/>
  <c r="A189" i="36"/>
  <c r="A188" i="36"/>
  <c r="A187" i="36"/>
  <c r="A186" i="36"/>
  <c r="A185" i="36"/>
  <c r="A184" i="36"/>
  <c r="A182" i="36"/>
  <c r="A181" i="36"/>
  <c r="A180" i="36"/>
  <c r="A179" i="36"/>
  <c r="A178" i="36"/>
  <c r="A177" i="36"/>
  <c r="A176" i="36"/>
  <c r="A175" i="36"/>
  <c r="A174" i="36"/>
  <c r="A173" i="36"/>
  <c r="A172" i="36"/>
  <c r="A171" i="36"/>
  <c r="A170" i="36"/>
  <c r="A169" i="36"/>
  <c r="A168" i="36"/>
  <c r="A167" i="36"/>
  <c r="A166" i="36"/>
  <c r="A165" i="36"/>
  <c r="A164" i="36"/>
  <c r="A163" i="36"/>
  <c r="A162" i="36"/>
  <c r="A161" i="36"/>
  <c r="A160" i="36"/>
  <c r="A159" i="36"/>
  <c r="A158" i="36"/>
  <c r="A157" i="36"/>
  <c r="A156" i="36"/>
  <c r="A155" i="36"/>
  <c r="A154" i="36"/>
  <c r="A153" i="36"/>
  <c r="A152" i="36"/>
  <c r="A151" i="36"/>
  <c r="A150" i="36"/>
  <c r="A149" i="36"/>
  <c r="A148" i="36"/>
  <c r="A147" i="36"/>
  <c r="A146" i="36"/>
  <c r="A145" i="36"/>
  <c r="A144" i="36"/>
  <c r="A143" i="36"/>
  <c r="A142" i="36"/>
  <c r="A141" i="36"/>
  <c r="A140" i="36"/>
  <c r="A139" i="36"/>
  <c r="A138" i="36"/>
  <c r="A137" i="36"/>
  <c r="A136" i="36"/>
  <c r="A135" i="36"/>
  <c r="A134" i="36"/>
  <c r="A133" i="36"/>
  <c r="A132" i="36"/>
  <c r="A131" i="36"/>
  <c r="A130" i="36"/>
  <c r="A129" i="36"/>
  <c r="A128" i="36"/>
  <c r="A127" i="36"/>
  <c r="A126" i="36"/>
  <c r="A125" i="36"/>
  <c r="A124" i="36"/>
  <c r="A123" i="36"/>
  <c r="A122" i="36"/>
  <c r="A121" i="36"/>
  <c r="A120" i="36"/>
  <c r="A119" i="36"/>
  <c r="A118" i="36"/>
  <c r="A117" i="36"/>
  <c r="A116" i="36"/>
  <c r="A115" i="36"/>
  <c r="A114" i="36"/>
  <c r="A113" i="36"/>
  <c r="A112" i="36"/>
  <c r="A111" i="36"/>
  <c r="A110" i="36"/>
  <c r="A109" i="36"/>
  <c r="A108" i="36"/>
  <c r="A107" i="36"/>
  <c r="A106" i="36"/>
  <c r="A105" i="36"/>
  <c r="A104" i="36"/>
  <c r="A103" i="36"/>
  <c r="A102" i="36"/>
  <c r="A101" i="36"/>
  <c r="A100" i="36"/>
  <c r="A99" i="36"/>
  <c r="A98" i="36"/>
  <c r="A97" i="36"/>
  <c r="A96" i="36"/>
  <c r="A95" i="36"/>
  <c r="A94" i="36"/>
  <c r="A93" i="36"/>
  <c r="A92" i="36"/>
  <c r="A91" i="36"/>
  <c r="A90" i="36"/>
  <c r="A89" i="36"/>
  <c r="A88" i="36"/>
  <c r="A87" i="36"/>
  <c r="A86" i="36"/>
  <c r="A85" i="36"/>
  <c r="A84" i="36"/>
  <c r="A83" i="36"/>
  <c r="A82" i="36"/>
  <c r="A81" i="36"/>
  <c r="A80" i="36"/>
  <c r="A79" i="36"/>
  <c r="A78" i="36"/>
  <c r="A77" i="36"/>
  <c r="A76" i="36"/>
  <c r="A75" i="36"/>
  <c r="A74" i="36"/>
  <c r="A73" i="36"/>
  <c r="A72" i="36"/>
  <c r="A71" i="36"/>
  <c r="A70" i="36"/>
  <c r="A69" i="36"/>
  <c r="A68" i="36"/>
  <c r="A67" i="36"/>
  <c r="A66" i="36"/>
  <c r="A65" i="36"/>
  <c r="A64" i="36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50" i="36"/>
  <c r="A49" i="36"/>
  <c r="A48" i="36"/>
  <c r="A47" i="36"/>
  <c r="A46" i="36"/>
  <c r="A45" i="36"/>
  <c r="A44" i="36"/>
  <c r="A43" i="36"/>
  <c r="A42" i="36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J41" i="36" l="1"/>
</calcChain>
</file>

<file path=xl/sharedStrings.xml><?xml version="1.0" encoding="utf-8"?>
<sst xmlns="http://schemas.openxmlformats.org/spreadsheetml/2006/main" count="10503" uniqueCount="634">
  <si>
    <t>Token No</t>
  </si>
  <si>
    <t>Contract No</t>
  </si>
  <si>
    <t>Sold to</t>
  </si>
  <si>
    <t>Product Name</t>
  </si>
  <si>
    <t>Qty (Mt)</t>
  </si>
  <si>
    <t>Shift To</t>
  </si>
  <si>
    <t>Delivery Location</t>
  </si>
  <si>
    <t xml:space="preserve">Transport Name </t>
  </si>
  <si>
    <t>MT</t>
  </si>
  <si>
    <t>ZOR</t>
  </si>
  <si>
    <t>INR</t>
  </si>
  <si>
    <t>C</t>
  </si>
  <si>
    <t>OL00</t>
  </si>
  <si>
    <t>101OLEO017</t>
  </si>
  <si>
    <t>1610300810</t>
  </si>
  <si>
    <t xml:space="preserve">Token  No </t>
  </si>
  <si>
    <t>d</t>
  </si>
  <si>
    <t>MPE/LGFA/001</t>
  </si>
  <si>
    <t>22.02.2016</t>
  </si>
  <si>
    <t>29.02.2016</t>
  </si>
  <si>
    <t>A014</t>
  </si>
  <si>
    <t>Adv Pmt by chq or Payorder/DD</t>
  </si>
  <si>
    <t>VEGAROL C1618 TA (25 KG BAG)</t>
  </si>
  <si>
    <t>P002</t>
  </si>
  <si>
    <t>30 Days Post Dated Cheque</t>
  </si>
  <si>
    <t>TALOJA</t>
  </si>
  <si>
    <t>VEGAROL C16 98 (25 KG BAG)</t>
  </si>
  <si>
    <t>RECKITT BENCKISER (INDIA)PVT LTD. UNIT I</t>
  </si>
  <si>
    <t>RECKITT BENCKISER (I) PVT LTD UNIT II</t>
  </si>
  <si>
    <t>ORIFLAME INDIA PVT. LTD.</t>
  </si>
  <si>
    <t>NOIDA</t>
  </si>
  <si>
    <t>22.04.2016</t>
  </si>
  <si>
    <t>19.04.2016</t>
  </si>
  <si>
    <t>VEGAROL C1618 50:50 (25 KG BAG)</t>
  </si>
  <si>
    <t>K/16-17/00048</t>
  </si>
  <si>
    <t>TRIVENI INTERCHEM PVT. LTD.</t>
  </si>
  <si>
    <t>CAPRYLIC ACID 99% (180 KG DRUM)</t>
  </si>
  <si>
    <t>EXW</t>
  </si>
  <si>
    <t>22.02.2017</t>
  </si>
  <si>
    <t>28.02.2017</t>
  </si>
  <si>
    <t>RUBCHEM INDIA PVT.LTD.</t>
  </si>
  <si>
    <t>STEARIC ACID UTSR (25 KG BAG)</t>
  </si>
  <si>
    <t>EMAIL</t>
  </si>
  <si>
    <t>27.02.2017</t>
  </si>
  <si>
    <t>INDO  AMINES  LIMITED - BARODA</t>
  </si>
  <si>
    <t>VEGAROL C1214</t>
  </si>
  <si>
    <t>RM-PO-BAR-1300000250</t>
  </si>
  <si>
    <t>25.02.2017</t>
  </si>
  <si>
    <t>KHONA DRUG AGENCIES</t>
  </si>
  <si>
    <t>DAI-ICHI KARKARIA LTD.</t>
  </si>
  <si>
    <t>PUNE</t>
  </si>
  <si>
    <t>CIF</t>
  </si>
  <si>
    <t>MH6R0683/884</t>
  </si>
  <si>
    <t>VEGAROL C1214 (170 KG DRUM)</t>
  </si>
  <si>
    <t>BHIWANDI</t>
  </si>
  <si>
    <t>CHEMETALL  INDIA PVT. LTD.</t>
  </si>
  <si>
    <t>OP16002032</t>
  </si>
  <si>
    <t>24.02.2017</t>
  </si>
  <si>
    <t>I015</t>
  </si>
  <si>
    <t>Withn 30 days from date of inv</t>
  </si>
  <si>
    <t>Tectyl Oil and Chemicals India Pvt Ltd</t>
  </si>
  <si>
    <t>ERUCIC ACID 90% (180 KG DRUM)</t>
  </si>
  <si>
    <t>21.02.2017</t>
  </si>
  <si>
    <t>A006</t>
  </si>
  <si>
    <t>Advance 100% against Proforma Invoice</t>
  </si>
  <si>
    <t>L'OREAL INDIA ( P) LTD.</t>
  </si>
  <si>
    <t>Pune</t>
  </si>
  <si>
    <t>IN-1700468</t>
  </si>
  <si>
    <t>14.02.2017</t>
  </si>
  <si>
    <t>16.02.2017</t>
  </si>
  <si>
    <t>I019</t>
  </si>
  <si>
    <t>Withn 60 days from date of inv</t>
  </si>
  <si>
    <t>101OLEO010</t>
  </si>
  <si>
    <t>THE HIMALAYA DRUG COMPANY- BANGLORE</t>
  </si>
  <si>
    <t>23.02.2017</t>
  </si>
  <si>
    <t>I018</t>
  </si>
  <si>
    <t>Withn 45 days from date of inv</t>
  </si>
  <si>
    <t>ARCHEESH LABORATORIES</t>
  </si>
  <si>
    <t>MH6R0683/885</t>
  </si>
  <si>
    <t>L'OREAL INDIA PVT. LTD. - BADDI</t>
  </si>
  <si>
    <t>BADDI</t>
  </si>
  <si>
    <t>BD-1700255</t>
  </si>
  <si>
    <t>Vegarol EW 100 25 KG BAG</t>
  </si>
  <si>
    <t xml:space="preserve">vapi freighttopay </t>
  </si>
  <si>
    <t xml:space="preserve">V-Trans </t>
  </si>
  <si>
    <t xml:space="preserve">Sriperumbudur freight topay </t>
  </si>
  <si>
    <t>Trimurti</t>
  </si>
  <si>
    <t>pranay</t>
  </si>
  <si>
    <t>Om Log</t>
  </si>
  <si>
    <t>INDIA  GLYCOLS  LIMITED</t>
  </si>
  <si>
    <t>K K Logis</t>
  </si>
  <si>
    <t>Mahashakti</t>
  </si>
  <si>
    <t>Swambhau</t>
  </si>
  <si>
    <t>06.01.2017</t>
  </si>
  <si>
    <t>10.01.2017</t>
  </si>
  <si>
    <t>P004</t>
  </si>
  <si>
    <t>45 Days Post Dated Cheque</t>
  </si>
  <si>
    <t>PATEL  PETRO</t>
  </si>
  <si>
    <t>LOW GRADE MIXED FATTY ALCOHOL</t>
  </si>
  <si>
    <t>01.03.2017</t>
  </si>
  <si>
    <t>gj12ay8834</t>
  </si>
  <si>
    <t>ULTRA BEAUTY CARE PVT LTD.</t>
  </si>
  <si>
    <t>GALAXY SURFACTANTS  LTD.-LOCAL</t>
  </si>
  <si>
    <t>GALAXY SURFACTANTS  LTD. -V-23</t>
  </si>
  <si>
    <t>4500071528 (HUL)</t>
  </si>
  <si>
    <t>IESA</t>
  </si>
  <si>
    <t xml:space="preserve">MH 43 U 4768 </t>
  </si>
  <si>
    <t>VISWAAT  CHEMICALS  LTD.</t>
  </si>
  <si>
    <t>AMBERNATH</t>
  </si>
  <si>
    <t>INDIAN SYNTHETIC RUBBER LIMITED</t>
  </si>
  <si>
    <t>VEGACID SUPERFLEX</t>
  </si>
  <si>
    <t>PANIPAT</t>
  </si>
  <si>
    <t>I003</t>
  </si>
  <si>
    <t>30 Days from the date of Invoice.</t>
  </si>
  <si>
    <t>Valase</t>
  </si>
  <si>
    <t>H S Roadlines</t>
  </si>
  <si>
    <t>Pranay</t>
  </si>
  <si>
    <t>MAGMA PETROCHEM ENERGY</t>
  </si>
  <si>
    <t>LOW GRADE FATTY ALCOHOL</t>
  </si>
  <si>
    <t>LETTER</t>
  </si>
  <si>
    <t>30.01.2017</t>
  </si>
  <si>
    <t>31.01.2017</t>
  </si>
  <si>
    <t xml:space="preserve">party will lift </t>
  </si>
  <si>
    <t>SANOFI SYNTHELABO (INDIA) PVT. LTD.</t>
  </si>
  <si>
    <t>GLYCERIN EP (250 KG DRUM)</t>
  </si>
  <si>
    <t>LACTOSE INDIA LIMITED</t>
  </si>
  <si>
    <t>VADODARA</t>
  </si>
  <si>
    <t>10.02.2017</t>
  </si>
  <si>
    <t>KHANNA &amp; KHANNA LIMITED.</t>
  </si>
  <si>
    <t>VEGAROL C22 (25 KG BAG)</t>
  </si>
  <si>
    <t>TARAPUR</t>
  </si>
  <si>
    <t>MAHARANI INNOVATIVE PAINTS P LTD</t>
  </si>
  <si>
    <t>RP-001525</t>
  </si>
  <si>
    <t>18.02.2017</t>
  </si>
  <si>
    <t>CAPRYLIC CAPRIC ACID (180 KG DRUM)</t>
  </si>
  <si>
    <t>ENCUBE ETHICALS PVT.LTD.</t>
  </si>
  <si>
    <t>GOA</t>
  </si>
  <si>
    <t>328813/000876</t>
  </si>
  <si>
    <t>20.02.2017</t>
  </si>
  <si>
    <t>ABKUR ENTERPRISES</t>
  </si>
  <si>
    <t>AB/405/16-17</t>
  </si>
  <si>
    <t>Cosmo</t>
  </si>
  <si>
    <t>SEALED AIR INDIA PVT. LTD.-UNIT- I</t>
  </si>
  <si>
    <t>17001261 OP</t>
  </si>
  <si>
    <t>MAGNUS SOLUTIONS PVT. LTD.</t>
  </si>
  <si>
    <t>P170267</t>
  </si>
  <si>
    <t>Pune Freight topay</t>
  </si>
  <si>
    <t xml:space="preserve">Abhinav </t>
  </si>
  <si>
    <t>KRISHNA ANTIOXIDANTS PVT. LTD.- KHED</t>
  </si>
  <si>
    <t>KHED</t>
  </si>
  <si>
    <t>LOTE/16-17/DOM/0052</t>
  </si>
  <si>
    <t>27.06.2016</t>
  </si>
  <si>
    <t>05.07.2016</t>
  </si>
  <si>
    <t>ZJDE</t>
  </si>
  <si>
    <t>Abhinav</t>
  </si>
  <si>
    <t>V. N. PHARMA</t>
  </si>
  <si>
    <t>16/21719/000890</t>
  </si>
  <si>
    <t xml:space="preserve">Vapi Freight to pay </t>
  </si>
  <si>
    <t>FINE ORGANIC INDUSTRIES PVT. LTD.</t>
  </si>
  <si>
    <t>ERUCIC ACID 90%</t>
  </si>
  <si>
    <t>30.12.2016</t>
  </si>
  <si>
    <t>02.01.2017</t>
  </si>
  <si>
    <t>I013</t>
  </si>
  <si>
    <t>Withn 15 days from date of inv</t>
  </si>
  <si>
    <t>AARTI INDUSTRIES LTD. (SSL DIV)</t>
  </si>
  <si>
    <t>PITHAMPUR</t>
  </si>
  <si>
    <t>21.12.2016</t>
  </si>
  <si>
    <t>23.12.2016</t>
  </si>
  <si>
    <t>GLYCERIN CP (250 KG DRUM)</t>
  </si>
  <si>
    <t>METROPOLITAN EXIMCHEM PVT. LTD.</t>
  </si>
  <si>
    <t>DOMBIVALI</t>
  </si>
  <si>
    <t>16-17/1124/850</t>
  </si>
  <si>
    <t>08.02.2017</t>
  </si>
  <si>
    <t>RELIANCE INDUSTRIES LTD. - HAZIRA</t>
  </si>
  <si>
    <t>HAZIRA</t>
  </si>
  <si>
    <t>MC4/240081298</t>
  </si>
  <si>
    <t>05.01.2017</t>
  </si>
  <si>
    <t>MAIL/000891</t>
  </si>
  <si>
    <t>02.03.2017</t>
  </si>
  <si>
    <t>EMAMI LTD. – DONGARI</t>
  </si>
  <si>
    <t xml:space="preserve">H S Roadlines </t>
  </si>
  <si>
    <t>DISTILLED FATTY ACID (180 KG DRUM)</t>
  </si>
  <si>
    <t>Sriperumbudur freight topay</t>
  </si>
  <si>
    <t>RHODIA SPECIALTY CHEMICALS INDIA LT</t>
  </si>
  <si>
    <t>VEGAROL C1218</t>
  </si>
  <si>
    <t>ROHA</t>
  </si>
  <si>
    <t>Dongari freight topay</t>
  </si>
  <si>
    <t>BASF INDIA LIMITED</t>
  </si>
  <si>
    <t>13.02.2017</t>
  </si>
  <si>
    <t>party will lift</t>
  </si>
  <si>
    <t>OZONE INTERNATIONAL</t>
  </si>
  <si>
    <t>03.03.2017</t>
  </si>
  <si>
    <t>H.K. ENTERPRISE</t>
  </si>
  <si>
    <t>MARICO LIMITED</t>
  </si>
  <si>
    <t>FINE ORGANIC INDUSTRIES</t>
  </si>
  <si>
    <t>GLYCERIN BP (250 KG DRUM)</t>
  </si>
  <si>
    <t>STEARIC ACID 92 (25 KG BAG)</t>
  </si>
  <si>
    <t>AMEYA PLASTICS A/C MARICO LTD.</t>
  </si>
  <si>
    <t>BASF INDIA LTD. - DAHEJ</t>
  </si>
  <si>
    <t>GLYCERIN CP</t>
  </si>
  <si>
    <t>DAHEJ</t>
  </si>
  <si>
    <t>11.01.2017</t>
  </si>
  <si>
    <t>12.01.2017</t>
  </si>
  <si>
    <t>RML-05655</t>
  </si>
  <si>
    <t>GLYCERIN IP (250 KG DRUM)</t>
  </si>
  <si>
    <t>GLENMARK PHARMACEUTICALS LTD- UNIT - II</t>
  </si>
  <si>
    <t>4500151263/801</t>
  </si>
  <si>
    <t>18.01.2017</t>
  </si>
  <si>
    <t>MALUR</t>
  </si>
  <si>
    <t>ABBOTT HEALTHCARE PRIVATE LIMITED</t>
  </si>
  <si>
    <t>SOLAN</t>
  </si>
  <si>
    <t>KREATION HANDICRAFTS</t>
  </si>
  <si>
    <t>DEHRADUN</t>
  </si>
  <si>
    <t>KR/R/0372/16-17</t>
  </si>
  <si>
    <t>GOODYEAR SOUTH-ASIA  TYRES PVT. LTD</t>
  </si>
  <si>
    <t>20.12.2016</t>
  </si>
  <si>
    <t>I020</t>
  </si>
  <si>
    <t>Withn 90 days from date of inv</t>
  </si>
  <si>
    <t xml:space="preserve">Om </t>
  </si>
  <si>
    <t>V-Trans</t>
  </si>
  <si>
    <t>Mega freight</t>
  </si>
  <si>
    <t>GELNOVA LABORATORIES (INDIA)PVT LTD</t>
  </si>
  <si>
    <t>NAVI MUMBAI</t>
  </si>
  <si>
    <t>09.02.2017</t>
  </si>
  <si>
    <t>PO/2179/16-17/852</t>
  </si>
  <si>
    <t>PRAKASH CHEMICALS PVT.LTD</t>
  </si>
  <si>
    <t>ARJUN BEES WAX INDUSTRIES</t>
  </si>
  <si>
    <t>POV-00278</t>
  </si>
  <si>
    <t>21.11.2016</t>
  </si>
  <si>
    <t>22.11.2016</t>
  </si>
  <si>
    <t>POV-00283/1617</t>
  </si>
  <si>
    <t>POV-00396/1617</t>
  </si>
  <si>
    <t>POV-00397/1617</t>
  </si>
  <si>
    <t>POV-00373/1617</t>
  </si>
  <si>
    <t>01.02.2017</t>
  </si>
  <si>
    <t>BIRLA TYRES - BALASORE</t>
  </si>
  <si>
    <t>04.03.2017</t>
  </si>
  <si>
    <t>06.03.2017</t>
  </si>
  <si>
    <t>ESTEEM INDUSTRIES PVT. LTD. UNIT II</t>
  </si>
  <si>
    <t>VIKRAMGAD</t>
  </si>
  <si>
    <t>16-17/EIPL/W-1700 (R</t>
  </si>
  <si>
    <t>VEGAROL C18 98 (25 KG BAG)</t>
  </si>
  <si>
    <t>PARAGON  POLYMER  PRODUCTS PVT.LTD.</t>
  </si>
  <si>
    <t>PARAGON POLYMER PRODUCTS (P)LTD.</t>
  </si>
  <si>
    <t>VIVA CORPORATION - AMBERNATH</t>
  </si>
  <si>
    <t>EITA</t>
  </si>
  <si>
    <t>HKE/66</t>
  </si>
  <si>
    <t>CAPRYLIC CAPRIC ACID</t>
  </si>
  <si>
    <t>MC8/290501621</t>
  </si>
  <si>
    <t>30.09.2016</t>
  </si>
  <si>
    <t>10.10.2016</t>
  </si>
  <si>
    <t>4502944934 (HUL)</t>
  </si>
  <si>
    <t>HARYANA LEATHER CHEMICALS LTD</t>
  </si>
  <si>
    <t>VEGACID C18 80</t>
  </si>
  <si>
    <t>HLCL/PUR/838</t>
  </si>
  <si>
    <t xml:space="preserve">JIND freight paidby party </t>
  </si>
  <si>
    <t>GOODYEAR INDIA LIMITED.</t>
  </si>
  <si>
    <t>FARIDABAD</t>
  </si>
  <si>
    <t>New Shakti</t>
  </si>
  <si>
    <t>GROUP PHARMACEUTICALS LTD.-MAL</t>
  </si>
  <si>
    <t>SHRI KRISHNA AGENCIES- BADDI</t>
  </si>
  <si>
    <t>TECHNOVA IMAGING SYSTEMS (P) L</t>
  </si>
  <si>
    <t>KRISHNA ANTIOXIDANTS PVT. LTD.</t>
  </si>
  <si>
    <t>CHIPLUN</t>
  </si>
  <si>
    <t>UTTRAKHAND</t>
  </si>
  <si>
    <t>Jagadia</t>
  </si>
  <si>
    <t>Phase 01 : LOGISTICS : TMS CREATION</t>
  </si>
  <si>
    <t>Pranay Logistic</t>
  </si>
  <si>
    <t>VISWAAT</t>
  </si>
  <si>
    <t>07.03.2017</t>
  </si>
  <si>
    <t>29.09.2016</t>
  </si>
  <si>
    <t>05.10.2016</t>
  </si>
  <si>
    <t xml:space="preserve">Pranay </t>
  </si>
  <si>
    <t>mahashakti</t>
  </si>
  <si>
    <t>BASF INDIA LIMITED.-PANVEL</t>
  </si>
  <si>
    <t xml:space="preserve">Unicoren </t>
  </si>
  <si>
    <t xml:space="preserve"> WG/O/21051/2015</t>
  </si>
  <si>
    <t>DIMPLE CHEMICALS &amp; SERVICES PVT. LID</t>
  </si>
  <si>
    <t>P/NY/2016-17/320 (RH</t>
  </si>
  <si>
    <t>09.03.2017</t>
  </si>
  <si>
    <t>Croda India Company Pvt Ltd</t>
  </si>
  <si>
    <t>PTH/4501117362</t>
  </si>
  <si>
    <t>08.03.2017</t>
  </si>
  <si>
    <t>UNITOP CHEMICALS PVT. LTD.- DAHEJ</t>
  </si>
  <si>
    <t>UD/RM/1623/905</t>
  </si>
  <si>
    <t>GALAXY SURFACTANTS LTD-JHAGADIA EOU</t>
  </si>
  <si>
    <t>JHAGADIA</t>
  </si>
  <si>
    <t>4500071761 (HUL)</t>
  </si>
  <si>
    <t>MH6R0023/29</t>
  </si>
  <si>
    <t>07.04.2016</t>
  </si>
  <si>
    <t>19.09.2016</t>
  </si>
  <si>
    <t>ASIAN PAINTS LTD.</t>
  </si>
  <si>
    <t>VEGACID C18 90 (180 KG DRUM)</t>
  </si>
  <si>
    <t>ANKLESHWAR</t>
  </si>
  <si>
    <t>10.03.2017</t>
  </si>
  <si>
    <t>HLCL/PUR/860</t>
  </si>
  <si>
    <t>JINDAL ALUMINIUM LTD.</t>
  </si>
  <si>
    <t>BANGALORE</t>
  </si>
  <si>
    <t>PO170303173</t>
  </si>
  <si>
    <t>ORGANIC ESSENTIALS</t>
  </si>
  <si>
    <t>0261/MAR/16-17</t>
  </si>
  <si>
    <t>ORCHID CHEMICALS</t>
  </si>
  <si>
    <t>0260/MAR/16-17</t>
  </si>
  <si>
    <t>Mega Freight</t>
  </si>
  <si>
    <t>GODHRA</t>
  </si>
  <si>
    <t>Party will lift</t>
  </si>
  <si>
    <t xml:space="preserve">Unicorn </t>
  </si>
  <si>
    <t>PATEL REMEDIES PVT.LTD.</t>
  </si>
  <si>
    <t>JUNAGADH</t>
  </si>
  <si>
    <t>Om Logis.</t>
  </si>
  <si>
    <t>4510044953 (HUL)</t>
  </si>
  <si>
    <t>Unicorn</t>
  </si>
  <si>
    <t>MEYER ORGANICS P.LTD(H.O.) -THANE</t>
  </si>
  <si>
    <t>EUMARK PHARMACEUTICALS PVT.LTD.</t>
  </si>
  <si>
    <t>ALPHA CHEMICALS P. LTD</t>
  </si>
  <si>
    <t xml:space="preserve">Anna Bulk </t>
  </si>
  <si>
    <t>Okhra</t>
  </si>
  <si>
    <t>APOLLO TYRE LTD.- CHENNAI</t>
  </si>
  <si>
    <t>KANCHEEPURAM</t>
  </si>
  <si>
    <t>14.03.2017</t>
  </si>
  <si>
    <t>DOEHLER INDIA PVT. LTD.</t>
  </si>
  <si>
    <t>GJ12AY8866</t>
  </si>
  <si>
    <t>GJ12AY8805</t>
  </si>
  <si>
    <t>GJ12AZ8844</t>
  </si>
  <si>
    <t>UTPAN CHEMPRO</t>
  </si>
  <si>
    <t>CAPRIC ACID 99% 180 KG DRUM</t>
  </si>
  <si>
    <t>VAPI</t>
  </si>
  <si>
    <t>A003</t>
  </si>
  <si>
    <t>Advance Payment</t>
  </si>
  <si>
    <t>CRODA INDIA COMPANY PVT. LTD.</t>
  </si>
  <si>
    <t>STEARIC ACID 90 (25 KG BAG)</t>
  </si>
  <si>
    <t>PTH/4501122653</t>
  </si>
  <si>
    <t>LOTE/16-17/DOM/0197</t>
  </si>
  <si>
    <t>SHREE VALLABH CHEMICALS</t>
  </si>
  <si>
    <t>POV-00400/1617</t>
  </si>
  <si>
    <t>11.03.2017</t>
  </si>
  <si>
    <t>MOHINI  ORGANICS  PVT. LTD, UNIT-II</t>
  </si>
  <si>
    <t>RM/711/000931</t>
  </si>
  <si>
    <t>MH6R0719/936</t>
  </si>
  <si>
    <t>24.11.2016</t>
  </si>
  <si>
    <t>RM/711/000930</t>
  </si>
  <si>
    <t>RM/711/000932</t>
  </si>
  <si>
    <t>PTH/4501121328</t>
  </si>
  <si>
    <t>GROUP PHARMACEUTICALS LTD.-MALUR</t>
  </si>
  <si>
    <t>MRM/00691</t>
  </si>
  <si>
    <t>ABBOTT  INDIA LTD.</t>
  </si>
  <si>
    <t>KAMSON HEALTHCARE PVT. LTD.</t>
  </si>
  <si>
    <t>PHAARMASIA LIMITED</t>
  </si>
  <si>
    <t>om</t>
  </si>
  <si>
    <t xml:space="preserve">Best Roadways </t>
  </si>
  <si>
    <t>4500026017 (RHO)</t>
  </si>
  <si>
    <t>03.02.2017</t>
  </si>
  <si>
    <t xml:space="preserve">Progrecive </t>
  </si>
  <si>
    <t>15.03.2017</t>
  </si>
  <si>
    <t>AVON BEAUTY PRODUCTS (I) PVT. LTD</t>
  </si>
  <si>
    <t>P015527</t>
  </si>
  <si>
    <t>06.02.2017</t>
  </si>
  <si>
    <t>SRS</t>
  </si>
  <si>
    <t>29.12.2016</t>
  </si>
  <si>
    <t>JEETCHEM  ORGANCIS  PVT. LTD.</t>
  </si>
  <si>
    <t>JOPL/411/2016-17</t>
  </si>
  <si>
    <t>BEE PEE COATINGS LTD.</t>
  </si>
  <si>
    <t>VITHAL UDYOGNAGAR</t>
  </si>
  <si>
    <t>PIYANSHU CHEMICALS  PVT LTD</t>
  </si>
  <si>
    <t>INDOR</t>
  </si>
  <si>
    <t>MRF LTD-PONDA-GOA</t>
  </si>
  <si>
    <t>03.01.2017</t>
  </si>
  <si>
    <t>Taloja</t>
  </si>
  <si>
    <t>SKA/2016-2017/117</t>
  </si>
  <si>
    <t>02.02.2017</t>
  </si>
  <si>
    <t>Across India</t>
  </si>
  <si>
    <t>4500072092 (HUL)</t>
  </si>
  <si>
    <t>16.03.2017</t>
  </si>
  <si>
    <t>4500072093 (HUL)</t>
  </si>
  <si>
    <t>Anna</t>
  </si>
  <si>
    <t>PFIZER LTD</t>
  </si>
  <si>
    <t>ELEGANT CHEMICAL ENTERPRISES PVT.</t>
  </si>
  <si>
    <t>HYDRABAD</t>
  </si>
  <si>
    <t>OP 17640039</t>
  </si>
  <si>
    <t>OP 17640038</t>
  </si>
  <si>
    <t>RML-05744</t>
  </si>
  <si>
    <t>PIYANSHU CHEMICALS PVT.LTD.</t>
  </si>
  <si>
    <t>DERABASSI</t>
  </si>
  <si>
    <t>PCPL/HO/688 (AKZO)</t>
  </si>
  <si>
    <t>RECKITT BENCKISER HEALTHCARE INDIA LTD</t>
  </si>
  <si>
    <t>UNITED SAFE</t>
  </si>
  <si>
    <t>H S ROADLINES</t>
  </si>
  <si>
    <t>17.03.2017</t>
  </si>
  <si>
    <t>PHONE/000951</t>
  </si>
  <si>
    <t>ELEGANT CHEMICAL ENTERPRISES P. LTD</t>
  </si>
  <si>
    <t>UNITED PESTICHEM &amp; NONIONICS P. LTD</t>
  </si>
  <si>
    <t>PANVEL</t>
  </si>
  <si>
    <t>Mahashati</t>
  </si>
  <si>
    <t>PHONE/000863</t>
  </si>
  <si>
    <t>SAURADIP CHEMICAL IND.PVT.LTD.</t>
  </si>
  <si>
    <t>VASAI</t>
  </si>
  <si>
    <t>SAU112/16-17/848</t>
  </si>
  <si>
    <t>07.02.2017</t>
  </si>
  <si>
    <t>CEAT LIMITED</t>
  </si>
  <si>
    <t>BHANDUP</t>
  </si>
  <si>
    <t>CLASSIC  AUTO  TUBES LTD</t>
  </si>
  <si>
    <t>abhinav</t>
  </si>
  <si>
    <t>TECHNOVA IMAGING SYSTEMS (P) LTD</t>
  </si>
  <si>
    <t>16001732 OH 00001</t>
  </si>
  <si>
    <t>20.03.2017</t>
  </si>
  <si>
    <t xml:space="preserve">Party will lift </t>
  </si>
  <si>
    <t>HKE/68</t>
  </si>
  <si>
    <t>HKE/67</t>
  </si>
  <si>
    <t>OP 16002121</t>
  </si>
  <si>
    <t>Swambhu</t>
  </si>
  <si>
    <t>POV-00414/1617</t>
  </si>
  <si>
    <t>POV-00415/1617</t>
  </si>
  <si>
    <t>CIF - BADDI</t>
  </si>
  <si>
    <t>BD-1700335</t>
  </si>
  <si>
    <t>DABUR INDIA LTD. - UNIT -I</t>
  </si>
  <si>
    <t>JAMMU</t>
  </si>
  <si>
    <t>SHREE JI MARBLE &amp; GRANITES</t>
  </si>
  <si>
    <t>Nathdwara</t>
  </si>
  <si>
    <t>Email</t>
  </si>
  <si>
    <t>Pragreciive</t>
  </si>
  <si>
    <t>ACID INDIA LIMITED</t>
  </si>
  <si>
    <t>VVF 032</t>
  </si>
  <si>
    <t>VEGACID C18 80 (180 KG DRUM)</t>
  </si>
  <si>
    <t>17.02.2017</t>
  </si>
  <si>
    <t>SATOL CHEMICALS UNIT II</t>
  </si>
  <si>
    <t>ACID INDIA - CHENNAI</t>
  </si>
  <si>
    <t>VVF 033</t>
  </si>
  <si>
    <t>inland</t>
  </si>
  <si>
    <t>ION EXCHANGE (INDIA) LTD.</t>
  </si>
  <si>
    <t>PO/H/005201602180</t>
  </si>
  <si>
    <t>ZL61</t>
  </si>
  <si>
    <t>Inland L/C at 90 days from the date of Invoice</t>
  </si>
  <si>
    <t>STEARIC ACID 92 BULK</t>
  </si>
  <si>
    <t>BADLAPUR</t>
  </si>
  <si>
    <t>HEG LIMITED</t>
  </si>
  <si>
    <t>826/050001669</t>
  </si>
  <si>
    <t xml:space="preserve">Sachin </t>
  </si>
  <si>
    <t>APOLLO TYRES LIMITED  KALAMASSERY</t>
  </si>
  <si>
    <t>KALMASSERY</t>
  </si>
  <si>
    <t>22.03.2017</t>
  </si>
  <si>
    <t>valase</t>
  </si>
  <si>
    <t>IN-1700687</t>
  </si>
  <si>
    <t xml:space="preserve">progrecive </t>
  </si>
  <si>
    <t>OCAP (INDIA) PRIVATE LIMITED</t>
  </si>
  <si>
    <t>ARKEMA CHEMICALS INDIA PVT. LTD.</t>
  </si>
  <si>
    <t>OLEOCHEMICALS &amp; ALLIED PRODUCTS</t>
  </si>
  <si>
    <t>ROHAN ORGANICS PVT LTD</t>
  </si>
  <si>
    <t>Bhiwandi</t>
  </si>
  <si>
    <t>18.03.2017</t>
  </si>
  <si>
    <t>EXW-TALOJA</t>
  </si>
  <si>
    <t>P170282</t>
  </si>
  <si>
    <t>MAKWELL ORGANICS PVT. LTD.</t>
  </si>
  <si>
    <t>333/16-17</t>
  </si>
  <si>
    <t>KAYA LIMITED</t>
  </si>
  <si>
    <t>PALMITIC ACID 98% (25KG BAG)</t>
  </si>
  <si>
    <t>HKE/70</t>
  </si>
  <si>
    <t>21.03.2017</t>
  </si>
  <si>
    <t xml:space="preserve">Sky wing </t>
  </si>
  <si>
    <t>mahashkti</t>
  </si>
  <si>
    <t>CAPRYLIC ACID 99% (180 KG DRUM) CT3</t>
  </si>
  <si>
    <t>ARIHANT LUBRICANTS PVT. LTD.</t>
  </si>
  <si>
    <t>513/16-17</t>
  </si>
  <si>
    <t>23.03.2017</t>
  </si>
  <si>
    <t>POV-00392/1617</t>
  </si>
  <si>
    <t>SAIVISION CHEM INDIA PVT LTD</t>
  </si>
  <si>
    <t>POV-00291/1617</t>
  </si>
  <si>
    <t>29.11.2016</t>
  </si>
  <si>
    <t>POV-00238/1617</t>
  </si>
  <si>
    <t>04.10.2016</t>
  </si>
  <si>
    <t>10.11.2016</t>
  </si>
  <si>
    <t>POV-00419/1617</t>
  </si>
  <si>
    <t>VEGAROL C22 80 (25 KG BAG)</t>
  </si>
  <si>
    <t>GALAXY  SURFACTANTS LTD. M-3</t>
  </si>
  <si>
    <t>4500072095 (HUL)</t>
  </si>
  <si>
    <t>NAXPAR PHARMA P.LTD.</t>
  </si>
  <si>
    <t>PRITAM INTERNATIONAL PVT LTD.</t>
  </si>
  <si>
    <t>ELYSIUM PHARMACEUTICALS LIMITED</t>
  </si>
  <si>
    <t>REMIK TRADING COMPANY PVT LTD</t>
  </si>
  <si>
    <t>REMIK TRADING COMPANY PVT.LTD.-VATVA</t>
  </si>
  <si>
    <t>Ahmedabad</t>
  </si>
  <si>
    <t>24.03.2017</t>
  </si>
  <si>
    <t>VIVIMED LABS LIMITED</t>
  </si>
  <si>
    <t>CIF - HYDERABAD</t>
  </si>
  <si>
    <t>P001</t>
  </si>
  <si>
    <t>15 Days Post Dated Cheque</t>
  </si>
  <si>
    <t>Om logi</t>
  </si>
  <si>
    <t>25.08.2016</t>
  </si>
  <si>
    <t>26.08.2016</t>
  </si>
  <si>
    <t>PUSHPSONS FIBROL PVT. LTD.</t>
  </si>
  <si>
    <t>PFPL2016-2017/216</t>
  </si>
  <si>
    <t>27.03.2017</t>
  </si>
  <si>
    <t>ENCUBE  ETHICALS PVT. LTD.</t>
  </si>
  <si>
    <t>4512163219/965</t>
  </si>
  <si>
    <t xml:space="preserve">best roadways </t>
  </si>
  <si>
    <t>AMWAY INDIA ENTERPRISES PVT. LTD.</t>
  </si>
  <si>
    <t>AMWAY INDIA ENTERPRISES P. LTD.</t>
  </si>
  <si>
    <t>16001923 OP 00176</t>
  </si>
  <si>
    <t>I005</t>
  </si>
  <si>
    <t>60 Days from the date of Invoice.</t>
  </si>
  <si>
    <t>HKE/64</t>
  </si>
  <si>
    <t>GIVAUDAN (INDIA)  PVT. LTD.</t>
  </si>
  <si>
    <t>Daman</t>
  </si>
  <si>
    <t xml:space="preserve">mega  Freight </t>
  </si>
  <si>
    <t xml:space="preserve">New Shakti </t>
  </si>
  <si>
    <t>K K Logistics</t>
  </si>
  <si>
    <t>M R Shah</t>
  </si>
  <si>
    <t>PTH/4501102445</t>
  </si>
  <si>
    <t>17.01.2017</t>
  </si>
  <si>
    <t>19.01.2017</t>
  </si>
  <si>
    <t>KUSA CHEMICALS PVT. LTD</t>
  </si>
  <si>
    <t>KCPL/16-17/317</t>
  </si>
  <si>
    <t>04.01.2017</t>
  </si>
  <si>
    <t>Godhra</t>
  </si>
  <si>
    <t>29.03.2017</t>
  </si>
  <si>
    <t xml:space="preserve">party will lfit </t>
  </si>
  <si>
    <t xml:space="preserve">Vapi freight to pay </t>
  </si>
  <si>
    <t>QUALITY  CHEMICAL  INDUSTRIES</t>
  </si>
  <si>
    <t>QCI/RM/456/16-17</t>
  </si>
  <si>
    <t>25.03.2017</t>
  </si>
  <si>
    <t xml:space="preserve">Cosmo </t>
  </si>
  <si>
    <t xml:space="preserve">pune freight to pay </t>
  </si>
  <si>
    <t>POV-00421/1617</t>
  </si>
  <si>
    <t>PIYANSHU CHEMICALS PVT. LTD.-UNIT 2</t>
  </si>
  <si>
    <t>MEDAK</t>
  </si>
  <si>
    <t>PCPL/HO/684</t>
  </si>
  <si>
    <t>25.01.2017</t>
  </si>
  <si>
    <t>30.03.2017</t>
  </si>
  <si>
    <t>IESA ROADL</t>
  </si>
  <si>
    <t>ANNA BULK</t>
  </si>
  <si>
    <t>MEGA FREIH</t>
  </si>
  <si>
    <t>AVI - OIL  INDIA  (P)  LTD.,</t>
  </si>
  <si>
    <t>ABHINAV TR</t>
  </si>
  <si>
    <t>PARTY</t>
  </si>
  <si>
    <t>MAHASHAKTI</t>
  </si>
  <si>
    <t>VEGAROL EW 100 25 KG BAG</t>
  </si>
  <si>
    <t>V-TRANS (I</t>
  </si>
  <si>
    <t>K K LOGIST</t>
  </si>
  <si>
    <t>Pranay Log</t>
  </si>
  <si>
    <t>VALASE ROA</t>
  </si>
  <si>
    <t>M.SANI &amp; CO.</t>
  </si>
  <si>
    <t>ABHINAV XP</t>
  </si>
  <si>
    <t>YOGESH R J</t>
  </si>
  <si>
    <t>CHAWLA ROA</t>
  </si>
  <si>
    <t>AARTI INDUSTRIES LIMITED</t>
  </si>
  <si>
    <t>H.S. ROADL</t>
  </si>
  <si>
    <t>22.12.2016</t>
  </si>
  <si>
    <t>K K LOG TP</t>
  </si>
  <si>
    <t>PANACHE ORGANICS</t>
  </si>
  <si>
    <t>BY - PANA</t>
  </si>
  <si>
    <t>BY - PANAC</t>
  </si>
  <si>
    <t>MAHASHKTI</t>
  </si>
  <si>
    <t>V - TRANS</t>
  </si>
  <si>
    <t>00.00.0000</t>
  </si>
  <si>
    <t>0.250-</t>
  </si>
  <si>
    <t>H.S.ROADLI</t>
  </si>
  <si>
    <t>PARTY TPT</t>
  </si>
  <si>
    <t>COSMO CARR</t>
  </si>
  <si>
    <t>05.03.2017</t>
  </si>
  <si>
    <t>PRANAY LOG</t>
  </si>
  <si>
    <t>VALSE ROAD</t>
  </si>
  <si>
    <t>OM</t>
  </si>
  <si>
    <t>OM LOGISTI</t>
  </si>
  <si>
    <t>THERMAX LIMITED</t>
  </si>
  <si>
    <t>MEGA FRIGH</t>
  </si>
  <si>
    <t>NEW SHAKTI</t>
  </si>
  <si>
    <t>ABHINAV EX</t>
  </si>
  <si>
    <t>ACROSS IND</t>
  </si>
  <si>
    <t>24.01.2017</t>
  </si>
  <si>
    <t>AKZO NOBEL INDIA LTD.</t>
  </si>
  <si>
    <t>GODFREY PHILLIPS INDIA LTD.</t>
  </si>
  <si>
    <t>KRISHNA ANTIOXIDANTS PVT. LTD.-CHIPLUN</t>
  </si>
  <si>
    <t>V TRANS IN</t>
  </si>
  <si>
    <t>JEETU TPT.</t>
  </si>
  <si>
    <t>CHAMPION COATINGS PVT LTD</t>
  </si>
  <si>
    <t>SANOFI INDIA LIMITED</t>
  </si>
  <si>
    <t>EAST INDIA</t>
  </si>
  <si>
    <t>GANDHAR OIL REFINERY INDIA LIMITED</t>
  </si>
  <si>
    <t>16.01.2017</t>
  </si>
  <si>
    <t>HUBERGROUP INDIA PVT. LTD.</t>
  </si>
  <si>
    <t>WRIGLEY INDIA PVT.LTD.</t>
  </si>
  <si>
    <t>V TANS IND</t>
  </si>
  <si>
    <t>MARICO LTD.- PAONTA SAHIB</t>
  </si>
  <si>
    <t>INDUSTRIAL GENERAL PROD. PVT. LTD</t>
  </si>
  <si>
    <t>12.03.2017</t>
  </si>
  <si>
    <t>Unicorn Lo</t>
  </si>
  <si>
    <t>13.03.2017</t>
  </si>
  <si>
    <t>ARRANGED B</t>
  </si>
  <si>
    <t>UNISYNTH CHEMICALS</t>
  </si>
  <si>
    <t>PARTY VEHI</t>
  </si>
  <si>
    <t>WASTE HARD PLASTIC ( BROKEN PIECES )</t>
  </si>
  <si>
    <t>RAJESH ROA</t>
  </si>
  <si>
    <t>OKARA TRAD</t>
  </si>
  <si>
    <t>PROGRESSIV</t>
  </si>
  <si>
    <t>AMIT TRANS</t>
  </si>
  <si>
    <t>4.500-</t>
  </si>
  <si>
    <t>SRC EXPRES</t>
  </si>
  <si>
    <t>KARNATAKA</t>
  </si>
  <si>
    <t>19.03.2017</t>
  </si>
  <si>
    <t>SWAYAMBU L</t>
  </si>
  <si>
    <t>UNITED SAF</t>
  </si>
  <si>
    <t>SUPPL-10</t>
  </si>
  <si>
    <t>DISTILLED STEARIC ACID P 12 (25 KG BAG)</t>
  </si>
  <si>
    <t>SUPPL-11</t>
  </si>
  <si>
    <t>LAURIC MYRISTIC ACID (C1214 FA)</t>
  </si>
  <si>
    <t>INLAND LOG</t>
  </si>
  <si>
    <t>GODSE TPT</t>
  </si>
  <si>
    <t>SACHIN ROA</t>
  </si>
  <si>
    <t>PROGRECIVE</t>
  </si>
  <si>
    <t>ABINAV XPR</t>
  </si>
  <si>
    <t>SKYWING TP</t>
  </si>
  <si>
    <t>K K LOGI</t>
  </si>
  <si>
    <t>VVF(India)LIMITED-BADDI-PLANT CUSTOMER</t>
  </si>
  <si>
    <t>CARGO 365</t>
  </si>
  <si>
    <t>AMBICA PAR</t>
  </si>
  <si>
    <t>PARNAY LOG</t>
  </si>
  <si>
    <t>26.03.2017</t>
  </si>
  <si>
    <t>IESA R</t>
  </si>
  <si>
    <t>VEGA E TS 25 KG BAG</t>
  </si>
  <si>
    <t>VVF (India) Limited - Daman</t>
  </si>
  <si>
    <t>28.03.2017</t>
  </si>
  <si>
    <t>MEGA FREIG</t>
  </si>
  <si>
    <t>31.03.2017</t>
  </si>
  <si>
    <t>M.R.SHAH L</t>
  </si>
  <si>
    <t xml:space="preserve">Schedule Date </t>
  </si>
  <si>
    <t>Invoice date</t>
  </si>
  <si>
    <t xml:space="preserve">Invoice no </t>
  </si>
  <si>
    <t xml:space="preserve">Order no </t>
  </si>
  <si>
    <t xml:space="preserve">Order date </t>
  </si>
  <si>
    <t xml:space="preserve">Product </t>
  </si>
  <si>
    <t xml:space="preserve">Qty </t>
  </si>
  <si>
    <t xml:space="preserve">Sold to </t>
  </si>
  <si>
    <t xml:space="preserve">Shift to </t>
  </si>
  <si>
    <t xml:space="preserve">Transport </t>
  </si>
  <si>
    <t>12.03.3017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</si>
</sst>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entaur"/>
      <family val="1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1F497D"/>
      <name val="Times New Roman"/>
      <family val="1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7" applyNumberFormat="0" applyAlignment="0" applyProtection="0"/>
    <xf numFmtId="0" fontId="13" fillId="7" borderId="8" applyNumberFormat="0" applyAlignment="0" applyProtection="0"/>
    <xf numFmtId="0" fontId="14" fillId="7" borderId="7" applyNumberFormat="0" applyAlignment="0" applyProtection="0"/>
    <xf numFmtId="0" fontId="15" fillId="0" borderId="9" applyNumberFormat="0" applyFill="0" applyAlignment="0" applyProtection="0"/>
    <xf numFmtId="0" fontId="16" fillId="8" borderId="10" applyNumberFormat="0" applyAlignment="0" applyProtection="0"/>
    <xf numFmtId="0" fontId="3" fillId="0" borderId="0" applyNumberFormat="0" applyFill="0" applyBorder="0" applyAlignment="0" applyProtection="0"/>
    <xf numFmtId="0" fontId="4" fillId="9" borderId="11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18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18" fillId="33" borderId="0" applyNumberFormat="0" applyBorder="0" applyAlignment="0" applyProtection="0"/>
    <xf numFmtId="0" fontId="19" fillId="0" borderId="0"/>
    <xf numFmtId="0" fontId="20" fillId="0" borderId="0"/>
    <xf numFmtId="0" fontId="19" fillId="0" borderId="0"/>
  </cellStyleXfs>
  <cellXfs count="67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/>
    <xf numFmtId="0" fontId="2" fillId="2" borderId="1" xfId="0" applyFont="1" applyFill="1" applyBorder="1" applyAlignment="1">
      <alignment vertical="center" wrapText="1"/>
    </xf>
    <xf numFmtId="4" fontId="0" fillId="0" borderId="0" xfId="0" applyNumberFormat="1"/>
    <xf numFmtId="0" fontId="0" fillId="0" borderId="0" xfId="0"/>
    <xf numFmtId="0" fontId="2" fillId="2" borderId="2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0" fontId="2" fillId="2" borderId="13" xfId="0" applyFont="1" applyFill="1" applyBorder="1" applyAlignment="1">
      <alignment horizontal="center" vertical="center" wrapText="1"/>
    </xf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13" xfId="0" applyFont="1" applyFill="1" applyBorder="1" applyAlignment="1">
      <alignment vertical="center" wrapText="1"/>
    </xf>
    <xf numFmtId="4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21" fillId="0" borderId="1" xfId="0" applyFont="1" applyBorder="1"/>
    <xf numFmtId="0" fontId="0" fillId="0" borderId="1" xfId="0" applyBorder="1" applyAlignment="1"/>
    <xf numFmtId="0" fontId="0" fillId="0" borderId="13" xfId="0" applyBorder="1" applyAlignment="1"/>
    <xf numFmtId="0" fontId="0" fillId="0" borderId="15" xfId="0" applyFill="1" applyBorder="1" applyAlignment="1"/>
    <xf numFmtId="0" fontId="0" fillId="0" borderId="1" xfId="0" applyFill="1" applyBorder="1" applyAlignment="1"/>
    <xf numFmtId="4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/>
    <xf numFmtId="4" fontId="0" fillId="0" borderId="0" xfId="0" applyNumberFormat="1" applyAlignment="1">
      <alignment horizontal="center"/>
    </xf>
    <xf numFmtId="0" fontId="0" fillId="0" borderId="1" xfId="0" applyBorder="1" applyAlignment="1"/>
    <xf numFmtId="0" fontId="0" fillId="0" borderId="1" xfId="0" applyBorder="1" applyAlignment="1"/>
    <xf numFmtId="4" fontId="0" fillId="0" borderId="0" xfId="0" applyNumberFormat="1" applyAlignment="1"/>
    <xf numFmtId="0" fontId="0" fillId="0" borderId="1" xfId="0" applyBorder="1" applyAlignment="1"/>
    <xf numFmtId="0" fontId="22" fillId="0" borderId="1" xfId="0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Font="1" applyBorder="1" applyAlignment="1"/>
    <xf numFmtId="0" fontId="0" fillId="0" borderId="1" xfId="0" applyBorder="1" applyAlignment="1"/>
    <xf numFmtId="0" fontId="0" fillId="0" borderId="1" xfId="0" applyBorder="1" applyAlignment="1"/>
    <xf numFmtId="0" fontId="3" fillId="0" borderId="1" xfId="0" applyFont="1" applyFill="1" applyBorder="1"/>
    <xf numFmtId="0" fontId="3" fillId="0" borderId="1" xfId="0" applyFont="1" applyBorder="1"/>
    <xf numFmtId="0" fontId="0" fillId="0" borderId="0" xfId="0" applyFill="1" applyBorder="1"/>
    <xf numFmtId="0" fontId="0" fillId="0" borderId="13" xfId="0" applyFont="1" applyBorder="1" applyAlignment="1"/>
    <xf numFmtId="0" fontId="0" fillId="0" borderId="1" xfId="0" applyBorder="1" applyAlignment="1"/>
    <xf numFmtId="0" fontId="0" fillId="0" borderId="1" xfId="0" applyBorder="1" applyAlignment="1"/>
    <xf numFmtId="0" fontId="0" fillId="0" borderId="1" xfId="0" applyBorder="1" applyAlignment="1"/>
    <xf numFmtId="0" fontId="3" fillId="0" borderId="1" xfId="0" applyFont="1" applyBorder="1" applyAlignment="1"/>
    <xf numFmtId="0" fontId="0" fillId="0" borderId="14" xfId="0" applyBorder="1" applyAlignment="1"/>
    <xf numFmtId="0" fontId="0" fillId="0" borderId="1" xfId="0" applyBorder="1" applyAlignment="1"/>
    <xf numFmtId="0" fontId="0" fillId="0" borderId="1" xfId="0" applyBorder="1" applyAlignment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0" borderId="1" xfId="0" applyBorder="1"/>
    <xf numFmtId="0" fontId="0" fillId="0" borderId="16" xfId="0" applyBorder="1"/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>
      <alignment horizontal="center"/>
    </xf>
    <xf numFmtId="164" fontId="0" fillId="0" borderId="1" xfId="0" applyNumberFormat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3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'03.03.2017'!$A$1:$K$1</c:f>
              <c:strCache>
                <c:ptCount val="1"/>
                <c:pt idx="0">
                  <c:v>Token No Contract No Sold to Product Name Qty (Mt) Shift To Delivery Location Transport Name </c:v>
                </c:pt>
              </c:strCache>
            </c:strRef>
          </c:tx>
          <c:invertIfNegative val="0"/>
          <c:val>
            <c:numRef>
              <c:f>'03.03.2017'!$L$1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'03.03.2017'!$A$2:$K$2</c:f>
              <c:strCache>
                <c:ptCount val="1"/>
                <c:pt idx="0">
                  <c:v>7260 172083 GALAXY SURFACTANTS  LTD.-LOCAL VEGAROL C1214 20 GALAXY SURFACTANTS  LTD. -V-23 TALOJA IESA</c:v>
                </c:pt>
              </c:strCache>
            </c:strRef>
          </c:tx>
          <c:invertIfNegative val="0"/>
          <c:val>
            <c:numRef>
              <c:f>'03.03.2017'!$L$2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'03.03.2017'!$A$3:$K$3</c:f>
              <c:strCache>
                <c:ptCount val="1"/>
                <c:pt idx="0">
                  <c:v>7261 172083 GALAXY SURFACTANTS  LTD.-LOCAL VEGAROL C1214 20 GALAXY SURFACTANTS  LTD. -V-23 TALOJA IESA</c:v>
                </c:pt>
              </c:strCache>
            </c:strRef>
          </c:tx>
          <c:invertIfNegative val="0"/>
          <c:val>
            <c:numRef>
              <c:f>'03.03.2017'!$L$3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'03.03.2017'!$A$4:$K$4</c:f>
              <c:strCache>
                <c:ptCount val="1"/>
                <c:pt idx="0">
                  <c:v>7262 172083 GALAXY SURFACTANTS  LTD.-LOCAL VEGAROL C1214 20 GALAXY SURFACTANTS  LTD. -V-23 TALOJA IESA</c:v>
                </c:pt>
              </c:strCache>
            </c:strRef>
          </c:tx>
          <c:invertIfNegative val="0"/>
          <c:val>
            <c:numRef>
              <c:f>'03.03.2017'!$L$4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'03.03.2017'!$A$5:$K$5</c:f>
              <c:strCache>
                <c:ptCount val="1"/>
                <c:pt idx="0">
                  <c:v>7263 172083 GALAXY SURFACTANTS  LTD.-LOCAL VEGAROL C1214 20 GALAXY SURFACTANTS  LTD. -V-23 TALOJA IESA</c:v>
                </c:pt>
              </c:strCache>
            </c:strRef>
          </c:tx>
          <c:invertIfNegative val="0"/>
          <c:val>
            <c:numRef>
              <c:f>'03.03.2017'!$L$5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strRef>
              <c:f>'03.03.2017'!$A$6:$K$6</c:f>
              <c:strCache>
                <c:ptCount val="1"/>
                <c:pt idx="0">
                  <c:v>7264 172083 GALAXY SURFACTANTS  LTD.-LOCAL VEGAROL C1214 20 GALAXY SURFACTANTS  LTD. -V-23 TALOJA IESA</c:v>
                </c:pt>
              </c:strCache>
            </c:strRef>
          </c:tx>
          <c:invertIfNegative val="0"/>
          <c:val>
            <c:numRef>
              <c:f>'03.03.2017'!$L$6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strRef>
              <c:f>'03.03.2017'!$A$7:$K$7</c:f>
              <c:strCache>
                <c:ptCount val="1"/>
                <c:pt idx="0">
                  <c:v>7264 173110 SANOFI SYNTHELABO (INDIA) PVT. LTD. GLYCERIN EP (250 KG DRUM) 0.25 LACTOSE INDIA LIMITED VADODARA V-Trans </c:v>
                </c:pt>
              </c:strCache>
            </c:strRef>
          </c:tx>
          <c:invertIfNegative val="0"/>
          <c:val>
            <c:numRef>
              <c:f>'03.03.2017'!$L$7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tx>
            <c:strRef>
              <c:f>'03.03.2017'!$A$8:$K$8</c:f>
              <c:strCache>
                <c:ptCount val="1"/>
                <c:pt idx="0">
                  <c:v>7264 172717 TRIVENI INTERCHEM PVT. LTD. CAPRYLIC ACID 99% (180 KG DRUM) 0.72 TRIVENI INTERCHEM PVT. LTD. Vapi Freight to pay  V-Trans </c:v>
                </c:pt>
              </c:strCache>
            </c:strRef>
          </c:tx>
          <c:invertIfNegative val="0"/>
          <c:val>
            <c:numRef>
              <c:f>'03.03.2017'!$L$8</c:f>
              <c:numCache>
                <c:formatCode>General</c:formatCode>
                <c:ptCount val="1"/>
              </c:numCache>
            </c:numRef>
          </c:val>
        </c:ser>
        <c:ser>
          <c:idx val="8"/>
          <c:order val="8"/>
          <c:tx>
            <c:strRef>
              <c:f>'03.03.2017'!$A$9:$K$9</c:f>
              <c:strCache>
                <c:ptCount val="1"/>
                <c:pt idx="0">
                  <c:v>7264 171376 MAGNUS SOLUTIONS PVT. LTD. ERUCIC ACID 90% (180 KG DRUM) 0.9 MAGNUS SOLUTIONS PVT. LTD. Pune Freight topay V-Trans </c:v>
                </c:pt>
              </c:strCache>
            </c:strRef>
          </c:tx>
          <c:invertIfNegative val="0"/>
          <c:val>
            <c:numRef>
              <c:f>'03.03.2017'!$L$9</c:f>
              <c:numCache>
                <c:formatCode>General</c:formatCode>
                <c:ptCount val="1"/>
              </c:numCache>
            </c:numRef>
          </c:val>
        </c:ser>
        <c:ser>
          <c:idx val="9"/>
          <c:order val="9"/>
          <c:tx>
            <c:strRef>
              <c:f>'03.03.2017'!$A$10:$K$10</c:f>
              <c:strCache>
                <c:ptCount val="1"/>
                <c:pt idx="0">
                  <c:v>7264 173118 KHANNA &amp; KHANNA LIMITED. VEGAROL C22 (25 KG BAG) 1.5 KHANNA &amp; KHANNA LIMITED. TARAPUR V-Trans </c:v>
                </c:pt>
              </c:strCache>
            </c:strRef>
          </c:tx>
          <c:invertIfNegative val="0"/>
          <c:val>
            <c:numRef>
              <c:f>'03.03.2017'!$L$10</c:f>
              <c:numCache>
                <c:formatCode>General</c:formatCode>
                <c:ptCount val="1"/>
              </c:numCache>
            </c:numRef>
          </c:val>
        </c:ser>
        <c:ser>
          <c:idx val="10"/>
          <c:order val="10"/>
          <c:tx>
            <c:strRef>
              <c:f>'03.03.2017'!$A$11:$K$11</c:f>
              <c:strCache>
                <c:ptCount val="1"/>
                <c:pt idx="0">
                  <c:v>7264 171610 Tectyl Oil and Chemicals India Pvt Ltd ERUCIC ACID 90% (180 KG DRUM) 0.18 Tectyl Oil and Chemicals India Pvt Ltd Sriperumbudur freight topay V-Trans  430 0.18 MT</c:v>
                </c:pt>
              </c:strCache>
            </c:strRef>
          </c:tx>
          <c:invertIfNegative val="0"/>
          <c:val>
            <c:numRef>
              <c:f>'03.03.2017'!$L$11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'03.03.2017'!$A$12:$K$12</c:f>
              <c:strCache>
                <c:ptCount val="1"/>
                <c:pt idx="0">
                  <c:v>7264 173155 EMAMI LTD. – DONGARI VEGAROL C1618 TA (25 KG BAG) 0.5 EMAMI LTD. – DONGARI Dongari freight topay V-Trans  430 0.18 MT</c:v>
                </c:pt>
              </c:strCache>
            </c:strRef>
          </c:tx>
          <c:invertIfNegative val="0"/>
          <c:val>
            <c:numRef>
              <c:f>'03.03.2017'!$L$12</c:f>
              <c:numCache>
                <c:formatCode>General</c:formatCode>
                <c:ptCount val="1"/>
              </c:numCache>
            </c:numRef>
          </c:val>
        </c:ser>
        <c:ser>
          <c:idx val="12"/>
          <c:order val="12"/>
          <c:tx>
            <c:strRef>
              <c:f>'03.03.2017'!$A$13:$K$13</c:f>
              <c:strCache>
                <c:ptCount val="1"/>
                <c:pt idx="0">
                  <c:v>7284 173101 ABKUR ENTERPRISES STEARIC ACID UTSR (25 KG BAG) 16 ABKUR ENTERPRISES TALOJA Cosmo</c:v>
                </c:pt>
              </c:strCache>
            </c:strRef>
          </c:tx>
          <c:invertIfNegative val="0"/>
          <c:val>
            <c:numRef>
              <c:f>'03.03.2017'!$L$13</c:f>
              <c:numCache>
                <c:formatCode>General</c:formatCode>
                <c:ptCount val="1"/>
              </c:numCache>
            </c:numRef>
          </c:val>
        </c:ser>
        <c:ser>
          <c:idx val="13"/>
          <c:order val="13"/>
          <c:tx>
            <c:strRef>
              <c:f>'03.03.2017'!$A$14:$K$14</c:f>
              <c:strCache>
                <c:ptCount val="1"/>
                <c:pt idx="0">
                  <c:v>7284 171689 THE HIMALAYA DRUG COMPANY- BANGLORE VEGAROL C16 98 (25 KG BAG) 1 THE HIMALAYA DRUG COMPANY- BANGLORE TALOJA Om Log</c:v>
                </c:pt>
              </c:strCache>
            </c:strRef>
          </c:tx>
          <c:invertIfNegative val="0"/>
          <c:val>
            <c:numRef>
              <c:f>'03.03.2017'!$L$14</c:f>
              <c:numCache>
                <c:formatCode>General</c:formatCode>
                <c:ptCount val="1"/>
              </c:numCache>
            </c:numRef>
          </c:val>
        </c:ser>
        <c:ser>
          <c:idx val="14"/>
          <c:order val="14"/>
          <c:tx>
            <c:strRef>
              <c:f>'03.03.2017'!$A$15:$K$15</c:f>
              <c:strCache>
                <c:ptCount val="1"/>
                <c:pt idx="0">
                  <c:v>7284 171886 THE HIMALAYA DRUG COMPANY- BANGLORE VEGAROL C16 98 (25 KG BAG) 0.5 ARCHEESH LABORATORIES TALOJA Om Log</c:v>
                </c:pt>
              </c:strCache>
            </c:strRef>
          </c:tx>
          <c:invertIfNegative val="0"/>
          <c:val>
            <c:numRef>
              <c:f>'03.03.2017'!$L$15</c:f>
              <c:numCache>
                <c:formatCode>General</c:formatCode>
                <c:ptCount val="1"/>
              </c:numCache>
            </c:numRef>
          </c:val>
        </c:ser>
        <c:ser>
          <c:idx val="15"/>
          <c:order val="15"/>
          <c:tx>
            <c:strRef>
              <c:f>'03.03.2017'!$A$16:$K$16</c:f>
              <c:strCache>
                <c:ptCount val="1"/>
                <c:pt idx="0">
                  <c:v>7284 173098 THE HIMALAYA DRUG COMPANY- BANGLORE VEGAROL C16 98 (25 KG BAG) 0.4 ULTRA BEAUTY CARE PVT LTD. TALOJA Om Log</c:v>
                </c:pt>
              </c:strCache>
            </c:strRef>
          </c:tx>
          <c:invertIfNegative val="0"/>
          <c:val>
            <c:numRef>
              <c:f>'03.03.2017'!$L$16</c:f>
              <c:numCache>
                <c:formatCode>General</c:formatCode>
                <c:ptCount val="1"/>
              </c:numCache>
            </c:numRef>
          </c:val>
        </c:ser>
        <c:ser>
          <c:idx val="16"/>
          <c:order val="16"/>
          <c:tx>
            <c:strRef>
              <c:f>'03.03.2017'!$A$17:$K$17</c:f>
              <c:strCache>
                <c:ptCount val="1"/>
                <c:pt idx="0">
                  <c:v>7284 173097 SEALED AIR INDIA PVT. LTD.-UNIT- I CAPRYLIC ACID 99% (180 KG DRUM) 1.26 SEALED AIR INDIA PVT. LTD.-UNIT- I TALOJA Abhinav </c:v>
                </c:pt>
              </c:strCache>
            </c:strRef>
          </c:tx>
          <c:invertIfNegative val="0"/>
          <c:val>
            <c:numRef>
              <c:f>'03.03.2017'!$L$17</c:f>
              <c:numCache>
                <c:formatCode>General</c:formatCode>
                <c:ptCount val="1"/>
              </c:numCache>
            </c:numRef>
          </c:val>
        </c:ser>
        <c:ser>
          <c:idx val="17"/>
          <c:order val="17"/>
          <c:tx>
            <c:strRef>
              <c:f>'03.03.2017'!$A$18:$K$18</c:f>
              <c:strCache>
                <c:ptCount val="1"/>
                <c:pt idx="0">
                  <c:v>7294 162688 AARTI INDUSTRIES LTD. (SSL DIV) VEGAROL C1214 25 AARTI INDUSTRIES LTD. (SSL DIV) PITHAMPUR H S Roadlines</c:v>
                </c:pt>
              </c:strCache>
            </c:strRef>
          </c:tx>
          <c:invertIfNegative val="0"/>
          <c:val>
            <c:numRef>
              <c:f>'03.03.2017'!$L$18</c:f>
              <c:numCache>
                <c:formatCode>General</c:formatCode>
                <c:ptCount val="1"/>
              </c:numCache>
            </c:numRef>
          </c:val>
        </c:ser>
        <c:ser>
          <c:idx val="18"/>
          <c:order val="18"/>
          <c:tx>
            <c:strRef>
              <c:f>'03.03.2017'!$A$19:$K$19</c:f>
              <c:strCache>
                <c:ptCount val="1"/>
                <c:pt idx="0">
                  <c:v>7316 173100 INDIAN SYNTHETIC RUBBER LIMITED VEGACID SUPERFLEX 20 INDIAN SYNTHETIC RUBBER LIMITED PANIPAT Valase 4800004691 300 MT</c:v>
                </c:pt>
              </c:strCache>
            </c:strRef>
          </c:tx>
          <c:invertIfNegative val="0"/>
          <c:val>
            <c:numRef>
              <c:f>'03.03.2017'!$L$19</c:f>
              <c:numCache>
                <c:formatCode>General</c:formatCode>
                <c:ptCount val="1"/>
                <c:pt idx="0">
                  <c:v>64.72</c:v>
                </c:pt>
              </c:numCache>
            </c:numRef>
          </c:val>
        </c:ser>
        <c:ser>
          <c:idx val="19"/>
          <c:order val="19"/>
          <c:tx>
            <c:strRef>
              <c:f>'03.03.2017'!$A$20:$K$20</c:f>
              <c:strCache>
                <c:ptCount val="1"/>
                <c:pt idx="0">
                  <c:v>7317 165323 RELIANCE INDUSTRIES LTD. - HAZIRA VEGACID SUPERFLEX 20 RELIANCE INDUSTRIES LTD. - HAZIRA HAZIRA H S Roadlines  MC4/240081298 897.09 MT</c:v>
                </c:pt>
              </c:strCache>
            </c:strRef>
          </c:tx>
          <c:invertIfNegative val="0"/>
          <c:val>
            <c:numRef>
              <c:f>'03.03.2017'!$L$20</c:f>
              <c:numCache>
                <c:formatCode>General</c:formatCode>
                <c:ptCount val="1"/>
                <c:pt idx="0">
                  <c:v>688.36</c:v>
                </c:pt>
              </c:numCache>
            </c:numRef>
          </c:val>
        </c:ser>
        <c:ser>
          <c:idx val="20"/>
          <c:order val="20"/>
          <c:tx>
            <c:strRef>
              <c:f>'03.03.2017'!$A$21:$K$21</c:f>
              <c:strCache>
                <c:ptCount val="1"/>
                <c:pt idx="0">
                  <c:v>7322 165323 RELIANCE INDUSTRIES LTD. - HAZIRA VEGACID SUPERFLEX 20 RELIANCE INDUSTRIES LTD. - HAZIRA HAZIRA H S Roadlines </c:v>
                </c:pt>
              </c:strCache>
            </c:strRef>
          </c:tx>
          <c:invertIfNegative val="0"/>
          <c:val>
            <c:numRef>
              <c:f>'03.03.2017'!$L$21</c:f>
              <c:numCache>
                <c:formatCode>General</c:formatCode>
                <c:ptCount val="1"/>
              </c:numCache>
            </c:numRef>
          </c:val>
        </c:ser>
        <c:ser>
          <c:idx val="21"/>
          <c:order val="21"/>
          <c:tx>
            <c:strRef>
              <c:f>'03.03.2017'!$A$22:$K$22</c:f>
              <c:strCache>
                <c:ptCount val="1"/>
                <c:pt idx="0">
                  <c:v>7323 165323 RELIANCE INDUSTRIES LTD. - HAZIRA VEGACID SUPERFLEX 20 RELIANCE INDUSTRIES LTD. - HAZIRA HAZIRA H S Roadlines </c:v>
                </c:pt>
              </c:strCache>
            </c:strRef>
          </c:tx>
          <c:invertIfNegative val="0"/>
          <c:val>
            <c:numRef>
              <c:f>'03.03.2017'!$L$22</c:f>
              <c:numCache>
                <c:formatCode>General</c:formatCode>
                <c:ptCount val="1"/>
              </c:numCache>
            </c:numRef>
          </c:val>
        </c:ser>
        <c:ser>
          <c:idx val="22"/>
          <c:order val="22"/>
          <c:tx>
            <c:strRef>
              <c:f>'03.03.2017'!$A$23:$K$23</c:f>
              <c:strCache>
                <c:ptCount val="1"/>
                <c:pt idx="0">
                  <c:v>7324 165323 RELIANCE INDUSTRIES LTD. - HAZIRA VEGACID SUPERFLEX 20 RELIANCE INDUSTRIES LTD. - HAZIRA HAZIRA H S Roadlines </c:v>
                </c:pt>
              </c:strCache>
            </c:strRef>
          </c:tx>
          <c:invertIfNegative val="0"/>
          <c:val>
            <c:numRef>
              <c:f>'03.03.2017'!$L$23</c:f>
              <c:numCache>
                <c:formatCode>General</c:formatCode>
                <c:ptCount val="1"/>
              </c:numCache>
            </c:numRef>
          </c:val>
        </c:ser>
        <c:ser>
          <c:idx val="23"/>
          <c:order val="23"/>
          <c:tx>
            <c:strRef>
              <c:f>'03.03.2017'!$A$24:$K$24</c:f>
              <c:strCache>
                <c:ptCount val="1"/>
                <c:pt idx="0">
                  <c:v>7325 165323 RELIANCE INDUSTRIES LTD. - HAZIRA VEGACID SUPERFLEX 20 RELIANCE INDUSTRIES LTD. - HAZIRA HAZIRA H S Roadlines </c:v>
                </c:pt>
              </c:strCache>
            </c:strRef>
          </c:tx>
          <c:invertIfNegative val="0"/>
          <c:val>
            <c:numRef>
              <c:f>'03.03.2017'!$L$24</c:f>
              <c:numCache>
                <c:formatCode>General</c:formatCode>
                <c:ptCount val="1"/>
              </c:numCache>
            </c:numRef>
          </c:val>
        </c:ser>
        <c:ser>
          <c:idx val="24"/>
          <c:order val="24"/>
          <c:tx>
            <c:strRef>
              <c:f>'03.03.2017'!$A$25:$K$25</c:f>
              <c:strCache>
                <c:ptCount val="1"/>
                <c:pt idx="0">
                  <c:v>7326 165323 RELIANCE INDUSTRIES LTD. - HAZIRA VEGACID SUPERFLEX 20 RELIANCE INDUSTRIES LTD. - HAZIRA HAZIRA H S Roadlines </c:v>
                </c:pt>
              </c:strCache>
            </c:strRef>
          </c:tx>
          <c:invertIfNegative val="0"/>
          <c:val>
            <c:numRef>
              <c:f>'03.03.2017'!$L$25</c:f>
              <c:numCache>
                <c:formatCode>General</c:formatCode>
                <c:ptCount val="1"/>
              </c:numCache>
            </c:numRef>
          </c:val>
        </c:ser>
        <c:ser>
          <c:idx val="25"/>
          <c:order val="25"/>
          <c:tx>
            <c:strRef>
              <c:f>'03.03.2017'!$A$26:$K$26</c:f>
              <c:strCache>
                <c:ptCount val="1"/>
                <c:pt idx="0">
                  <c:v>7327 165323 RELIANCE INDUSTRIES LTD. - HAZIRA VEGACID SUPERFLEX 20 RELIANCE INDUSTRIES LTD. - HAZIRA HAZIRA H S Roadlines </c:v>
                </c:pt>
              </c:strCache>
            </c:strRef>
          </c:tx>
          <c:invertIfNegative val="0"/>
          <c:val>
            <c:numRef>
              <c:f>'03.03.2017'!$L$26</c:f>
              <c:numCache>
                <c:formatCode>General</c:formatCode>
                <c:ptCount val="1"/>
              </c:numCache>
            </c:numRef>
          </c:val>
        </c:ser>
        <c:ser>
          <c:idx val="26"/>
          <c:order val="26"/>
          <c:tx>
            <c:strRef>
              <c:f>'03.03.2017'!$A$27:$K$27</c:f>
              <c:strCache>
                <c:ptCount val="1"/>
                <c:pt idx="0">
                  <c:v>7328 165323 RELIANCE INDUSTRIES LTD. - HAZIRA VEGACID SUPERFLEX 20 RELIANCE INDUSTRIES LTD. - HAZIRA HAZIRA H S Roadlines </c:v>
                </c:pt>
              </c:strCache>
            </c:strRef>
          </c:tx>
          <c:invertIfNegative val="0"/>
          <c:val>
            <c:numRef>
              <c:f>'03.03.2017'!$L$27</c:f>
              <c:numCache>
                <c:formatCode>General</c:formatCode>
                <c:ptCount val="1"/>
              </c:numCache>
            </c:numRef>
          </c:val>
        </c:ser>
        <c:ser>
          <c:idx val="27"/>
          <c:order val="27"/>
          <c:tx>
            <c:strRef>
              <c:f>'03.03.2017'!$A$28:$K$28</c:f>
              <c:strCache>
                <c:ptCount val="1"/>
                <c:pt idx="0">
                  <c:v>7329 165323 RELIANCE INDUSTRIES LTD. - HAZIRA VEGACID SUPERFLEX 20 RELIANCE INDUSTRIES LTD. - HAZIRA HAZIRA H S Roadlines </c:v>
                </c:pt>
              </c:strCache>
            </c:strRef>
          </c:tx>
          <c:invertIfNegative val="0"/>
          <c:val>
            <c:numRef>
              <c:f>'03.03.2017'!$L$28</c:f>
              <c:numCache>
                <c:formatCode>General</c:formatCode>
                <c:ptCount val="1"/>
              </c:numCache>
            </c:numRef>
          </c:val>
        </c:ser>
        <c:ser>
          <c:idx val="28"/>
          <c:order val="28"/>
          <c:tx>
            <c:strRef>
              <c:f>'03.03.2017'!$A$29:$K$29</c:f>
              <c:strCache>
                <c:ptCount val="1"/>
                <c:pt idx="0">
                  <c:v>7330 165323 RELIANCE INDUSTRIES LTD. - HAZIRA VEGACID SUPERFLEX 20 RELIANCE INDUSTRIES LTD. - HAZIRA HAZIRA H S Roadlines </c:v>
                </c:pt>
              </c:strCache>
            </c:strRef>
          </c:tx>
          <c:invertIfNegative val="0"/>
          <c:val>
            <c:numRef>
              <c:f>'03.03.2017'!$L$29</c:f>
              <c:numCache>
                <c:formatCode>General</c:formatCode>
                <c:ptCount val="1"/>
              </c:numCache>
            </c:numRef>
          </c:val>
        </c:ser>
        <c:ser>
          <c:idx val="29"/>
          <c:order val="29"/>
          <c:tx>
            <c:strRef>
              <c:f>'03.03.2017'!$A$30:$K$30</c:f>
              <c:strCache>
                <c:ptCount val="1"/>
                <c:pt idx="0">
                  <c:v>7318 173151 KHONA DRUG AGENCIES VEGAROL C1214 10 VISWAAT  CHEMICALS  LTD. AMBERNATH Pranay MAIL/000891 20 MT</c:v>
                </c:pt>
              </c:strCache>
            </c:strRef>
          </c:tx>
          <c:invertIfNegative val="0"/>
          <c:val>
            <c:numRef>
              <c:f>'03.03.2017'!$L$30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'03.03.2017'!$A$31:$K$31</c:f>
              <c:strCache>
                <c:ptCount val="1"/>
                <c:pt idx="0">
                  <c:v>7320 172593 KHONA DRUG AGENCIES VEGAROL C1618 TA (25 KG BAG) 5 KHONA DRUG AGENCIES BHIWANDI Mahashakti 886 27 MT</c:v>
                </c:pt>
              </c:strCache>
            </c:strRef>
          </c:tx>
          <c:invertIfNegative val="0"/>
          <c:val>
            <c:numRef>
              <c:f>'03.03.2017'!$L$31</c:f>
              <c:numCache>
                <c:formatCode>General</c:formatCode>
                <c:ptCount val="1"/>
                <c:pt idx="0">
                  <c:v>6.5</c:v>
                </c:pt>
              </c:numCache>
            </c:numRef>
          </c:val>
        </c:ser>
        <c:ser>
          <c:idx val="31"/>
          <c:order val="31"/>
          <c:tx>
            <c:strRef>
              <c:f>'03.03.2017'!$A$32:$K$32</c:f>
              <c:strCache>
                <c:ptCount val="1"/>
                <c:pt idx="0">
                  <c:v>7320 173152 KHONA DRUG AGENCIES VEGAROL C16 98 (25 KG BAG) 2 KHONA DRUG AGENCIES BHIWANDI Mahashakti 893 2 MT</c:v>
                </c:pt>
              </c:strCache>
            </c:strRef>
          </c:tx>
          <c:invertIfNegative val="0"/>
          <c:val>
            <c:numRef>
              <c:f>'03.03.2017'!$L$32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'03.03.2017'!$A$33:$K$33</c:f>
              <c:strCache>
                <c:ptCount val="1"/>
                <c:pt idx="0">
                  <c:v>7320 172861 MAHARANI INNOVATIVE PAINTS P LTD CAPRYLIC ACID 99% (180 KG DRUM) 0.18 MAHARANI INNOVATIVE PAINTS P LTD TALOJA Mahashakti 893 2 MT</c:v>
                </c:pt>
              </c:strCache>
            </c:strRef>
          </c:tx>
          <c:invertIfNegative val="0"/>
          <c:val>
            <c:numRef>
              <c:f>'03.03.2017'!$L$33</c:f>
              <c:numCache>
                <c:formatCode>General</c:formatCode>
                <c:ptCount val="1"/>
              </c:numCache>
            </c:numRef>
          </c:val>
        </c:ser>
        <c:ser>
          <c:idx val="33"/>
          <c:order val="33"/>
          <c:tx>
            <c:strRef>
              <c:f>'03.03.2017'!$A$34:$K$34</c:f>
              <c:strCache>
                <c:ptCount val="1"/>
                <c:pt idx="0">
                  <c:v>7320 173158 KHONA DRUG AGENCIES DISTILLED FATTY ACID (180 KG DRUM) 0.36 KHONA DRUG AGENCIES BHIWANDI Mahashakti 894 0.36 MT</c:v>
                </c:pt>
              </c:strCache>
            </c:strRef>
          </c:tx>
          <c:invertIfNegative val="0"/>
          <c:val>
            <c:numRef>
              <c:f>'03.03.2017'!$L$34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'03.03.2017'!$A$35:$K$35</c:f>
              <c:strCache>
                <c:ptCount val="1"/>
                <c:pt idx="0">
                  <c:v>7314 173157 RHODIA SPECIALTY CHEMICALS INDIA LT VEGAROL C1218 20 RHODIA SPECIALTY CHEMICALS INDIA LT ROHA Pranay 4502967981 100 MT</c:v>
                </c:pt>
              </c:strCache>
            </c:strRef>
          </c:tx>
          <c:invertIfNegative val="0"/>
          <c:val>
            <c:numRef>
              <c:f>'03.03.2017'!$L$35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'03.03.2017'!$A$36:$K$36</c:f>
              <c:strCache>
                <c:ptCount val="1"/>
                <c:pt idx="0">
                  <c:v>7315 173157 RHODIA SPECIALTY CHEMICALS INDIA LT VEGAROL C1218 20 RHODIA SPECIALTY CHEMICALS INDIA LT ROHA Pranay 4502967981 100 MT</c:v>
                </c:pt>
              </c:strCache>
            </c:strRef>
          </c:tx>
          <c:invertIfNegative val="0"/>
          <c:val>
            <c:numRef>
              <c:f>'03.03.2017'!$L$36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'03.03.2017'!$A$37:$K$37</c:f>
              <c:strCache>
                <c:ptCount val="1"/>
                <c:pt idx="0">
                  <c:v>7321 170837 BASF INDIA LIMITED GLYCERIN CP (250 KG DRUM) 6 BASF INDIA LIMITED TALOJA party will lift 4935340989 6 MT</c:v>
                </c:pt>
              </c:strCache>
            </c:strRef>
          </c:tx>
          <c:invertIfNegative val="0"/>
          <c:val>
            <c:numRef>
              <c:f>'03.03.2017'!$L$37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'03.03.2017'!$A$38:$K$38</c:f>
              <c:strCache>
                <c:ptCount val="1"/>
                <c:pt idx="0">
                  <c:v>7340 173203 OZONE INTERNATIONAL LOW GRADE FATTY ALCOHOL 20 OZONE INTERNATIONAL TALOJA party will lift EMAIL 40 MT</c:v>
                </c:pt>
              </c:strCache>
            </c:strRef>
          </c:tx>
          <c:invertIfNegative val="0"/>
          <c:val>
            <c:numRef>
              <c:f>'03.03.2017'!$L$38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8"/>
          <c:order val="38"/>
          <c:tx>
            <c:strRef>
              <c:f>'03.03.2017'!$A$39:$K$39</c:f>
              <c:strCache>
                <c:ptCount val="1"/>
                <c:pt idx="0">
                  <c:v>7340 173203 OZONE INTERNATIONAL LOW GRADE FATTY ALCOHOL 20 OZONE INTERNATIONAL TALOJA party will lift EMAIL 40 MT</c:v>
                </c:pt>
              </c:strCache>
            </c:strRef>
          </c:tx>
          <c:invertIfNegative val="0"/>
          <c:val>
            <c:numRef>
              <c:f>'03.03.2017'!$L$39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9"/>
          <c:order val="39"/>
          <c:tx>
            <c:strRef>
              <c:f>'03.03.2017'!$A$40:$K$40</c:f>
              <c:strCache>
                <c:ptCount val="1"/>
                <c:pt idx="0">
                  <c:v>7347 170489 MARICO LIMITED GLYCERIN CP (250 KG DRUM) 1.25 AMEYA PLASTICS A/C MARICO LTD. TALOJA EXW 4502539049 1.25 MT</c:v>
                </c:pt>
              </c:strCache>
            </c:strRef>
          </c:tx>
          <c:invertIfNegative val="0"/>
          <c:val>
            <c:numRef>
              <c:f>'03.03.2017'!$L$40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0"/>
          <c:order val="40"/>
          <c:tx>
            <c:strRef>
              <c:f>'03.03.2017'!$A$41:$K$41</c:f>
              <c:strCache>
                <c:ptCount val="1"/>
                <c:pt idx="0">
                  <c:v>7345 173205 FINE ORGANIC INDUSTRIES GLYCERIN CP (250 KG DRUM) 5 FINE ORGANIC INDUSTRIES DOMBIVALI Mahashakti 17001 5 MT</c:v>
                </c:pt>
              </c:strCache>
            </c:strRef>
          </c:tx>
          <c:invertIfNegative val="0"/>
          <c:val>
            <c:numRef>
              <c:f>'03.03.2017'!$L$41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1"/>
          <c:order val="41"/>
          <c:tx>
            <c:strRef>
              <c:f>'03.03.2017'!$A$42:$K$42</c:f>
              <c:strCache>
                <c:ptCount val="1"/>
                <c:pt idx="0">
                  <c:v>7344 169978 H.K. ENTERPRISE GLYCERIN CP (250 KG DRUM) 5 H.K. ENTERPRISE BHIWANDI Mahashakti</c:v>
                </c:pt>
              </c:strCache>
            </c:strRef>
          </c:tx>
          <c:invertIfNegative val="0"/>
          <c:val>
            <c:numRef>
              <c:f>'03.03.2017'!$L$42</c:f>
              <c:numCache>
                <c:formatCode>General</c:formatCode>
                <c:ptCount val="1"/>
              </c:numCache>
            </c:numRef>
          </c:val>
        </c:ser>
        <c:ser>
          <c:idx val="42"/>
          <c:order val="42"/>
          <c:tx>
            <c:strRef>
              <c:f>'03.03.2017'!$A$43:$K$43</c:f>
              <c:strCache>
                <c:ptCount val="1"/>
                <c:pt idx="0">
                  <c:v>7343 173220 KHONA DRUG AGENCIES GLYCERIN CP (250 KG DRUM) 5 KHONA DRUG AGENCIES BHIWANDI Mahashakti 896 5 MT</c:v>
                </c:pt>
              </c:strCache>
            </c:strRef>
          </c:tx>
          <c:invertIfNegative val="0"/>
          <c:val>
            <c:numRef>
              <c:f>'03.03.2017'!$L$43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3"/>
          <c:order val="43"/>
          <c:tx>
            <c:strRef>
              <c:f>'03.03.2017'!$A$44:$K$44</c:f>
              <c:strCache>
                <c:ptCount val="1"/>
                <c:pt idx="0">
                  <c:v>7343 173216 KHONA DRUG AGENCIES GLYCERIN BP (250 KG DRUM) 1.5 KHONA DRUG AGENCIES BHIWANDI Mahashakti 897 1.5 MT</c:v>
                </c:pt>
              </c:strCache>
            </c:strRef>
          </c:tx>
          <c:invertIfNegative val="0"/>
          <c:val>
            <c:numRef>
              <c:f>'03.03.2017'!$L$44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4"/>
          <c:order val="44"/>
          <c:tx>
            <c:strRef>
              <c:f>'03.03.2017'!$A$45:$K$45</c:f>
              <c:strCache>
                <c:ptCount val="1"/>
                <c:pt idx="0">
                  <c:v>7346 173223 FINE ORGANIC INDUSTRIES PVT. LTD. STEARIC ACID 92 (25 KG BAG) 9 FINE ORGANIC INDUSTRIES PVT. LTD. AMBERNATH Mahashakti 40603 72 MT</c:v>
                </c:pt>
              </c:strCache>
            </c:strRef>
          </c:tx>
          <c:invertIfNegative val="0"/>
          <c:val>
            <c:numRef>
              <c:f>'03.03.2017'!$L$45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5"/>
          <c:order val="45"/>
          <c:tx>
            <c:strRef>
              <c:f>'03.03.2017'!$A$46:$K$46</c:f>
              <c:strCache>
                <c:ptCount val="1"/>
                <c:pt idx="0">
                  <c:v>7349 173232 RHODIA SPECIALTY CHEMICALS INDIA LT VEGAROL C1214 20 RHODIA SPECIALTY CHEMICALS INDIA LT ROHA H S Roadlines  4502969060 40 MT</c:v>
                </c:pt>
              </c:strCache>
            </c:strRef>
          </c:tx>
          <c:invertIfNegative val="0"/>
          <c:val>
            <c:numRef>
              <c:f>'03.03.2017'!$L$46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6"/>
          <c:order val="46"/>
          <c:tx>
            <c:strRef>
              <c:f>'03.03.2017'!$A$47:$K$47</c:f>
              <c:strCache>
                <c:ptCount val="1"/>
                <c:pt idx="0">
                  <c:v>7348 173232 RHODIA SPECIALTY CHEMICALS INDIA LT VEGAROL C1214 20 RHODIA SPECIALTY CHEMICALS INDIA LT ROHA H S Roadlines  4502969060 40 MT</c:v>
                </c:pt>
              </c:strCache>
            </c:strRef>
          </c:tx>
          <c:invertIfNegative val="0"/>
          <c:val>
            <c:numRef>
              <c:f>'03.03.2017'!$L$47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69600"/>
        <c:axId val="48971136"/>
      </c:barChart>
      <c:catAx>
        <c:axId val="48969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48971136"/>
        <c:crosses val="autoZero"/>
        <c:auto val="1"/>
        <c:lblAlgn val="ctr"/>
        <c:lblOffset val="100"/>
        <c:noMultiLvlLbl val="0"/>
      </c:catAx>
      <c:valAx>
        <c:axId val="489711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896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8"/>
  <sheetViews>
    <sheetView tabSelected="1" workbookViewId="0">
      <selection sqref="A1:J448"/>
    </sheetView>
  </sheetViews>
  <sheetFormatPr defaultRowHeight="15" x14ac:dyDescent="0.25"/>
  <cols>
    <col min="1" max="1" width="14.28515625" bestFit="1" customWidth="1"/>
    <col min="2" max="2" width="11.85546875" bestFit="1" customWidth="1"/>
    <col min="3" max="5" width="11" bestFit="1" customWidth="1"/>
    <col min="6" max="6" width="41.5703125" bestFit="1" customWidth="1"/>
    <col min="7" max="7" width="8.140625" bestFit="1" customWidth="1"/>
    <col min="8" max="8" width="40.7109375" bestFit="1" customWidth="1"/>
    <col min="9" max="9" width="41.28515625" bestFit="1" customWidth="1"/>
    <col min="10" max="10" width="13.140625" bestFit="1" customWidth="1"/>
  </cols>
  <sheetData>
    <row r="1" spans="1:10" x14ac:dyDescent="0.25">
      <c r="A1" s="58" t="s">
        <v>623</v>
      </c>
      <c r="B1" s="66" t="s">
        <v>624</v>
      </c>
      <c r="C1" s="58" t="s">
        <v>625</v>
      </c>
      <c r="D1" s="58" t="s">
        <v>626</v>
      </c>
      <c r="E1" s="58" t="s">
        <v>627</v>
      </c>
      <c r="F1" s="58" t="s">
        <v>628</v>
      </c>
      <c r="G1" s="58" t="s">
        <v>629</v>
      </c>
      <c r="H1" s="58" t="s">
        <v>630</v>
      </c>
      <c r="I1" s="58" t="s">
        <v>631</v>
      </c>
      <c r="J1" s="58" t="s">
        <v>632</v>
      </c>
    </row>
    <row r="2" spans="1:10" x14ac:dyDescent="0.25">
      <c r="A2" s="58" t="str">
        <f>B2</f>
        <v>01.03.2017</v>
      </c>
      <c r="B2" s="58" t="s">
        <v>99</v>
      </c>
      <c r="C2" s="58">
        <v>9103707443</v>
      </c>
      <c r="D2" s="58">
        <v>172082</v>
      </c>
      <c r="E2" s="58" t="s">
        <v>43</v>
      </c>
      <c r="F2" s="58" t="s">
        <v>45</v>
      </c>
      <c r="G2" s="58">
        <v>21.32</v>
      </c>
      <c r="H2" s="58" t="s">
        <v>102</v>
      </c>
      <c r="I2" s="58" t="s">
        <v>103</v>
      </c>
      <c r="J2" s="58" t="s">
        <v>527</v>
      </c>
    </row>
    <row r="3" spans="1:10" x14ac:dyDescent="0.25">
      <c r="A3" s="58" t="str">
        <f t="shared" ref="A3:A54" si="0">B3</f>
        <v>01.03.2017</v>
      </c>
      <c r="B3" s="58" t="s">
        <v>99</v>
      </c>
      <c r="C3" s="58">
        <v>9103707444</v>
      </c>
      <c r="D3" s="58">
        <v>172082</v>
      </c>
      <c r="E3" s="58" t="s">
        <v>43</v>
      </c>
      <c r="F3" s="58" t="s">
        <v>45</v>
      </c>
      <c r="G3" s="58">
        <v>16.97</v>
      </c>
      <c r="H3" s="58" t="s">
        <v>102</v>
      </c>
      <c r="I3" s="58" t="s">
        <v>103</v>
      </c>
      <c r="J3" s="58" t="s">
        <v>527</v>
      </c>
    </row>
    <row r="4" spans="1:10" x14ac:dyDescent="0.25">
      <c r="A4" s="58" t="str">
        <f t="shared" si="0"/>
        <v>01.03.2017</v>
      </c>
      <c r="B4" s="58" t="s">
        <v>99</v>
      </c>
      <c r="C4" s="58">
        <v>9103707445</v>
      </c>
      <c r="D4" s="58">
        <v>172083</v>
      </c>
      <c r="E4" s="58" t="s">
        <v>43</v>
      </c>
      <c r="F4" s="58" t="s">
        <v>45</v>
      </c>
      <c r="G4" s="58">
        <v>3.64</v>
      </c>
      <c r="H4" s="58" t="s">
        <v>102</v>
      </c>
      <c r="I4" s="58" t="s">
        <v>103</v>
      </c>
      <c r="J4" s="58" t="s">
        <v>527</v>
      </c>
    </row>
    <row r="5" spans="1:10" x14ac:dyDescent="0.25">
      <c r="A5" s="58" t="str">
        <f t="shared" si="0"/>
        <v>01.03.2017</v>
      </c>
      <c r="B5" s="58" t="s">
        <v>99</v>
      </c>
      <c r="C5" s="58">
        <v>9103707446</v>
      </c>
      <c r="D5" s="58">
        <v>172083</v>
      </c>
      <c r="E5" s="58" t="s">
        <v>43</v>
      </c>
      <c r="F5" s="58" t="s">
        <v>45</v>
      </c>
      <c r="G5" s="58">
        <v>16.68</v>
      </c>
      <c r="H5" s="58" t="s">
        <v>102</v>
      </c>
      <c r="I5" s="58" t="s">
        <v>103</v>
      </c>
      <c r="J5" s="58" t="s">
        <v>527</v>
      </c>
    </row>
    <row r="6" spans="1:10" x14ac:dyDescent="0.25">
      <c r="A6" s="58" t="str">
        <f t="shared" si="0"/>
        <v>01.03.2017</v>
      </c>
      <c r="B6" s="58" t="s">
        <v>99</v>
      </c>
      <c r="C6" s="58">
        <v>9103707447</v>
      </c>
      <c r="D6" s="58">
        <v>172083</v>
      </c>
      <c r="E6" s="58" t="s">
        <v>43</v>
      </c>
      <c r="F6" s="58" t="s">
        <v>45</v>
      </c>
      <c r="G6" s="58">
        <v>24.31</v>
      </c>
      <c r="H6" s="58" t="s">
        <v>102</v>
      </c>
      <c r="I6" s="58" t="s">
        <v>103</v>
      </c>
      <c r="J6" s="58" t="s">
        <v>528</v>
      </c>
    </row>
    <row r="7" spans="1:10" x14ac:dyDescent="0.25">
      <c r="A7" s="58" t="str">
        <f t="shared" si="0"/>
        <v>01.03.2017</v>
      </c>
      <c r="B7" s="58" t="s">
        <v>99</v>
      </c>
      <c r="C7" s="58">
        <v>9103707449</v>
      </c>
      <c r="D7" s="58">
        <v>162301</v>
      </c>
      <c r="E7" s="58" t="s">
        <v>166</v>
      </c>
      <c r="F7" s="58" t="s">
        <v>41</v>
      </c>
      <c r="G7" s="58">
        <v>9</v>
      </c>
      <c r="H7" s="58" t="s">
        <v>214</v>
      </c>
      <c r="I7" s="58" t="s">
        <v>214</v>
      </c>
      <c r="J7" s="58" t="s">
        <v>529</v>
      </c>
    </row>
    <row r="8" spans="1:10" x14ac:dyDescent="0.25">
      <c r="A8" s="58" t="str">
        <f t="shared" si="0"/>
        <v>01.03.2017</v>
      </c>
      <c r="B8" s="58" t="s">
        <v>99</v>
      </c>
      <c r="C8" s="58">
        <v>9103707451</v>
      </c>
      <c r="D8" s="58">
        <v>171612</v>
      </c>
      <c r="E8" s="58" t="s">
        <v>38</v>
      </c>
      <c r="F8" s="58" t="s">
        <v>134</v>
      </c>
      <c r="G8" s="58">
        <v>1.8</v>
      </c>
      <c r="H8" s="58" t="s">
        <v>530</v>
      </c>
      <c r="I8" s="58" t="s">
        <v>530</v>
      </c>
      <c r="J8" s="58" t="s">
        <v>531</v>
      </c>
    </row>
    <row r="9" spans="1:10" x14ac:dyDescent="0.25">
      <c r="A9" s="58" t="str">
        <f t="shared" si="0"/>
        <v>01.03.2017</v>
      </c>
      <c r="B9" s="58" t="s">
        <v>99</v>
      </c>
      <c r="C9" s="58">
        <v>9103707452</v>
      </c>
      <c r="D9" s="58">
        <v>173105</v>
      </c>
      <c r="E9" s="58" t="s">
        <v>99</v>
      </c>
      <c r="F9" s="58" t="s">
        <v>134</v>
      </c>
      <c r="G9" s="58">
        <v>6.84</v>
      </c>
      <c r="H9" s="58" t="s">
        <v>530</v>
      </c>
      <c r="I9" s="58" t="s">
        <v>530</v>
      </c>
      <c r="J9" s="58" t="s">
        <v>531</v>
      </c>
    </row>
    <row r="10" spans="1:10" x14ac:dyDescent="0.25">
      <c r="A10" s="58" t="str">
        <f t="shared" si="0"/>
        <v>01.03.2017</v>
      </c>
      <c r="B10" s="58" t="s">
        <v>99</v>
      </c>
      <c r="C10" s="58">
        <v>9103707453</v>
      </c>
      <c r="D10" s="58">
        <v>169468</v>
      </c>
      <c r="E10" s="58" t="s">
        <v>356</v>
      </c>
      <c r="F10" s="58" t="s">
        <v>168</v>
      </c>
      <c r="G10" s="58">
        <v>5</v>
      </c>
      <c r="H10" s="58" t="s">
        <v>274</v>
      </c>
      <c r="I10" s="58" t="s">
        <v>274</v>
      </c>
      <c r="J10" s="58" t="s">
        <v>532</v>
      </c>
    </row>
    <row r="11" spans="1:10" x14ac:dyDescent="0.25">
      <c r="A11" s="58" t="str">
        <f t="shared" si="0"/>
        <v>01.03.2017</v>
      </c>
      <c r="B11" s="58" t="s">
        <v>99</v>
      </c>
      <c r="C11" s="58">
        <v>9103707455</v>
      </c>
      <c r="D11" s="58">
        <v>172153</v>
      </c>
      <c r="E11" s="58" t="s">
        <v>43</v>
      </c>
      <c r="F11" s="58" t="s">
        <v>53</v>
      </c>
      <c r="G11" s="58">
        <v>1.7</v>
      </c>
      <c r="H11" s="58" t="s">
        <v>48</v>
      </c>
      <c r="I11" s="58" t="s">
        <v>48</v>
      </c>
      <c r="J11" s="58" t="s">
        <v>533</v>
      </c>
    </row>
    <row r="12" spans="1:10" x14ac:dyDescent="0.25">
      <c r="A12" s="58" t="str">
        <f t="shared" si="0"/>
        <v>01.03.2017</v>
      </c>
      <c r="B12" s="58" t="s">
        <v>99</v>
      </c>
      <c r="C12" s="58">
        <v>9103707456</v>
      </c>
      <c r="D12" s="58">
        <v>172578</v>
      </c>
      <c r="E12" s="58" t="s">
        <v>39</v>
      </c>
      <c r="F12" s="58" t="s">
        <v>534</v>
      </c>
      <c r="G12" s="58">
        <v>0.5</v>
      </c>
      <c r="H12" s="58" t="s">
        <v>48</v>
      </c>
      <c r="I12" s="58" t="s">
        <v>48</v>
      </c>
      <c r="J12" s="58" t="s">
        <v>533</v>
      </c>
    </row>
    <row r="13" spans="1:10" x14ac:dyDescent="0.25">
      <c r="A13" s="58" t="str">
        <f t="shared" si="0"/>
        <v>01.03.2017</v>
      </c>
      <c r="B13" s="58" t="s">
        <v>99</v>
      </c>
      <c r="C13" s="58">
        <v>9103707457</v>
      </c>
      <c r="D13" s="58">
        <v>172593</v>
      </c>
      <c r="E13" s="58" t="s">
        <v>39</v>
      </c>
      <c r="F13" s="58" t="s">
        <v>22</v>
      </c>
      <c r="G13" s="58">
        <v>6.5</v>
      </c>
      <c r="H13" s="58" t="s">
        <v>48</v>
      </c>
      <c r="I13" s="58" t="s">
        <v>48</v>
      </c>
      <c r="J13" s="58" t="s">
        <v>533</v>
      </c>
    </row>
    <row r="14" spans="1:10" x14ac:dyDescent="0.25">
      <c r="A14" s="58" t="str">
        <f t="shared" si="0"/>
        <v>01.03.2017</v>
      </c>
      <c r="B14" s="58" t="s">
        <v>99</v>
      </c>
      <c r="C14" s="58">
        <v>9103707458</v>
      </c>
      <c r="D14" s="58">
        <v>172606</v>
      </c>
      <c r="E14" s="58" t="s">
        <v>39</v>
      </c>
      <c r="F14" s="58" t="s">
        <v>33</v>
      </c>
      <c r="G14" s="58">
        <v>6</v>
      </c>
      <c r="H14" s="58" t="s">
        <v>48</v>
      </c>
      <c r="I14" s="58" t="s">
        <v>49</v>
      </c>
      <c r="J14" s="58" t="s">
        <v>535</v>
      </c>
    </row>
    <row r="15" spans="1:10" x14ac:dyDescent="0.25">
      <c r="A15" s="58" t="str">
        <f t="shared" si="0"/>
        <v>01.03.2017</v>
      </c>
      <c r="B15" s="58" t="s">
        <v>99</v>
      </c>
      <c r="C15" s="58">
        <v>9103707459</v>
      </c>
      <c r="D15" s="58">
        <v>171773</v>
      </c>
      <c r="E15" s="58" t="s">
        <v>74</v>
      </c>
      <c r="F15" s="58" t="s">
        <v>45</v>
      </c>
      <c r="G15" s="58">
        <v>20.3</v>
      </c>
      <c r="H15" s="58" t="s">
        <v>89</v>
      </c>
      <c r="I15" s="58" t="s">
        <v>89</v>
      </c>
      <c r="J15" s="58" t="s">
        <v>536</v>
      </c>
    </row>
    <row r="16" spans="1:10" x14ac:dyDescent="0.25">
      <c r="A16" s="58" t="str">
        <f t="shared" si="0"/>
        <v>01.03.2017</v>
      </c>
      <c r="B16" s="58" t="s">
        <v>99</v>
      </c>
      <c r="C16" s="58">
        <v>9103707461</v>
      </c>
      <c r="D16" s="58">
        <v>172600</v>
      </c>
      <c r="E16" s="58" t="s">
        <v>39</v>
      </c>
      <c r="F16" s="58" t="s">
        <v>45</v>
      </c>
      <c r="G16" s="58">
        <v>9.74</v>
      </c>
      <c r="H16" s="58" t="s">
        <v>48</v>
      </c>
      <c r="I16" s="58" t="s">
        <v>49</v>
      </c>
      <c r="J16" s="58" t="s">
        <v>537</v>
      </c>
    </row>
    <row r="17" spans="1:10" x14ac:dyDescent="0.25">
      <c r="A17" s="58" t="str">
        <f t="shared" si="0"/>
        <v>01.03.2017</v>
      </c>
      <c r="B17" s="58" t="s">
        <v>99</v>
      </c>
      <c r="C17" s="58">
        <v>9103707462</v>
      </c>
      <c r="D17" s="58">
        <v>170849</v>
      </c>
      <c r="E17" s="58" t="s">
        <v>69</v>
      </c>
      <c r="F17" s="58" t="s">
        <v>33</v>
      </c>
      <c r="G17" s="58">
        <v>4</v>
      </c>
      <c r="H17" s="58" t="s">
        <v>65</v>
      </c>
      <c r="I17" s="58" t="s">
        <v>65</v>
      </c>
      <c r="J17" s="58" t="s">
        <v>535</v>
      </c>
    </row>
    <row r="18" spans="1:10" x14ac:dyDescent="0.25">
      <c r="A18" s="58" t="str">
        <f t="shared" si="0"/>
        <v>01.03.2017</v>
      </c>
      <c r="B18" s="58" t="s">
        <v>99</v>
      </c>
      <c r="C18" s="58">
        <v>9103707463</v>
      </c>
      <c r="D18" s="58">
        <v>170851</v>
      </c>
      <c r="E18" s="58" t="s">
        <v>69</v>
      </c>
      <c r="F18" s="58" t="s">
        <v>26</v>
      </c>
      <c r="G18" s="58">
        <v>2.9750000000000001</v>
      </c>
      <c r="H18" s="58" t="s">
        <v>65</v>
      </c>
      <c r="I18" s="58" t="s">
        <v>65</v>
      </c>
      <c r="J18" s="58" t="s">
        <v>535</v>
      </c>
    </row>
    <row r="19" spans="1:10" x14ac:dyDescent="0.25">
      <c r="A19" s="58" t="str">
        <f t="shared" si="0"/>
        <v>01.03.2017</v>
      </c>
      <c r="B19" s="58" t="s">
        <v>99</v>
      </c>
      <c r="C19" s="58">
        <v>9103707464</v>
      </c>
      <c r="D19" s="58">
        <v>169872</v>
      </c>
      <c r="E19" s="58" t="s">
        <v>223</v>
      </c>
      <c r="F19" s="58" t="s">
        <v>33</v>
      </c>
      <c r="G19" s="58">
        <v>9</v>
      </c>
      <c r="H19" s="58" t="s">
        <v>102</v>
      </c>
      <c r="I19" s="58" t="s">
        <v>103</v>
      </c>
      <c r="J19" s="58" t="s">
        <v>533</v>
      </c>
    </row>
    <row r="20" spans="1:10" x14ac:dyDescent="0.25">
      <c r="A20" s="58" t="str">
        <f t="shared" si="0"/>
        <v>01.03.2017</v>
      </c>
      <c r="B20" s="58" t="s">
        <v>99</v>
      </c>
      <c r="C20" s="58">
        <v>9103707465</v>
      </c>
      <c r="D20" s="58">
        <v>166432</v>
      </c>
      <c r="E20" s="58" t="s">
        <v>507</v>
      </c>
      <c r="F20" s="58" t="s">
        <v>22</v>
      </c>
      <c r="G20" s="58">
        <v>9</v>
      </c>
      <c r="H20" s="58" t="s">
        <v>48</v>
      </c>
      <c r="I20" s="58" t="s">
        <v>107</v>
      </c>
      <c r="J20" s="58" t="s">
        <v>533</v>
      </c>
    </row>
    <row r="21" spans="1:10" x14ac:dyDescent="0.25">
      <c r="A21" s="58" t="str">
        <f t="shared" si="0"/>
        <v>01.03.2017</v>
      </c>
      <c r="B21" s="58" t="s">
        <v>99</v>
      </c>
      <c r="C21" s="58">
        <v>9103707466</v>
      </c>
      <c r="D21" s="58">
        <v>172736</v>
      </c>
      <c r="E21" s="58" t="s">
        <v>39</v>
      </c>
      <c r="F21" s="58" t="s">
        <v>33</v>
      </c>
      <c r="G21" s="58">
        <v>7.4749999999999996</v>
      </c>
      <c r="H21" s="58" t="s">
        <v>79</v>
      </c>
      <c r="I21" s="58" t="s">
        <v>79</v>
      </c>
      <c r="J21" s="58" t="s">
        <v>535</v>
      </c>
    </row>
    <row r="22" spans="1:10" x14ac:dyDescent="0.25">
      <c r="A22" s="58" t="str">
        <f t="shared" si="0"/>
        <v>01.03.2017</v>
      </c>
      <c r="B22" s="58" t="s">
        <v>99</v>
      </c>
      <c r="C22" s="58">
        <v>9103707467</v>
      </c>
      <c r="D22" s="58">
        <v>172732</v>
      </c>
      <c r="E22" s="58" t="s">
        <v>39</v>
      </c>
      <c r="F22" s="58" t="s">
        <v>22</v>
      </c>
      <c r="G22" s="58">
        <v>0.47499999999999998</v>
      </c>
      <c r="H22" s="58" t="s">
        <v>79</v>
      </c>
      <c r="I22" s="58" t="s">
        <v>79</v>
      </c>
      <c r="J22" s="58" t="s">
        <v>535</v>
      </c>
    </row>
    <row r="23" spans="1:10" x14ac:dyDescent="0.25">
      <c r="A23" s="58" t="str">
        <f t="shared" si="0"/>
        <v>01.03.2017</v>
      </c>
      <c r="B23" s="58" t="s">
        <v>99</v>
      </c>
      <c r="C23" s="58">
        <v>9103707468</v>
      </c>
      <c r="D23" s="58">
        <v>172083</v>
      </c>
      <c r="E23" s="58" t="s">
        <v>43</v>
      </c>
      <c r="F23" s="58" t="s">
        <v>45</v>
      </c>
      <c r="G23" s="58">
        <v>20.92</v>
      </c>
      <c r="H23" s="58" t="s">
        <v>102</v>
      </c>
      <c r="I23" s="58" t="s">
        <v>103</v>
      </c>
      <c r="J23" s="58" t="s">
        <v>527</v>
      </c>
    </row>
    <row r="24" spans="1:10" x14ac:dyDescent="0.25">
      <c r="A24" s="58" t="str">
        <f t="shared" si="0"/>
        <v>02.03.2017</v>
      </c>
      <c r="B24" s="58" t="s">
        <v>178</v>
      </c>
      <c r="C24" s="58">
        <v>9103707471</v>
      </c>
      <c r="D24" s="58">
        <v>173100</v>
      </c>
      <c r="E24" s="58" t="s">
        <v>99</v>
      </c>
      <c r="F24" s="58" t="s">
        <v>110</v>
      </c>
      <c r="G24" s="58">
        <v>19.899999999999999</v>
      </c>
      <c r="H24" s="58" t="s">
        <v>109</v>
      </c>
      <c r="I24" s="58" t="s">
        <v>109</v>
      </c>
      <c r="J24" s="58" t="s">
        <v>538</v>
      </c>
    </row>
    <row r="25" spans="1:10" x14ac:dyDescent="0.25">
      <c r="A25" s="58" t="str">
        <f t="shared" si="0"/>
        <v>02.03.2017</v>
      </c>
      <c r="B25" s="58" t="s">
        <v>178</v>
      </c>
      <c r="C25" s="58">
        <v>9103707472</v>
      </c>
      <c r="D25" s="58">
        <v>172083</v>
      </c>
      <c r="E25" s="58" t="s">
        <v>43</v>
      </c>
      <c r="F25" s="58" t="s">
        <v>45</v>
      </c>
      <c r="G25" s="58">
        <v>16.64</v>
      </c>
      <c r="H25" s="58" t="s">
        <v>102</v>
      </c>
      <c r="I25" s="58" t="s">
        <v>103</v>
      </c>
      <c r="J25" s="58" t="s">
        <v>527</v>
      </c>
    </row>
    <row r="26" spans="1:10" x14ac:dyDescent="0.25">
      <c r="A26" s="58" t="str">
        <f t="shared" si="0"/>
        <v>02.03.2017</v>
      </c>
      <c r="B26" s="58" t="s">
        <v>178</v>
      </c>
      <c r="C26" s="58">
        <v>9103707473</v>
      </c>
      <c r="D26" s="58">
        <v>172083</v>
      </c>
      <c r="E26" s="58" t="s">
        <v>43</v>
      </c>
      <c r="F26" s="58" t="s">
        <v>45</v>
      </c>
      <c r="G26" s="58">
        <v>23.22</v>
      </c>
      <c r="H26" s="58" t="s">
        <v>102</v>
      </c>
      <c r="I26" s="58" t="s">
        <v>103</v>
      </c>
      <c r="J26" s="58" t="s">
        <v>527</v>
      </c>
    </row>
    <row r="27" spans="1:10" x14ac:dyDescent="0.25">
      <c r="A27" s="58" t="str">
        <f t="shared" si="0"/>
        <v>02.03.2017</v>
      </c>
      <c r="B27" s="58" t="s">
        <v>178</v>
      </c>
      <c r="C27" s="58">
        <v>9103707474</v>
      </c>
      <c r="D27" s="58">
        <v>172083</v>
      </c>
      <c r="E27" s="58" t="s">
        <v>43</v>
      </c>
      <c r="F27" s="58" t="s">
        <v>45</v>
      </c>
      <c r="G27" s="58">
        <v>21.47</v>
      </c>
      <c r="H27" s="58" t="s">
        <v>102</v>
      </c>
      <c r="I27" s="58" t="s">
        <v>103</v>
      </c>
      <c r="J27" s="58" t="s">
        <v>527</v>
      </c>
    </row>
    <row r="28" spans="1:10" x14ac:dyDescent="0.25">
      <c r="A28" s="58" t="str">
        <f t="shared" si="0"/>
        <v>02.03.2017</v>
      </c>
      <c r="B28" s="58" t="s">
        <v>178</v>
      </c>
      <c r="C28" s="58">
        <v>9103707475</v>
      </c>
      <c r="D28" s="58">
        <v>172083</v>
      </c>
      <c r="E28" s="58" t="s">
        <v>43</v>
      </c>
      <c r="F28" s="58" t="s">
        <v>45</v>
      </c>
      <c r="G28" s="58">
        <v>24.44</v>
      </c>
      <c r="H28" s="58" t="s">
        <v>102</v>
      </c>
      <c r="I28" s="58" t="s">
        <v>103</v>
      </c>
      <c r="J28" s="58" t="s">
        <v>528</v>
      </c>
    </row>
    <row r="29" spans="1:10" x14ac:dyDescent="0.25">
      <c r="A29" s="58" t="str">
        <f t="shared" si="0"/>
        <v>02.03.2017</v>
      </c>
      <c r="B29" s="58" t="s">
        <v>178</v>
      </c>
      <c r="C29" s="58">
        <v>9103707483</v>
      </c>
      <c r="D29" s="58">
        <v>173099</v>
      </c>
      <c r="E29" s="58" t="s">
        <v>99</v>
      </c>
      <c r="F29" s="58" t="s">
        <v>134</v>
      </c>
      <c r="G29" s="58">
        <v>0.18</v>
      </c>
      <c r="H29" s="58" t="s">
        <v>48</v>
      </c>
      <c r="I29" s="58" t="s">
        <v>48</v>
      </c>
      <c r="J29" s="58" t="s">
        <v>533</v>
      </c>
    </row>
    <row r="30" spans="1:10" x14ac:dyDescent="0.25">
      <c r="A30" s="58" t="str">
        <f t="shared" si="0"/>
        <v>02.03.2017</v>
      </c>
      <c r="B30" s="58" t="s">
        <v>178</v>
      </c>
      <c r="C30" s="58">
        <v>9103707484</v>
      </c>
      <c r="D30" s="58">
        <v>173116</v>
      </c>
      <c r="E30" s="58" t="s">
        <v>99</v>
      </c>
      <c r="F30" s="58" t="s">
        <v>22</v>
      </c>
      <c r="G30" s="58">
        <v>5</v>
      </c>
      <c r="H30" s="58" t="s">
        <v>48</v>
      </c>
      <c r="I30" s="58" t="s">
        <v>155</v>
      </c>
      <c r="J30" s="58" t="s">
        <v>533</v>
      </c>
    </row>
    <row r="31" spans="1:10" x14ac:dyDescent="0.25">
      <c r="A31" s="58" t="str">
        <f t="shared" si="0"/>
        <v>02.03.2017</v>
      </c>
      <c r="B31" s="58" t="s">
        <v>178</v>
      </c>
      <c r="C31" s="58">
        <v>9103707486</v>
      </c>
      <c r="D31" s="58">
        <v>141433</v>
      </c>
      <c r="E31" s="58" t="s">
        <v>152</v>
      </c>
      <c r="F31" s="58" t="s">
        <v>33</v>
      </c>
      <c r="G31" s="58">
        <v>10</v>
      </c>
      <c r="H31" s="58" t="s">
        <v>148</v>
      </c>
      <c r="I31" s="58" t="s">
        <v>148</v>
      </c>
      <c r="J31" s="58" t="s">
        <v>540</v>
      </c>
    </row>
    <row r="32" spans="1:10" x14ac:dyDescent="0.25">
      <c r="A32" s="58" t="str">
        <f t="shared" si="0"/>
        <v>02.03.2017</v>
      </c>
      <c r="B32" s="58" t="s">
        <v>178</v>
      </c>
      <c r="C32" s="58">
        <v>9103707489</v>
      </c>
      <c r="D32" s="58">
        <v>172148</v>
      </c>
      <c r="E32" s="58" t="s">
        <v>43</v>
      </c>
      <c r="F32" s="58" t="s">
        <v>45</v>
      </c>
      <c r="G32" s="58">
        <v>18.41</v>
      </c>
      <c r="H32" s="58" t="s">
        <v>44</v>
      </c>
      <c r="I32" s="58" t="s">
        <v>44</v>
      </c>
      <c r="J32" s="58" t="s">
        <v>541</v>
      </c>
    </row>
    <row r="33" spans="1:10" x14ac:dyDescent="0.25">
      <c r="A33" s="58" t="str">
        <f t="shared" si="0"/>
        <v>02.03.2017</v>
      </c>
      <c r="B33" s="58" t="s">
        <v>178</v>
      </c>
      <c r="C33" s="58">
        <v>9103707490</v>
      </c>
      <c r="D33" s="58">
        <v>173100</v>
      </c>
      <c r="E33" s="58" t="s">
        <v>99</v>
      </c>
      <c r="F33" s="58" t="s">
        <v>110</v>
      </c>
      <c r="G33" s="58">
        <v>20.3</v>
      </c>
      <c r="H33" s="58" t="s">
        <v>109</v>
      </c>
      <c r="I33" s="58" t="s">
        <v>109</v>
      </c>
      <c r="J33" s="58" t="s">
        <v>537</v>
      </c>
    </row>
    <row r="34" spans="1:10" x14ac:dyDescent="0.25">
      <c r="A34" s="58" t="str">
        <f t="shared" si="0"/>
        <v>02.03.2017</v>
      </c>
      <c r="B34" s="58" t="s">
        <v>178</v>
      </c>
      <c r="C34" s="58">
        <v>9103707491</v>
      </c>
      <c r="D34" s="58">
        <v>171353</v>
      </c>
      <c r="E34" s="58" t="s">
        <v>62</v>
      </c>
      <c r="F34" s="58" t="s">
        <v>22</v>
      </c>
      <c r="G34" s="58">
        <v>5</v>
      </c>
      <c r="H34" s="58" t="s">
        <v>48</v>
      </c>
      <c r="I34" s="58" t="s">
        <v>135</v>
      </c>
      <c r="J34" s="58" t="s">
        <v>535</v>
      </c>
    </row>
    <row r="35" spans="1:10" x14ac:dyDescent="0.25">
      <c r="A35" s="58" t="str">
        <f t="shared" si="0"/>
        <v>02.03.2017</v>
      </c>
      <c r="B35" s="58" t="s">
        <v>178</v>
      </c>
      <c r="C35" s="58">
        <v>9103707492</v>
      </c>
      <c r="D35" s="58">
        <v>172151</v>
      </c>
      <c r="E35" s="58" t="s">
        <v>43</v>
      </c>
      <c r="F35" s="58" t="s">
        <v>41</v>
      </c>
      <c r="G35" s="58">
        <v>16</v>
      </c>
      <c r="H35" s="58" t="s">
        <v>40</v>
      </c>
      <c r="I35" s="58" t="s">
        <v>40</v>
      </c>
      <c r="J35" s="58" t="s">
        <v>542</v>
      </c>
    </row>
    <row r="36" spans="1:10" x14ac:dyDescent="0.25">
      <c r="A36" s="58" t="str">
        <f t="shared" si="0"/>
        <v>02.03.2017</v>
      </c>
      <c r="B36" s="58" t="s">
        <v>178</v>
      </c>
      <c r="C36" s="58">
        <v>9103707493</v>
      </c>
      <c r="D36" s="58">
        <v>172083</v>
      </c>
      <c r="E36" s="58" t="s">
        <v>43</v>
      </c>
      <c r="F36" s="58" t="s">
        <v>45</v>
      </c>
      <c r="G36" s="58">
        <v>20.83</v>
      </c>
      <c r="H36" s="58" t="s">
        <v>102</v>
      </c>
      <c r="I36" s="58" t="s">
        <v>103</v>
      </c>
      <c r="J36" s="58" t="s">
        <v>527</v>
      </c>
    </row>
    <row r="37" spans="1:10" x14ac:dyDescent="0.25">
      <c r="A37" s="58" t="str">
        <f t="shared" si="0"/>
        <v>02.03.2017</v>
      </c>
      <c r="B37" s="58" t="s">
        <v>178</v>
      </c>
      <c r="C37" s="58">
        <v>9103707494</v>
      </c>
      <c r="D37" s="58">
        <v>162688</v>
      </c>
      <c r="E37" s="58" t="s">
        <v>167</v>
      </c>
      <c r="F37" s="58" t="s">
        <v>45</v>
      </c>
      <c r="G37" s="58">
        <v>19.46</v>
      </c>
      <c r="H37" s="58" t="s">
        <v>543</v>
      </c>
      <c r="I37" s="58" t="s">
        <v>543</v>
      </c>
      <c r="J37" s="58" t="s">
        <v>538</v>
      </c>
    </row>
    <row r="38" spans="1:10" x14ac:dyDescent="0.25">
      <c r="A38" s="58" t="str">
        <f t="shared" si="0"/>
        <v>03.03.2017</v>
      </c>
      <c r="B38" s="58" t="s">
        <v>191</v>
      </c>
      <c r="C38" s="58">
        <v>9103707496</v>
      </c>
      <c r="D38" s="58">
        <v>173100</v>
      </c>
      <c r="E38" s="58" t="s">
        <v>99</v>
      </c>
      <c r="F38" s="58" t="s">
        <v>110</v>
      </c>
      <c r="G38" s="58">
        <v>24.52</v>
      </c>
      <c r="H38" s="58" t="s">
        <v>109</v>
      </c>
      <c r="I38" s="58" t="s">
        <v>109</v>
      </c>
      <c r="J38" s="58" t="s">
        <v>544</v>
      </c>
    </row>
    <row r="39" spans="1:10" x14ac:dyDescent="0.25">
      <c r="A39" s="58" t="str">
        <f t="shared" si="0"/>
        <v>03.03.2017</v>
      </c>
      <c r="B39" s="58" t="s">
        <v>191</v>
      </c>
      <c r="C39" s="58">
        <v>9103707497</v>
      </c>
      <c r="D39" s="58">
        <v>162547</v>
      </c>
      <c r="E39" s="58" t="s">
        <v>545</v>
      </c>
      <c r="F39" s="58" t="s">
        <v>45</v>
      </c>
      <c r="G39" s="58">
        <v>4.5999999999999996</v>
      </c>
      <c r="H39" s="58" t="s">
        <v>89</v>
      </c>
      <c r="I39" s="58" t="s">
        <v>89</v>
      </c>
      <c r="J39" s="58" t="s">
        <v>546</v>
      </c>
    </row>
    <row r="40" spans="1:10" x14ac:dyDescent="0.25">
      <c r="A40" s="58" t="str">
        <f t="shared" si="0"/>
        <v>03.03.2017</v>
      </c>
      <c r="B40" s="58" t="s">
        <v>191</v>
      </c>
      <c r="C40" s="58">
        <v>9103707498</v>
      </c>
      <c r="D40" s="58">
        <v>171773</v>
      </c>
      <c r="E40" s="58" t="s">
        <v>74</v>
      </c>
      <c r="F40" s="58" t="s">
        <v>45</v>
      </c>
      <c r="G40" s="58">
        <v>19.12</v>
      </c>
      <c r="H40" s="58" t="s">
        <v>89</v>
      </c>
      <c r="I40" s="58" t="s">
        <v>89</v>
      </c>
      <c r="J40" s="58" t="s">
        <v>546</v>
      </c>
    </row>
    <row r="41" spans="1:10" x14ac:dyDescent="0.25">
      <c r="A41" s="58" t="str">
        <f t="shared" si="0"/>
        <v>03.03.2017</v>
      </c>
      <c r="B41" s="58" t="s">
        <v>191</v>
      </c>
      <c r="C41" s="58">
        <v>9103707499</v>
      </c>
      <c r="D41" s="58">
        <v>173225</v>
      </c>
      <c r="E41" s="58" t="s">
        <v>191</v>
      </c>
      <c r="F41" s="58" t="s">
        <v>22</v>
      </c>
      <c r="G41" s="58">
        <v>9</v>
      </c>
      <c r="H41" s="58" t="s">
        <v>547</v>
      </c>
      <c r="I41" s="58" t="s">
        <v>547</v>
      </c>
      <c r="J41" s="58" t="e">
        <f>- PANACHE</f>
        <v>#NAME?</v>
      </c>
    </row>
    <row r="42" spans="1:10" x14ac:dyDescent="0.25">
      <c r="A42" s="58" t="str">
        <f t="shared" si="0"/>
        <v>03.03.2017</v>
      </c>
      <c r="B42" s="58" t="s">
        <v>191</v>
      </c>
      <c r="C42" s="58">
        <v>9103707500</v>
      </c>
      <c r="D42" s="58">
        <v>173226</v>
      </c>
      <c r="E42" s="58" t="s">
        <v>191</v>
      </c>
      <c r="F42" s="58" t="s">
        <v>22</v>
      </c>
      <c r="G42" s="58">
        <v>9</v>
      </c>
      <c r="H42" s="58" t="s">
        <v>547</v>
      </c>
      <c r="I42" s="58" t="s">
        <v>547</v>
      </c>
      <c r="J42" s="58" t="s">
        <v>548</v>
      </c>
    </row>
    <row r="43" spans="1:10" x14ac:dyDescent="0.25">
      <c r="A43" s="58" t="str">
        <f t="shared" si="0"/>
        <v>03.03.2017</v>
      </c>
      <c r="B43" s="58" t="s">
        <v>191</v>
      </c>
      <c r="C43" s="58">
        <v>9103707501</v>
      </c>
      <c r="D43" s="58">
        <v>173227</v>
      </c>
      <c r="E43" s="58" t="s">
        <v>191</v>
      </c>
      <c r="F43" s="58" t="s">
        <v>22</v>
      </c>
      <c r="G43" s="58">
        <v>9</v>
      </c>
      <c r="H43" s="58" t="s">
        <v>547</v>
      </c>
      <c r="I43" s="58" t="s">
        <v>547</v>
      </c>
      <c r="J43" s="58" t="s">
        <v>549</v>
      </c>
    </row>
    <row r="44" spans="1:10" x14ac:dyDescent="0.25">
      <c r="A44" s="58" t="str">
        <f t="shared" si="0"/>
        <v>03.03.2017</v>
      </c>
      <c r="B44" s="58" t="s">
        <v>191</v>
      </c>
      <c r="C44" s="58">
        <v>9103707503</v>
      </c>
      <c r="D44" s="58">
        <v>172861</v>
      </c>
      <c r="E44" s="58" t="s">
        <v>39</v>
      </c>
      <c r="F44" s="58" t="s">
        <v>36</v>
      </c>
      <c r="G44" s="58">
        <v>0.18</v>
      </c>
      <c r="H44" s="58" t="s">
        <v>131</v>
      </c>
      <c r="I44" s="58" t="s">
        <v>131</v>
      </c>
      <c r="J44" s="58" t="s">
        <v>550</v>
      </c>
    </row>
    <row r="45" spans="1:10" x14ac:dyDescent="0.25">
      <c r="A45" s="58" t="str">
        <f t="shared" si="0"/>
        <v>03.03.2017</v>
      </c>
      <c r="B45" s="58" t="s">
        <v>191</v>
      </c>
      <c r="C45" s="58">
        <v>9103707504</v>
      </c>
      <c r="D45" s="58">
        <v>173158</v>
      </c>
      <c r="E45" s="58" t="s">
        <v>178</v>
      </c>
      <c r="F45" s="58" t="s">
        <v>181</v>
      </c>
      <c r="G45" s="58">
        <v>0.36</v>
      </c>
      <c r="H45" s="58" t="s">
        <v>48</v>
      </c>
      <c r="I45" s="58" t="s">
        <v>48</v>
      </c>
      <c r="J45" s="58" t="s">
        <v>550</v>
      </c>
    </row>
    <row r="46" spans="1:10" x14ac:dyDescent="0.25">
      <c r="A46" s="58" t="str">
        <f t="shared" si="0"/>
        <v>03.03.2017</v>
      </c>
      <c r="B46" s="58" t="s">
        <v>191</v>
      </c>
      <c r="C46" s="58">
        <v>9103707505</v>
      </c>
      <c r="D46" s="58">
        <v>173152</v>
      </c>
      <c r="E46" s="58" t="s">
        <v>178</v>
      </c>
      <c r="F46" s="58" t="s">
        <v>26</v>
      </c>
      <c r="G46" s="58">
        <v>2</v>
      </c>
      <c r="H46" s="58" t="s">
        <v>48</v>
      </c>
      <c r="I46" s="58" t="s">
        <v>48</v>
      </c>
      <c r="J46" s="58" t="s">
        <v>550</v>
      </c>
    </row>
    <row r="47" spans="1:10" x14ac:dyDescent="0.25">
      <c r="A47" s="58" t="str">
        <f t="shared" si="0"/>
        <v>03.03.2017</v>
      </c>
      <c r="B47" s="58" t="s">
        <v>191</v>
      </c>
      <c r="C47" s="58">
        <v>9103707506</v>
      </c>
      <c r="D47" s="58">
        <v>171376</v>
      </c>
      <c r="E47" s="58" t="s">
        <v>62</v>
      </c>
      <c r="F47" s="58" t="s">
        <v>61</v>
      </c>
      <c r="G47" s="58">
        <v>0.9</v>
      </c>
      <c r="H47" s="58" t="s">
        <v>144</v>
      </c>
      <c r="I47" s="58" t="s">
        <v>144</v>
      </c>
      <c r="J47" s="58" t="s">
        <v>551</v>
      </c>
    </row>
    <row r="48" spans="1:10" x14ac:dyDescent="0.25">
      <c r="A48" s="58" t="str">
        <f t="shared" si="0"/>
        <v>03.03.2017</v>
      </c>
      <c r="B48" s="58" t="s">
        <v>191</v>
      </c>
      <c r="C48" s="58">
        <v>9103707507</v>
      </c>
      <c r="D48" s="58">
        <v>171610</v>
      </c>
      <c r="E48" s="58" t="s">
        <v>38</v>
      </c>
      <c r="F48" s="58" t="s">
        <v>61</v>
      </c>
      <c r="G48" s="58">
        <v>0.18</v>
      </c>
      <c r="H48" s="58" t="s">
        <v>60</v>
      </c>
      <c r="I48" s="58" t="s">
        <v>60</v>
      </c>
      <c r="J48" s="58" t="s">
        <v>551</v>
      </c>
    </row>
    <row r="49" spans="1:10" x14ac:dyDescent="0.25">
      <c r="A49" s="58" t="str">
        <f t="shared" si="0"/>
        <v>03.03.2017</v>
      </c>
      <c r="B49" s="58" t="s">
        <v>191</v>
      </c>
      <c r="C49" s="58">
        <v>9103707508</v>
      </c>
      <c r="D49" s="58">
        <v>172717</v>
      </c>
      <c r="E49" s="58" t="s">
        <v>39</v>
      </c>
      <c r="F49" s="58" t="s">
        <v>36</v>
      </c>
      <c r="G49" s="58">
        <v>0.72</v>
      </c>
      <c r="H49" s="58" t="s">
        <v>35</v>
      </c>
      <c r="I49" s="58" t="s">
        <v>35</v>
      </c>
      <c r="J49" s="58" t="s">
        <v>551</v>
      </c>
    </row>
    <row r="50" spans="1:10" x14ac:dyDescent="0.25">
      <c r="A50" s="58" t="str">
        <f t="shared" si="0"/>
        <v>03.03.2017</v>
      </c>
      <c r="B50" s="58" t="s">
        <v>191</v>
      </c>
      <c r="C50" s="58">
        <v>9103707509</v>
      </c>
      <c r="D50" s="58">
        <v>173118</v>
      </c>
      <c r="E50" s="58" t="s">
        <v>99</v>
      </c>
      <c r="F50" s="58" t="s">
        <v>129</v>
      </c>
      <c r="G50" s="58">
        <v>1.5</v>
      </c>
      <c r="H50" s="58" t="s">
        <v>128</v>
      </c>
      <c r="I50" s="58" t="s">
        <v>128</v>
      </c>
      <c r="J50" s="58" t="s">
        <v>551</v>
      </c>
    </row>
    <row r="51" spans="1:10" x14ac:dyDescent="0.25">
      <c r="A51" s="58" t="str">
        <f t="shared" si="0"/>
        <v>03.03.2017</v>
      </c>
      <c r="B51" s="58" t="s">
        <v>191</v>
      </c>
      <c r="C51" s="58">
        <v>9103707510</v>
      </c>
      <c r="D51" s="58">
        <v>173155</v>
      </c>
      <c r="E51" s="58" t="s">
        <v>178</v>
      </c>
      <c r="F51" s="58" t="s">
        <v>22</v>
      </c>
      <c r="G51" s="58">
        <v>0.5</v>
      </c>
      <c r="H51" s="58" t="s">
        <v>179</v>
      </c>
      <c r="I51" s="58" t="s">
        <v>179</v>
      </c>
      <c r="J51" s="58" t="s">
        <v>551</v>
      </c>
    </row>
    <row r="52" spans="1:10" x14ac:dyDescent="0.25">
      <c r="A52" s="58" t="str">
        <f t="shared" si="0"/>
        <v>03.03.2017</v>
      </c>
      <c r="B52" s="58" t="s">
        <v>191</v>
      </c>
      <c r="C52" s="58"/>
      <c r="D52" s="58"/>
      <c r="E52" s="58" t="s">
        <v>552</v>
      </c>
      <c r="F52" s="58" t="s">
        <v>124</v>
      </c>
      <c r="G52" s="58" t="s">
        <v>553</v>
      </c>
      <c r="H52" s="58" t="s">
        <v>123</v>
      </c>
      <c r="I52" s="58" t="s">
        <v>125</v>
      </c>
      <c r="J52" s="58" t="s">
        <v>551</v>
      </c>
    </row>
    <row r="53" spans="1:10" x14ac:dyDescent="0.25">
      <c r="A53" s="58" t="str">
        <f t="shared" si="0"/>
        <v>03.03.2017</v>
      </c>
      <c r="B53" s="58" t="s">
        <v>191</v>
      </c>
      <c r="C53" s="58">
        <v>9103707511</v>
      </c>
      <c r="D53" s="58"/>
      <c r="E53" s="58" t="s">
        <v>552</v>
      </c>
      <c r="F53" s="58" t="s">
        <v>124</v>
      </c>
      <c r="G53" s="58">
        <v>0.25</v>
      </c>
      <c r="H53" s="58" t="s">
        <v>123</v>
      </c>
      <c r="I53" s="58" t="s">
        <v>125</v>
      </c>
      <c r="J53" s="58" t="s">
        <v>551</v>
      </c>
    </row>
    <row r="54" spans="1:10" x14ac:dyDescent="0.25">
      <c r="A54" s="58" t="str">
        <f t="shared" si="0"/>
        <v>03.03.2017</v>
      </c>
      <c r="B54" s="58" t="s">
        <v>191</v>
      </c>
      <c r="C54" s="58">
        <v>9103707512</v>
      </c>
      <c r="D54" s="58">
        <v>164702</v>
      </c>
      <c r="E54" s="58" t="s">
        <v>161</v>
      </c>
      <c r="F54" s="58" t="s">
        <v>159</v>
      </c>
      <c r="G54" s="58">
        <v>19.690000000000001</v>
      </c>
      <c r="H54" s="58" t="s">
        <v>158</v>
      </c>
      <c r="I54" s="58" t="s">
        <v>158</v>
      </c>
      <c r="J54" s="58" t="s">
        <v>554</v>
      </c>
    </row>
    <row r="55" spans="1:10" x14ac:dyDescent="0.25">
      <c r="A55" s="58" t="str">
        <f t="shared" ref="A55:A108" si="1">B55</f>
        <v>04.03.2017</v>
      </c>
      <c r="B55" s="58" t="s">
        <v>236</v>
      </c>
      <c r="C55" s="58">
        <v>9103707518</v>
      </c>
      <c r="D55" s="58">
        <v>173157</v>
      </c>
      <c r="E55" s="58" t="s">
        <v>178</v>
      </c>
      <c r="F55" s="58" t="s">
        <v>184</v>
      </c>
      <c r="G55" s="58">
        <v>19.989999999999998</v>
      </c>
      <c r="H55" s="58" t="s">
        <v>183</v>
      </c>
      <c r="I55" s="58" t="s">
        <v>183</v>
      </c>
      <c r="J55" s="58" t="s">
        <v>537</v>
      </c>
    </row>
    <row r="56" spans="1:10" x14ac:dyDescent="0.25">
      <c r="A56" s="58" t="str">
        <f t="shared" si="1"/>
        <v>04.03.2017</v>
      </c>
      <c r="B56" s="58" t="s">
        <v>236</v>
      </c>
      <c r="C56" s="58">
        <v>9103707520</v>
      </c>
      <c r="D56" s="58">
        <v>170837</v>
      </c>
      <c r="E56" s="58" t="s">
        <v>69</v>
      </c>
      <c r="F56" s="58" t="s">
        <v>168</v>
      </c>
      <c r="G56" s="58">
        <v>6</v>
      </c>
      <c r="H56" s="58" t="s">
        <v>187</v>
      </c>
      <c r="I56" s="58" t="s">
        <v>187</v>
      </c>
      <c r="J56" s="58" t="s">
        <v>555</v>
      </c>
    </row>
    <row r="57" spans="1:10" x14ac:dyDescent="0.25">
      <c r="A57" s="58" t="str">
        <f t="shared" si="1"/>
        <v>04.03.2017</v>
      </c>
      <c r="B57" s="58" t="s">
        <v>236</v>
      </c>
      <c r="C57" s="58">
        <v>9103707524</v>
      </c>
      <c r="D57" s="58">
        <v>173205</v>
      </c>
      <c r="E57" s="58" t="s">
        <v>191</v>
      </c>
      <c r="F57" s="58" t="s">
        <v>168</v>
      </c>
      <c r="G57" s="58">
        <v>5</v>
      </c>
      <c r="H57" s="58" t="s">
        <v>194</v>
      </c>
      <c r="I57" s="58" t="s">
        <v>194</v>
      </c>
      <c r="J57" s="58" t="s">
        <v>550</v>
      </c>
    </row>
    <row r="58" spans="1:10" x14ac:dyDescent="0.25">
      <c r="A58" s="58" t="str">
        <f t="shared" si="1"/>
        <v>04.03.2017</v>
      </c>
      <c r="B58" s="58" t="s">
        <v>236</v>
      </c>
      <c r="C58" s="58">
        <v>9103707525</v>
      </c>
      <c r="D58" s="58">
        <v>173216</v>
      </c>
      <c r="E58" s="58" t="s">
        <v>191</v>
      </c>
      <c r="F58" s="58" t="s">
        <v>195</v>
      </c>
      <c r="G58" s="58">
        <v>1.5</v>
      </c>
      <c r="H58" s="58" t="s">
        <v>48</v>
      </c>
      <c r="I58" s="58" t="s">
        <v>48</v>
      </c>
      <c r="J58" s="58" t="s">
        <v>550</v>
      </c>
    </row>
    <row r="59" spans="1:10" x14ac:dyDescent="0.25">
      <c r="A59" s="58" t="str">
        <f t="shared" si="1"/>
        <v>04.03.2017</v>
      </c>
      <c r="B59" s="58" t="s">
        <v>236</v>
      </c>
      <c r="C59" s="58">
        <v>9103707526</v>
      </c>
      <c r="D59" s="58">
        <v>173220</v>
      </c>
      <c r="E59" s="58" t="s">
        <v>191</v>
      </c>
      <c r="F59" s="58" t="s">
        <v>168</v>
      </c>
      <c r="G59" s="58">
        <v>5</v>
      </c>
      <c r="H59" s="58" t="s">
        <v>48</v>
      </c>
      <c r="I59" s="58" t="s">
        <v>48</v>
      </c>
      <c r="J59" s="58" t="s">
        <v>550</v>
      </c>
    </row>
    <row r="60" spans="1:10" x14ac:dyDescent="0.25">
      <c r="A60" s="58" t="str">
        <f t="shared" si="1"/>
        <v>04.03.2017</v>
      </c>
      <c r="B60" s="58" t="s">
        <v>236</v>
      </c>
      <c r="C60" s="58">
        <v>9103707528</v>
      </c>
      <c r="D60" s="58">
        <v>173223</v>
      </c>
      <c r="E60" s="58" t="s">
        <v>191</v>
      </c>
      <c r="F60" s="58" t="s">
        <v>196</v>
      </c>
      <c r="G60" s="58">
        <v>9</v>
      </c>
      <c r="H60" s="58" t="s">
        <v>158</v>
      </c>
      <c r="I60" s="58" t="s">
        <v>158</v>
      </c>
      <c r="J60" s="58" t="s">
        <v>550</v>
      </c>
    </row>
    <row r="61" spans="1:10" x14ac:dyDescent="0.25">
      <c r="A61" s="58" t="str">
        <f t="shared" si="1"/>
        <v>04.03.2017</v>
      </c>
      <c r="B61" s="58" t="s">
        <v>236</v>
      </c>
      <c r="C61" s="58">
        <v>9103707530</v>
      </c>
      <c r="D61" s="58">
        <v>173101</v>
      </c>
      <c r="E61" s="58" t="s">
        <v>99</v>
      </c>
      <c r="F61" s="58" t="s">
        <v>41</v>
      </c>
      <c r="G61" s="58">
        <v>16</v>
      </c>
      <c r="H61" s="58" t="s">
        <v>139</v>
      </c>
      <c r="I61" s="58" t="s">
        <v>139</v>
      </c>
      <c r="J61" s="58" t="s">
        <v>556</v>
      </c>
    </row>
    <row r="62" spans="1:10" x14ac:dyDescent="0.25">
      <c r="A62" s="58" t="str">
        <f t="shared" si="1"/>
        <v>05.03.2017</v>
      </c>
      <c r="B62" s="58" t="s">
        <v>557</v>
      </c>
      <c r="C62" s="58">
        <v>9103707531</v>
      </c>
      <c r="D62" s="58">
        <v>173232</v>
      </c>
      <c r="E62" s="58" t="s">
        <v>191</v>
      </c>
      <c r="F62" s="58" t="s">
        <v>45</v>
      </c>
      <c r="G62" s="58">
        <v>21.4</v>
      </c>
      <c r="H62" s="58" t="s">
        <v>183</v>
      </c>
      <c r="I62" s="58" t="s">
        <v>183</v>
      </c>
      <c r="J62" s="58" t="s">
        <v>544</v>
      </c>
    </row>
    <row r="63" spans="1:10" x14ac:dyDescent="0.25">
      <c r="A63" s="58" t="str">
        <f t="shared" si="1"/>
        <v>05.03.2017</v>
      </c>
      <c r="B63" s="58" t="s">
        <v>557</v>
      </c>
      <c r="C63" s="58">
        <v>9103707532</v>
      </c>
      <c r="D63" s="58">
        <v>173232</v>
      </c>
      <c r="E63" s="58" t="s">
        <v>191</v>
      </c>
      <c r="F63" s="58" t="s">
        <v>45</v>
      </c>
      <c r="G63" s="58">
        <v>19.71</v>
      </c>
      <c r="H63" s="58" t="s">
        <v>183</v>
      </c>
      <c r="I63" s="58" t="s">
        <v>183</v>
      </c>
      <c r="J63" s="58" t="s">
        <v>544</v>
      </c>
    </row>
    <row r="64" spans="1:10" x14ac:dyDescent="0.25">
      <c r="A64" s="58" t="str">
        <f t="shared" si="1"/>
        <v>05.03.2017</v>
      </c>
      <c r="B64" s="58" t="s">
        <v>557</v>
      </c>
      <c r="C64" s="58">
        <v>9103707533</v>
      </c>
      <c r="D64" s="58">
        <v>173100</v>
      </c>
      <c r="E64" s="58" t="s">
        <v>99</v>
      </c>
      <c r="F64" s="58" t="s">
        <v>110</v>
      </c>
      <c r="G64" s="58">
        <v>20.98</v>
      </c>
      <c r="H64" s="58" t="s">
        <v>109</v>
      </c>
      <c r="I64" s="58" t="s">
        <v>109</v>
      </c>
      <c r="J64" s="58" t="s">
        <v>538</v>
      </c>
    </row>
    <row r="65" spans="1:10" x14ac:dyDescent="0.25">
      <c r="A65" s="58" t="str">
        <f t="shared" si="1"/>
        <v>05.03.2017</v>
      </c>
      <c r="B65" s="58" t="s">
        <v>557</v>
      </c>
      <c r="C65" s="58">
        <v>9103707534</v>
      </c>
      <c r="D65" s="58">
        <v>165323</v>
      </c>
      <c r="E65" s="58" t="s">
        <v>94</v>
      </c>
      <c r="F65" s="58" t="s">
        <v>110</v>
      </c>
      <c r="G65" s="58">
        <v>20.38</v>
      </c>
      <c r="H65" s="58" t="s">
        <v>173</v>
      </c>
      <c r="I65" s="58" t="s">
        <v>173</v>
      </c>
      <c r="J65" s="58" t="s">
        <v>544</v>
      </c>
    </row>
    <row r="66" spans="1:10" x14ac:dyDescent="0.25">
      <c r="A66" s="58" t="str">
        <f t="shared" si="1"/>
        <v>05.03.2017</v>
      </c>
      <c r="B66" s="58" t="s">
        <v>557</v>
      </c>
      <c r="C66" s="58">
        <v>9103707535</v>
      </c>
      <c r="D66" s="58">
        <v>165323</v>
      </c>
      <c r="E66" s="58" t="s">
        <v>94</v>
      </c>
      <c r="F66" s="58" t="s">
        <v>110</v>
      </c>
      <c r="G66" s="58">
        <v>19.63</v>
      </c>
      <c r="H66" s="58" t="s">
        <v>173</v>
      </c>
      <c r="I66" s="58" t="s">
        <v>173</v>
      </c>
      <c r="J66" s="58" t="s">
        <v>544</v>
      </c>
    </row>
    <row r="67" spans="1:10" x14ac:dyDescent="0.25">
      <c r="A67" s="58" t="str">
        <f t="shared" si="1"/>
        <v>05.03.2017</v>
      </c>
      <c r="B67" s="58" t="s">
        <v>557</v>
      </c>
      <c r="C67" s="58">
        <v>9103707537</v>
      </c>
      <c r="D67" s="58">
        <v>165323</v>
      </c>
      <c r="E67" s="58" t="s">
        <v>94</v>
      </c>
      <c r="F67" s="58" t="s">
        <v>110</v>
      </c>
      <c r="G67" s="58">
        <v>20.12</v>
      </c>
      <c r="H67" s="58" t="s">
        <v>173</v>
      </c>
      <c r="I67" s="58" t="s">
        <v>173</v>
      </c>
      <c r="J67" s="58" t="s">
        <v>554</v>
      </c>
    </row>
    <row r="68" spans="1:10" x14ac:dyDescent="0.25">
      <c r="A68" s="58" t="str">
        <f t="shared" si="1"/>
        <v>05.03.2017</v>
      </c>
      <c r="B68" s="58" t="s">
        <v>557</v>
      </c>
      <c r="C68" s="58">
        <v>9103707539</v>
      </c>
      <c r="D68" s="58">
        <v>165323</v>
      </c>
      <c r="E68" s="58" t="s">
        <v>94</v>
      </c>
      <c r="F68" s="58" t="s">
        <v>110</v>
      </c>
      <c r="G68" s="58">
        <v>20.21</v>
      </c>
      <c r="H68" s="58" t="s">
        <v>173</v>
      </c>
      <c r="I68" s="58" t="s">
        <v>173</v>
      </c>
      <c r="J68" s="58" t="s">
        <v>554</v>
      </c>
    </row>
    <row r="69" spans="1:10" x14ac:dyDescent="0.25">
      <c r="A69" s="58" t="str">
        <f t="shared" si="1"/>
        <v>05.03.2017</v>
      </c>
      <c r="B69" s="58" t="s">
        <v>557</v>
      </c>
      <c r="C69" s="58">
        <v>9103707540</v>
      </c>
      <c r="D69" s="58">
        <v>172083</v>
      </c>
      <c r="E69" s="58" t="s">
        <v>43</v>
      </c>
      <c r="F69" s="58" t="s">
        <v>45</v>
      </c>
      <c r="G69" s="58">
        <v>19.97</v>
      </c>
      <c r="H69" s="58" t="s">
        <v>102</v>
      </c>
      <c r="I69" s="58" t="s">
        <v>103</v>
      </c>
      <c r="J69" s="58" t="s">
        <v>558</v>
      </c>
    </row>
    <row r="70" spans="1:10" x14ac:dyDescent="0.25">
      <c r="A70" s="58" t="str">
        <f t="shared" si="1"/>
        <v>05.03.2017</v>
      </c>
      <c r="B70" s="58" t="s">
        <v>557</v>
      </c>
      <c r="C70" s="58">
        <v>9103707541</v>
      </c>
      <c r="D70" s="58">
        <v>173100</v>
      </c>
      <c r="E70" s="58" t="s">
        <v>99</v>
      </c>
      <c r="F70" s="58" t="s">
        <v>110</v>
      </c>
      <c r="G70" s="58">
        <v>24.52</v>
      </c>
      <c r="H70" s="58" t="s">
        <v>109</v>
      </c>
      <c r="I70" s="58" t="s">
        <v>109</v>
      </c>
      <c r="J70" s="58" t="s">
        <v>559</v>
      </c>
    </row>
    <row r="71" spans="1:10" x14ac:dyDescent="0.25">
      <c r="A71" s="58" t="str">
        <f t="shared" si="1"/>
        <v>05.03.2017</v>
      </c>
      <c r="B71" s="58" t="s">
        <v>557</v>
      </c>
      <c r="C71" s="58">
        <v>9103707542</v>
      </c>
      <c r="D71" s="58">
        <v>162688</v>
      </c>
      <c r="E71" s="58" t="s">
        <v>167</v>
      </c>
      <c r="F71" s="58" t="s">
        <v>45</v>
      </c>
      <c r="G71" s="58">
        <v>24.31</v>
      </c>
      <c r="H71" s="58" t="s">
        <v>543</v>
      </c>
      <c r="I71" s="58" t="s">
        <v>543</v>
      </c>
      <c r="J71" s="58" t="s">
        <v>554</v>
      </c>
    </row>
    <row r="72" spans="1:10" x14ac:dyDescent="0.25">
      <c r="A72" s="58" t="str">
        <f t="shared" si="1"/>
        <v>05.03.2017</v>
      </c>
      <c r="B72" s="58" t="s">
        <v>557</v>
      </c>
      <c r="C72" s="58">
        <v>9103707543</v>
      </c>
      <c r="D72" s="58">
        <v>164702</v>
      </c>
      <c r="E72" s="58" t="s">
        <v>161</v>
      </c>
      <c r="F72" s="58" t="s">
        <v>159</v>
      </c>
      <c r="G72" s="58">
        <v>19.77</v>
      </c>
      <c r="H72" s="58" t="s">
        <v>158</v>
      </c>
      <c r="I72" s="58" t="s">
        <v>158</v>
      </c>
      <c r="J72" s="58" t="s">
        <v>554</v>
      </c>
    </row>
    <row r="73" spans="1:10" x14ac:dyDescent="0.25">
      <c r="A73" s="58" t="str">
        <f t="shared" si="1"/>
        <v>06.03.2017</v>
      </c>
      <c r="B73" s="58" t="s">
        <v>237</v>
      </c>
      <c r="C73" s="58">
        <v>9103707546</v>
      </c>
      <c r="D73" s="58">
        <v>172083</v>
      </c>
      <c r="E73" s="58" t="s">
        <v>43</v>
      </c>
      <c r="F73" s="58" t="s">
        <v>45</v>
      </c>
      <c r="G73" s="58">
        <v>23.23</v>
      </c>
      <c r="H73" s="58" t="s">
        <v>102</v>
      </c>
      <c r="I73" s="58" t="s">
        <v>103</v>
      </c>
      <c r="J73" s="58" t="s">
        <v>527</v>
      </c>
    </row>
    <row r="74" spans="1:10" x14ac:dyDescent="0.25">
      <c r="A74" s="58" t="str">
        <f t="shared" si="1"/>
        <v>06.03.2017</v>
      </c>
      <c r="B74" s="58" t="s">
        <v>237</v>
      </c>
      <c r="C74" s="58">
        <v>9103707547</v>
      </c>
      <c r="D74" s="58">
        <v>172083</v>
      </c>
      <c r="E74" s="58" t="s">
        <v>43</v>
      </c>
      <c r="F74" s="58" t="s">
        <v>45</v>
      </c>
      <c r="G74" s="58">
        <v>20.98</v>
      </c>
      <c r="H74" s="58" t="s">
        <v>102</v>
      </c>
      <c r="I74" s="58" t="s">
        <v>103</v>
      </c>
      <c r="J74" s="58" t="s">
        <v>527</v>
      </c>
    </row>
    <row r="75" spans="1:10" x14ac:dyDescent="0.25">
      <c r="A75" s="58" t="str">
        <f t="shared" si="1"/>
        <v>06.03.2017</v>
      </c>
      <c r="B75" s="58" t="s">
        <v>237</v>
      </c>
      <c r="C75" s="58">
        <v>9103707548</v>
      </c>
      <c r="D75" s="58">
        <v>172083</v>
      </c>
      <c r="E75" s="58" t="s">
        <v>43</v>
      </c>
      <c r="F75" s="58" t="s">
        <v>45</v>
      </c>
      <c r="G75" s="58">
        <v>21.02</v>
      </c>
      <c r="H75" s="58" t="s">
        <v>102</v>
      </c>
      <c r="I75" s="58" t="s">
        <v>103</v>
      </c>
      <c r="J75" s="58" t="s">
        <v>527</v>
      </c>
    </row>
    <row r="76" spans="1:10" x14ac:dyDescent="0.25">
      <c r="A76" s="58" t="str">
        <f t="shared" si="1"/>
        <v>06.03.2017</v>
      </c>
      <c r="B76" s="58" t="s">
        <v>237</v>
      </c>
      <c r="C76" s="58">
        <v>9103707553</v>
      </c>
      <c r="D76" s="58">
        <v>173102</v>
      </c>
      <c r="E76" s="58" t="s">
        <v>99</v>
      </c>
      <c r="F76" s="58" t="s">
        <v>41</v>
      </c>
      <c r="G76" s="58">
        <v>9</v>
      </c>
      <c r="H76" s="58" t="s">
        <v>398</v>
      </c>
      <c r="I76" s="58" t="s">
        <v>398</v>
      </c>
      <c r="J76" s="58" t="s">
        <v>550</v>
      </c>
    </row>
    <row r="77" spans="1:10" x14ac:dyDescent="0.25">
      <c r="A77" s="58" t="str">
        <f t="shared" si="1"/>
        <v>06.03.2017</v>
      </c>
      <c r="B77" s="58" t="s">
        <v>237</v>
      </c>
      <c r="C77" s="58">
        <v>9103707554</v>
      </c>
      <c r="D77" s="58">
        <v>169978</v>
      </c>
      <c r="E77" s="58" t="s">
        <v>127</v>
      </c>
      <c r="F77" s="58" t="s">
        <v>168</v>
      </c>
      <c r="G77" s="58">
        <v>5</v>
      </c>
      <c r="H77" s="58" t="s">
        <v>192</v>
      </c>
      <c r="I77" s="58" t="s">
        <v>192</v>
      </c>
      <c r="J77" s="58" t="s">
        <v>550</v>
      </c>
    </row>
    <row r="78" spans="1:10" x14ac:dyDescent="0.25">
      <c r="A78" s="58" t="str">
        <f t="shared" si="1"/>
        <v>06.03.2017</v>
      </c>
      <c r="B78" s="58" t="s">
        <v>237</v>
      </c>
      <c r="C78" s="58">
        <v>9103707555</v>
      </c>
      <c r="D78" s="58">
        <v>169933</v>
      </c>
      <c r="E78" s="58" t="s">
        <v>127</v>
      </c>
      <c r="F78" s="58" t="s">
        <v>168</v>
      </c>
      <c r="G78" s="58">
        <v>3.75</v>
      </c>
      <c r="H78" s="58" t="s">
        <v>48</v>
      </c>
      <c r="I78" s="58" t="s">
        <v>169</v>
      </c>
      <c r="J78" s="58" t="s">
        <v>550</v>
      </c>
    </row>
    <row r="79" spans="1:10" x14ac:dyDescent="0.25">
      <c r="A79" s="58" t="str">
        <f t="shared" si="1"/>
        <v>06.03.2017</v>
      </c>
      <c r="B79" s="58" t="s">
        <v>237</v>
      </c>
      <c r="C79" s="58">
        <v>9103707556</v>
      </c>
      <c r="D79" s="58">
        <v>169975</v>
      </c>
      <c r="E79" s="58" t="s">
        <v>127</v>
      </c>
      <c r="F79" s="58" t="s">
        <v>204</v>
      </c>
      <c r="G79" s="58">
        <v>2.5</v>
      </c>
      <c r="H79" s="58" t="s">
        <v>48</v>
      </c>
      <c r="I79" s="58" t="s">
        <v>221</v>
      </c>
      <c r="J79" s="58" t="s">
        <v>550</v>
      </c>
    </row>
    <row r="80" spans="1:10" x14ac:dyDescent="0.25">
      <c r="A80" s="58" t="str">
        <f t="shared" si="1"/>
        <v>06.03.2017</v>
      </c>
      <c r="B80" s="58" t="s">
        <v>237</v>
      </c>
      <c r="C80" s="58">
        <v>9103707557</v>
      </c>
      <c r="D80" s="58">
        <v>169974</v>
      </c>
      <c r="E80" s="58" t="s">
        <v>127</v>
      </c>
      <c r="F80" s="58" t="s">
        <v>204</v>
      </c>
      <c r="G80" s="58">
        <v>0.5</v>
      </c>
      <c r="H80" s="58" t="s">
        <v>48</v>
      </c>
      <c r="I80" s="58" t="s">
        <v>221</v>
      </c>
      <c r="J80" s="58" t="s">
        <v>550</v>
      </c>
    </row>
    <row r="81" spans="1:10" x14ac:dyDescent="0.25">
      <c r="A81" s="58" t="str">
        <f t="shared" si="1"/>
        <v>06.03.2017</v>
      </c>
      <c r="B81" s="58" t="s">
        <v>237</v>
      </c>
      <c r="C81" s="58">
        <v>9103707558</v>
      </c>
      <c r="D81" s="58">
        <v>166662</v>
      </c>
      <c r="E81" s="58" t="s">
        <v>207</v>
      </c>
      <c r="F81" s="58" t="s">
        <v>204</v>
      </c>
      <c r="G81" s="58">
        <v>9</v>
      </c>
      <c r="H81" s="58" t="s">
        <v>48</v>
      </c>
      <c r="I81" s="58" t="s">
        <v>205</v>
      </c>
      <c r="J81" s="58" t="s">
        <v>550</v>
      </c>
    </row>
    <row r="82" spans="1:10" x14ac:dyDescent="0.25">
      <c r="A82" s="58" t="str">
        <f t="shared" si="1"/>
        <v>06.03.2017</v>
      </c>
      <c r="B82" s="58" t="s">
        <v>237</v>
      </c>
      <c r="C82" s="58">
        <v>9103707559</v>
      </c>
      <c r="D82" s="58">
        <v>169936</v>
      </c>
      <c r="E82" s="58" t="s">
        <v>127</v>
      </c>
      <c r="F82" s="58" t="s">
        <v>204</v>
      </c>
      <c r="G82" s="58">
        <v>9</v>
      </c>
      <c r="H82" s="58" t="s">
        <v>48</v>
      </c>
      <c r="I82" s="58" t="s">
        <v>48</v>
      </c>
      <c r="J82" s="58" t="s">
        <v>550</v>
      </c>
    </row>
    <row r="83" spans="1:10" x14ac:dyDescent="0.25">
      <c r="A83" s="58" t="str">
        <f t="shared" si="1"/>
        <v>06.03.2017</v>
      </c>
      <c r="B83" s="58" t="s">
        <v>237</v>
      </c>
      <c r="C83" s="58">
        <v>9103707560</v>
      </c>
      <c r="D83" s="58">
        <v>171669</v>
      </c>
      <c r="E83" s="58" t="s">
        <v>74</v>
      </c>
      <c r="F83" s="58" t="s">
        <v>204</v>
      </c>
      <c r="G83" s="58">
        <v>4</v>
      </c>
      <c r="H83" s="58" t="s">
        <v>312</v>
      </c>
      <c r="I83" s="58" t="s">
        <v>313</v>
      </c>
      <c r="J83" s="58" t="s">
        <v>550</v>
      </c>
    </row>
    <row r="84" spans="1:10" x14ac:dyDescent="0.25">
      <c r="A84" s="58" t="str">
        <f t="shared" si="1"/>
        <v>06.03.2017</v>
      </c>
      <c r="B84" s="58" t="s">
        <v>237</v>
      </c>
      <c r="C84" s="58">
        <v>9103707561</v>
      </c>
      <c r="D84" s="58">
        <v>172083</v>
      </c>
      <c r="E84" s="58" t="s">
        <v>43</v>
      </c>
      <c r="F84" s="58" t="s">
        <v>45</v>
      </c>
      <c r="G84" s="58">
        <v>16.63</v>
      </c>
      <c r="H84" s="58" t="s">
        <v>102</v>
      </c>
      <c r="I84" s="58" t="s">
        <v>103</v>
      </c>
      <c r="J84" s="58" t="s">
        <v>527</v>
      </c>
    </row>
    <row r="85" spans="1:10" x14ac:dyDescent="0.25">
      <c r="A85" s="58" t="str">
        <f t="shared" si="1"/>
        <v>06.03.2017</v>
      </c>
      <c r="B85" s="58" t="s">
        <v>237</v>
      </c>
      <c r="C85" s="58">
        <v>9103707562</v>
      </c>
      <c r="D85" s="58">
        <v>172593</v>
      </c>
      <c r="E85" s="58" t="s">
        <v>39</v>
      </c>
      <c r="F85" s="58" t="s">
        <v>22</v>
      </c>
      <c r="G85" s="58">
        <v>9</v>
      </c>
      <c r="H85" s="58" t="s">
        <v>48</v>
      </c>
      <c r="I85" s="58" t="s">
        <v>48</v>
      </c>
      <c r="J85" s="58" t="s">
        <v>550</v>
      </c>
    </row>
    <row r="86" spans="1:10" x14ac:dyDescent="0.25">
      <c r="A86" s="58" t="str">
        <f t="shared" si="1"/>
        <v>06.03.2017</v>
      </c>
      <c r="B86" s="58" t="s">
        <v>237</v>
      </c>
      <c r="C86" s="58">
        <v>9103707563</v>
      </c>
      <c r="D86" s="58">
        <v>165323</v>
      </c>
      <c r="E86" s="58" t="s">
        <v>94</v>
      </c>
      <c r="F86" s="58" t="s">
        <v>110</v>
      </c>
      <c r="G86" s="58">
        <v>19.78</v>
      </c>
      <c r="H86" s="58" t="s">
        <v>173</v>
      </c>
      <c r="I86" s="58" t="s">
        <v>173</v>
      </c>
      <c r="J86" s="58" t="s">
        <v>554</v>
      </c>
    </row>
    <row r="87" spans="1:10" x14ac:dyDescent="0.25">
      <c r="A87" s="58" t="str">
        <f t="shared" si="1"/>
        <v>06.03.2017</v>
      </c>
      <c r="B87" s="58" t="s">
        <v>237</v>
      </c>
      <c r="C87" s="58">
        <v>9103707565</v>
      </c>
      <c r="D87" s="58">
        <v>164702</v>
      </c>
      <c r="E87" s="58" t="s">
        <v>161</v>
      </c>
      <c r="F87" s="58" t="s">
        <v>159</v>
      </c>
      <c r="G87" s="58">
        <v>20.61</v>
      </c>
      <c r="H87" s="58" t="s">
        <v>158</v>
      </c>
      <c r="I87" s="58" t="s">
        <v>158</v>
      </c>
      <c r="J87" s="58" t="s">
        <v>558</v>
      </c>
    </row>
    <row r="88" spans="1:10" x14ac:dyDescent="0.25">
      <c r="A88" s="58" t="str">
        <f t="shared" si="1"/>
        <v>07.03.2017</v>
      </c>
      <c r="B88" s="58" t="s">
        <v>269</v>
      </c>
      <c r="C88" s="58">
        <v>9103707568</v>
      </c>
      <c r="D88" s="58">
        <v>165323</v>
      </c>
      <c r="E88" s="58" t="s">
        <v>94</v>
      </c>
      <c r="F88" s="58" t="s">
        <v>110</v>
      </c>
      <c r="G88" s="58">
        <v>20.55</v>
      </c>
      <c r="H88" s="58" t="s">
        <v>173</v>
      </c>
      <c r="I88" s="58" t="s">
        <v>173</v>
      </c>
      <c r="J88" s="58" t="s">
        <v>544</v>
      </c>
    </row>
    <row r="89" spans="1:10" x14ac:dyDescent="0.25">
      <c r="A89" s="58" t="str">
        <f t="shared" si="1"/>
        <v>07.03.2017</v>
      </c>
      <c r="B89" s="58" t="s">
        <v>269</v>
      </c>
      <c r="C89" s="58">
        <v>9103707569</v>
      </c>
      <c r="D89" s="58">
        <v>171689</v>
      </c>
      <c r="E89" s="58" t="s">
        <v>74</v>
      </c>
      <c r="F89" s="58" t="s">
        <v>26</v>
      </c>
      <c r="G89" s="58">
        <v>1</v>
      </c>
      <c r="H89" s="58" t="s">
        <v>73</v>
      </c>
      <c r="I89" s="58" t="s">
        <v>73</v>
      </c>
      <c r="J89" s="58" t="s">
        <v>560</v>
      </c>
    </row>
    <row r="90" spans="1:10" x14ac:dyDescent="0.25">
      <c r="A90" s="58" t="str">
        <f t="shared" si="1"/>
        <v>07.03.2017</v>
      </c>
      <c r="B90" s="58" t="s">
        <v>269</v>
      </c>
      <c r="C90" s="58">
        <v>9103707570</v>
      </c>
      <c r="D90" s="58">
        <v>171886</v>
      </c>
      <c r="E90" s="58" t="s">
        <v>57</v>
      </c>
      <c r="F90" s="58" t="s">
        <v>26</v>
      </c>
      <c r="G90" s="58">
        <v>0.5</v>
      </c>
      <c r="H90" s="58" t="s">
        <v>73</v>
      </c>
      <c r="I90" s="58" t="s">
        <v>77</v>
      </c>
      <c r="J90" s="58" t="s">
        <v>561</v>
      </c>
    </row>
    <row r="91" spans="1:10" x14ac:dyDescent="0.25">
      <c r="A91" s="58" t="str">
        <f t="shared" si="1"/>
        <v>07.03.2017</v>
      </c>
      <c r="B91" s="58" t="s">
        <v>269</v>
      </c>
      <c r="C91" s="58">
        <v>9103707571</v>
      </c>
      <c r="D91" s="58">
        <v>173098</v>
      </c>
      <c r="E91" s="58" t="s">
        <v>99</v>
      </c>
      <c r="F91" s="58" t="s">
        <v>26</v>
      </c>
      <c r="G91" s="58">
        <v>0.4</v>
      </c>
      <c r="H91" s="58" t="s">
        <v>73</v>
      </c>
      <c r="I91" s="58" t="s">
        <v>101</v>
      </c>
      <c r="J91" s="58" t="s">
        <v>561</v>
      </c>
    </row>
    <row r="92" spans="1:10" x14ac:dyDescent="0.25">
      <c r="A92" s="58" t="str">
        <f t="shared" si="1"/>
        <v>07.03.2017</v>
      </c>
      <c r="B92" s="58" t="s">
        <v>269</v>
      </c>
      <c r="C92" s="58">
        <v>9103707572</v>
      </c>
      <c r="D92" s="58">
        <v>173374</v>
      </c>
      <c r="E92" s="58" t="s">
        <v>237</v>
      </c>
      <c r="F92" s="58" t="s">
        <v>33</v>
      </c>
      <c r="G92" s="58">
        <v>5</v>
      </c>
      <c r="H92" s="58" t="s">
        <v>562</v>
      </c>
      <c r="I92" s="58" t="s">
        <v>562</v>
      </c>
      <c r="J92" s="58" t="s">
        <v>533</v>
      </c>
    </row>
    <row r="93" spans="1:10" x14ac:dyDescent="0.25">
      <c r="A93" s="58" t="str">
        <f t="shared" si="1"/>
        <v>07.03.2017</v>
      </c>
      <c r="B93" s="58" t="s">
        <v>269</v>
      </c>
      <c r="C93" s="58">
        <v>9103707573</v>
      </c>
      <c r="D93" s="58">
        <v>173373</v>
      </c>
      <c r="E93" s="58" t="s">
        <v>237</v>
      </c>
      <c r="F93" s="58" t="s">
        <v>129</v>
      </c>
      <c r="G93" s="58">
        <v>5</v>
      </c>
      <c r="H93" s="58" t="s">
        <v>562</v>
      </c>
      <c r="I93" s="58" t="s">
        <v>562</v>
      </c>
      <c r="J93" s="58" t="s">
        <v>533</v>
      </c>
    </row>
    <row r="94" spans="1:10" x14ac:dyDescent="0.25">
      <c r="A94" s="58" t="str">
        <f t="shared" si="1"/>
        <v>07.03.2017</v>
      </c>
      <c r="B94" s="58" t="s">
        <v>269</v>
      </c>
      <c r="C94" s="58">
        <v>9103707574</v>
      </c>
      <c r="D94" s="58">
        <v>173157</v>
      </c>
      <c r="E94" s="58" t="s">
        <v>178</v>
      </c>
      <c r="F94" s="58" t="s">
        <v>184</v>
      </c>
      <c r="G94" s="58">
        <v>19.96</v>
      </c>
      <c r="H94" s="58" t="s">
        <v>183</v>
      </c>
      <c r="I94" s="58" t="s">
        <v>183</v>
      </c>
      <c r="J94" s="58" t="s">
        <v>537</v>
      </c>
    </row>
    <row r="95" spans="1:10" x14ac:dyDescent="0.25">
      <c r="A95" s="58" t="str">
        <f t="shared" si="1"/>
        <v>07.03.2017</v>
      </c>
      <c r="B95" s="58" t="s">
        <v>269</v>
      </c>
      <c r="C95" s="58">
        <v>9103707576</v>
      </c>
      <c r="D95" s="58">
        <v>173415</v>
      </c>
      <c r="E95" s="58" t="s">
        <v>237</v>
      </c>
      <c r="F95" s="58" t="s">
        <v>36</v>
      </c>
      <c r="G95" s="58">
        <v>4.5</v>
      </c>
      <c r="H95" s="58" t="s">
        <v>244</v>
      </c>
      <c r="I95" s="58" t="s">
        <v>244</v>
      </c>
      <c r="J95" s="58" t="s">
        <v>550</v>
      </c>
    </row>
    <row r="96" spans="1:10" x14ac:dyDescent="0.25">
      <c r="A96" s="58" t="str">
        <f t="shared" si="1"/>
        <v>07.03.2017</v>
      </c>
      <c r="B96" s="58" t="s">
        <v>269</v>
      </c>
      <c r="C96" s="58">
        <v>9103707577</v>
      </c>
      <c r="D96" s="58">
        <v>173416</v>
      </c>
      <c r="E96" s="58" t="s">
        <v>237</v>
      </c>
      <c r="F96" s="58" t="s">
        <v>41</v>
      </c>
      <c r="G96" s="58">
        <v>9</v>
      </c>
      <c r="H96" s="58" t="s">
        <v>242</v>
      </c>
      <c r="I96" s="58" t="s">
        <v>243</v>
      </c>
      <c r="J96" s="58" t="s">
        <v>556</v>
      </c>
    </row>
    <row r="97" spans="1:10" x14ac:dyDescent="0.25">
      <c r="A97" s="58" t="str">
        <f t="shared" si="1"/>
        <v>07.03.2017</v>
      </c>
      <c r="B97" s="58" t="s">
        <v>269</v>
      </c>
      <c r="C97" s="58">
        <v>9103707578</v>
      </c>
      <c r="D97" s="58">
        <v>173406</v>
      </c>
      <c r="E97" s="58" t="s">
        <v>237</v>
      </c>
      <c r="F97" s="58" t="s">
        <v>45</v>
      </c>
      <c r="G97" s="58">
        <v>19.82</v>
      </c>
      <c r="H97" s="58" t="s">
        <v>238</v>
      </c>
      <c r="I97" s="58" t="s">
        <v>238</v>
      </c>
      <c r="J97" s="58" t="s">
        <v>554</v>
      </c>
    </row>
    <row r="98" spans="1:10" x14ac:dyDescent="0.25">
      <c r="A98" s="58" t="str">
        <f t="shared" si="1"/>
        <v>07.03.2017</v>
      </c>
      <c r="B98" s="58" t="s">
        <v>269</v>
      </c>
      <c r="C98" s="58">
        <v>9103707579</v>
      </c>
      <c r="D98" s="58">
        <v>169149</v>
      </c>
      <c r="E98" s="58" t="s">
        <v>234</v>
      </c>
      <c r="F98" s="58" t="s">
        <v>22</v>
      </c>
      <c r="G98" s="58">
        <v>8</v>
      </c>
      <c r="H98" s="58" t="s">
        <v>225</v>
      </c>
      <c r="I98" s="58" t="s">
        <v>225</v>
      </c>
      <c r="J98" s="58" t="s">
        <v>540</v>
      </c>
    </row>
    <row r="99" spans="1:10" x14ac:dyDescent="0.25">
      <c r="A99" s="58" t="str">
        <f t="shared" si="1"/>
        <v>07.03.2017</v>
      </c>
      <c r="B99" s="58" t="s">
        <v>269</v>
      </c>
      <c r="C99" s="58">
        <v>9103707580</v>
      </c>
      <c r="D99" s="58">
        <v>171883</v>
      </c>
      <c r="E99" s="58" t="s">
        <v>57</v>
      </c>
      <c r="F99" s="58" t="s">
        <v>53</v>
      </c>
      <c r="G99" s="58">
        <v>0.17</v>
      </c>
      <c r="H99" s="58" t="s">
        <v>225</v>
      </c>
      <c r="I99" s="58" t="s">
        <v>225</v>
      </c>
      <c r="J99" s="58" t="s">
        <v>540</v>
      </c>
    </row>
    <row r="100" spans="1:10" x14ac:dyDescent="0.25">
      <c r="A100" s="58" t="str">
        <f t="shared" si="1"/>
        <v>07.03.2017</v>
      </c>
      <c r="B100" s="58" t="s">
        <v>269</v>
      </c>
      <c r="C100" s="58">
        <v>9103707581</v>
      </c>
      <c r="D100" s="58">
        <v>173095</v>
      </c>
      <c r="E100" s="58" t="s">
        <v>99</v>
      </c>
      <c r="F100" s="58" t="s">
        <v>53</v>
      </c>
      <c r="G100" s="58">
        <v>0.51</v>
      </c>
      <c r="H100" s="58" t="s">
        <v>225</v>
      </c>
      <c r="I100" s="58" t="s">
        <v>225</v>
      </c>
      <c r="J100" s="58" t="s">
        <v>540</v>
      </c>
    </row>
    <row r="101" spans="1:10" x14ac:dyDescent="0.25">
      <c r="A101" s="58" t="str">
        <f t="shared" si="1"/>
        <v>07.03.2017</v>
      </c>
      <c r="B101" s="58" t="s">
        <v>269</v>
      </c>
      <c r="C101" s="58">
        <v>9103707582</v>
      </c>
      <c r="D101" s="58">
        <v>141433</v>
      </c>
      <c r="E101" s="58" t="s">
        <v>152</v>
      </c>
      <c r="F101" s="58" t="s">
        <v>33</v>
      </c>
      <c r="G101" s="58">
        <v>10</v>
      </c>
      <c r="H101" s="58" t="s">
        <v>148</v>
      </c>
      <c r="I101" s="58" t="s">
        <v>148</v>
      </c>
      <c r="J101" s="58" t="s">
        <v>551</v>
      </c>
    </row>
    <row r="102" spans="1:10" x14ac:dyDescent="0.25">
      <c r="A102" s="58" t="str">
        <f t="shared" si="1"/>
        <v>07.03.2017</v>
      </c>
      <c r="B102" s="58" t="s">
        <v>269</v>
      </c>
      <c r="C102" s="58">
        <v>9103707583</v>
      </c>
      <c r="D102" s="58">
        <v>162301</v>
      </c>
      <c r="E102" s="58" t="s">
        <v>166</v>
      </c>
      <c r="F102" s="58" t="s">
        <v>41</v>
      </c>
      <c r="G102" s="58">
        <v>9</v>
      </c>
      <c r="H102" s="58" t="s">
        <v>214</v>
      </c>
      <c r="I102" s="58" t="s">
        <v>214</v>
      </c>
      <c r="J102" s="58" t="s">
        <v>563</v>
      </c>
    </row>
    <row r="103" spans="1:10" x14ac:dyDescent="0.25">
      <c r="A103" s="58" t="str">
        <f t="shared" si="1"/>
        <v>07.03.2017</v>
      </c>
      <c r="B103" s="58" t="s">
        <v>269</v>
      </c>
      <c r="C103" s="58">
        <v>9103707584</v>
      </c>
      <c r="D103" s="58">
        <v>169912</v>
      </c>
      <c r="E103" s="58" t="s">
        <v>127</v>
      </c>
      <c r="F103" s="58" t="s">
        <v>204</v>
      </c>
      <c r="G103" s="58">
        <v>8.75</v>
      </c>
      <c r="H103" s="58" t="s">
        <v>343</v>
      </c>
      <c r="I103" s="58" t="s">
        <v>343</v>
      </c>
      <c r="J103" s="58" t="s">
        <v>551</v>
      </c>
    </row>
    <row r="104" spans="1:10" x14ac:dyDescent="0.25">
      <c r="A104" s="58" t="str">
        <f t="shared" si="1"/>
        <v>07.03.2017</v>
      </c>
      <c r="B104" s="58" t="s">
        <v>269</v>
      </c>
      <c r="C104" s="58">
        <v>9103707585</v>
      </c>
      <c r="D104" s="58">
        <v>164861</v>
      </c>
      <c r="E104" s="58" t="s">
        <v>176</v>
      </c>
      <c r="F104" s="58" t="s">
        <v>41</v>
      </c>
      <c r="G104" s="58">
        <v>20</v>
      </c>
      <c r="H104" s="58" t="s">
        <v>256</v>
      </c>
      <c r="I104" s="58" t="s">
        <v>256</v>
      </c>
      <c r="J104" s="58" t="s">
        <v>564</v>
      </c>
    </row>
    <row r="105" spans="1:10" x14ac:dyDescent="0.25">
      <c r="A105" s="58" t="str">
        <f t="shared" si="1"/>
        <v>07.03.2017</v>
      </c>
      <c r="B105" s="58" t="s">
        <v>269</v>
      </c>
      <c r="C105" s="58">
        <v>9103707586</v>
      </c>
      <c r="D105" s="58">
        <v>158327</v>
      </c>
      <c r="E105" s="58" t="s">
        <v>229</v>
      </c>
      <c r="F105" s="58" t="s">
        <v>22</v>
      </c>
      <c r="G105" s="58">
        <v>14.175000000000001</v>
      </c>
      <c r="H105" s="58" t="s">
        <v>225</v>
      </c>
      <c r="I105" s="58" t="s">
        <v>226</v>
      </c>
      <c r="J105" s="58" t="s">
        <v>565</v>
      </c>
    </row>
    <row r="106" spans="1:10" x14ac:dyDescent="0.25">
      <c r="A106" s="58" t="str">
        <f t="shared" si="1"/>
        <v>07.03.2017</v>
      </c>
      <c r="B106" s="58" t="s">
        <v>269</v>
      </c>
      <c r="C106" s="58">
        <v>9103707587</v>
      </c>
      <c r="D106" s="58">
        <v>158329</v>
      </c>
      <c r="E106" s="58" t="s">
        <v>229</v>
      </c>
      <c r="F106" s="58" t="s">
        <v>26</v>
      </c>
      <c r="G106" s="58">
        <v>1.5</v>
      </c>
      <c r="H106" s="58" t="s">
        <v>225</v>
      </c>
      <c r="I106" s="58" t="s">
        <v>226</v>
      </c>
      <c r="J106" s="58" t="s">
        <v>540</v>
      </c>
    </row>
    <row r="107" spans="1:10" x14ac:dyDescent="0.25">
      <c r="A107" s="58" t="str">
        <f t="shared" si="1"/>
        <v>07.03.2017</v>
      </c>
      <c r="B107" s="58" t="s">
        <v>269</v>
      </c>
      <c r="C107" s="58">
        <v>9103707588</v>
      </c>
      <c r="D107" s="58">
        <v>165735</v>
      </c>
      <c r="E107" s="58" t="s">
        <v>202</v>
      </c>
      <c r="F107" s="58" t="s">
        <v>199</v>
      </c>
      <c r="G107" s="58">
        <v>20.05</v>
      </c>
      <c r="H107" s="58" t="s">
        <v>198</v>
      </c>
      <c r="I107" s="58" t="s">
        <v>198</v>
      </c>
      <c r="J107" s="58" t="s">
        <v>558</v>
      </c>
    </row>
    <row r="108" spans="1:10" x14ac:dyDescent="0.25">
      <c r="A108" s="58" t="str">
        <f t="shared" si="1"/>
        <v>07.03.2017</v>
      </c>
      <c r="B108" s="58" t="s">
        <v>269</v>
      </c>
      <c r="C108" s="58">
        <v>9103707589</v>
      </c>
      <c r="D108" s="58">
        <v>171240</v>
      </c>
      <c r="E108" s="58" t="s">
        <v>138</v>
      </c>
      <c r="F108" s="58" t="s">
        <v>204</v>
      </c>
      <c r="G108" s="58">
        <v>0.75</v>
      </c>
      <c r="H108" s="58" t="s">
        <v>211</v>
      </c>
      <c r="I108" s="58" t="s">
        <v>211</v>
      </c>
      <c r="J108" s="58" t="s">
        <v>551</v>
      </c>
    </row>
    <row r="109" spans="1:10" x14ac:dyDescent="0.25">
      <c r="A109" s="58" t="str">
        <f t="shared" ref="A109:A157" si="2">B109</f>
        <v>07.03.2017</v>
      </c>
      <c r="B109" s="58" t="s">
        <v>269</v>
      </c>
      <c r="C109" s="58">
        <v>9103707590</v>
      </c>
      <c r="D109" s="58">
        <v>171668</v>
      </c>
      <c r="E109" s="58" t="s">
        <v>74</v>
      </c>
      <c r="F109" s="58" t="s">
        <v>204</v>
      </c>
      <c r="G109" s="58">
        <v>1.5</v>
      </c>
      <c r="H109" s="58" t="s">
        <v>209</v>
      </c>
      <c r="I109" s="58" t="s">
        <v>209</v>
      </c>
      <c r="J109" s="58" t="s">
        <v>551</v>
      </c>
    </row>
    <row r="110" spans="1:10" x14ac:dyDescent="0.25">
      <c r="A110" s="58" t="str">
        <f t="shared" si="2"/>
        <v>07.03.2017</v>
      </c>
      <c r="B110" s="58" t="s">
        <v>269</v>
      </c>
      <c r="C110" s="58">
        <v>9103707591</v>
      </c>
      <c r="D110" s="58">
        <v>173208</v>
      </c>
      <c r="E110" s="58" t="s">
        <v>191</v>
      </c>
      <c r="F110" s="58" t="s">
        <v>26</v>
      </c>
      <c r="G110" s="58">
        <v>0.15</v>
      </c>
      <c r="H110" s="58" t="s">
        <v>29</v>
      </c>
      <c r="I110" s="58" t="s">
        <v>29</v>
      </c>
      <c r="J110" s="58" t="s">
        <v>551</v>
      </c>
    </row>
    <row r="111" spans="1:10" x14ac:dyDescent="0.25">
      <c r="A111" s="58" t="str">
        <f t="shared" si="2"/>
        <v>07.03.2017</v>
      </c>
      <c r="B111" s="58" t="s">
        <v>269</v>
      </c>
      <c r="C111" s="58">
        <v>9103707592</v>
      </c>
      <c r="D111" s="58">
        <v>173376</v>
      </c>
      <c r="E111" s="58" t="s">
        <v>237</v>
      </c>
      <c r="F111" s="58" t="s">
        <v>22</v>
      </c>
      <c r="G111" s="58">
        <v>3</v>
      </c>
      <c r="H111" s="58" t="s">
        <v>48</v>
      </c>
      <c r="I111" s="58" t="s">
        <v>135</v>
      </c>
      <c r="J111" s="58" t="s">
        <v>551</v>
      </c>
    </row>
    <row r="112" spans="1:10" x14ac:dyDescent="0.25">
      <c r="A112" s="58" t="str">
        <f t="shared" si="2"/>
        <v>07.03.2017</v>
      </c>
      <c r="B112" s="58" t="s">
        <v>269</v>
      </c>
      <c r="C112" s="58">
        <v>9103707593</v>
      </c>
      <c r="D112" s="58">
        <v>173377</v>
      </c>
      <c r="E112" s="58" t="s">
        <v>237</v>
      </c>
      <c r="F112" s="58" t="s">
        <v>241</v>
      </c>
      <c r="G112" s="58">
        <v>1</v>
      </c>
      <c r="H112" s="58" t="s">
        <v>48</v>
      </c>
      <c r="I112" s="58" t="s">
        <v>48</v>
      </c>
      <c r="J112" s="58" t="s">
        <v>550</v>
      </c>
    </row>
    <row r="113" spans="1:10" x14ac:dyDescent="0.25">
      <c r="A113" s="58" t="str">
        <f t="shared" si="2"/>
        <v>07.03.2017</v>
      </c>
      <c r="B113" s="58" t="s">
        <v>269</v>
      </c>
      <c r="C113" s="58">
        <v>9103707594</v>
      </c>
      <c r="D113" s="58">
        <v>173410</v>
      </c>
      <c r="E113" s="58" t="s">
        <v>237</v>
      </c>
      <c r="F113" s="58" t="s">
        <v>36</v>
      </c>
      <c r="G113" s="58">
        <v>0.18</v>
      </c>
      <c r="H113" s="58" t="s">
        <v>192</v>
      </c>
      <c r="I113" s="58" t="s">
        <v>192</v>
      </c>
      <c r="J113" s="58" t="s">
        <v>550</v>
      </c>
    </row>
    <row r="114" spans="1:10" x14ac:dyDescent="0.25">
      <c r="A114" s="58" t="str">
        <f t="shared" si="2"/>
        <v>07.03.2017</v>
      </c>
      <c r="B114" s="58" t="s">
        <v>269</v>
      </c>
      <c r="C114" s="58">
        <v>9103707595</v>
      </c>
      <c r="D114" s="58">
        <v>173413</v>
      </c>
      <c r="E114" s="58" t="s">
        <v>237</v>
      </c>
      <c r="F114" s="58" t="s">
        <v>22</v>
      </c>
      <c r="G114" s="58">
        <v>5</v>
      </c>
      <c r="H114" s="58" t="s">
        <v>48</v>
      </c>
      <c r="I114" s="58" t="s">
        <v>48</v>
      </c>
      <c r="J114" s="58" t="s">
        <v>550</v>
      </c>
    </row>
    <row r="115" spans="1:10" x14ac:dyDescent="0.25">
      <c r="A115" s="58" t="str">
        <f t="shared" si="2"/>
        <v>07.03.2017</v>
      </c>
      <c r="B115" s="58" t="s">
        <v>269</v>
      </c>
      <c r="C115" s="58">
        <v>9103707596</v>
      </c>
      <c r="D115" s="58">
        <v>173414</v>
      </c>
      <c r="E115" s="58" t="s">
        <v>237</v>
      </c>
      <c r="F115" s="58" t="s">
        <v>53</v>
      </c>
      <c r="G115" s="58">
        <v>1.7</v>
      </c>
      <c r="H115" s="58" t="s">
        <v>48</v>
      </c>
      <c r="I115" s="58" t="s">
        <v>48</v>
      </c>
      <c r="J115" s="58" t="s">
        <v>550</v>
      </c>
    </row>
    <row r="116" spans="1:10" x14ac:dyDescent="0.25">
      <c r="A116" s="58" t="str">
        <f t="shared" si="2"/>
        <v>07.03.2017</v>
      </c>
      <c r="B116" s="58" t="s">
        <v>269</v>
      </c>
      <c r="C116" s="58">
        <v>9103707597</v>
      </c>
      <c r="D116" s="58">
        <v>169120</v>
      </c>
      <c r="E116" s="58" t="s">
        <v>234</v>
      </c>
      <c r="F116" s="58" t="s">
        <v>45</v>
      </c>
      <c r="G116" s="58">
        <v>20.309999999999999</v>
      </c>
      <c r="H116" s="58" t="s">
        <v>183</v>
      </c>
      <c r="I116" s="58" t="s">
        <v>183</v>
      </c>
      <c r="J116" s="58" t="s">
        <v>537</v>
      </c>
    </row>
    <row r="117" spans="1:10" x14ac:dyDescent="0.25">
      <c r="A117" s="58" t="str">
        <f t="shared" si="2"/>
        <v>07.03.2017</v>
      </c>
      <c r="B117" s="58" t="s">
        <v>269</v>
      </c>
      <c r="C117" s="58">
        <v>9103707598</v>
      </c>
      <c r="D117" s="58">
        <v>173406</v>
      </c>
      <c r="E117" s="58" t="s">
        <v>237</v>
      </c>
      <c r="F117" s="58" t="s">
        <v>45</v>
      </c>
      <c r="G117" s="58">
        <v>21.01</v>
      </c>
      <c r="H117" s="58" t="s">
        <v>238</v>
      </c>
      <c r="I117" s="58" t="s">
        <v>238</v>
      </c>
      <c r="J117" s="58" t="s">
        <v>537</v>
      </c>
    </row>
    <row r="118" spans="1:10" x14ac:dyDescent="0.25">
      <c r="A118" s="58" t="str">
        <f t="shared" si="2"/>
        <v>08.03.2017</v>
      </c>
      <c r="B118" s="58" t="s">
        <v>282</v>
      </c>
      <c r="C118" s="58">
        <v>9103707600</v>
      </c>
      <c r="D118" s="58">
        <v>166441</v>
      </c>
      <c r="E118" s="58" t="s">
        <v>507</v>
      </c>
      <c r="F118" s="58" t="s">
        <v>199</v>
      </c>
      <c r="G118" s="58">
        <v>19.89</v>
      </c>
      <c r="H118" s="58" t="s">
        <v>402</v>
      </c>
      <c r="I118" s="58" t="s">
        <v>402</v>
      </c>
      <c r="J118" s="58" t="s">
        <v>537</v>
      </c>
    </row>
    <row r="119" spans="1:10" x14ac:dyDescent="0.25">
      <c r="A119" s="58" t="str">
        <f t="shared" si="2"/>
        <v>08.03.2017</v>
      </c>
      <c r="B119" s="58" t="s">
        <v>282</v>
      </c>
      <c r="C119" s="58">
        <v>9103707601</v>
      </c>
      <c r="D119" s="58">
        <v>169120</v>
      </c>
      <c r="E119" s="58" t="s">
        <v>234</v>
      </c>
      <c r="F119" s="58" t="s">
        <v>45</v>
      </c>
      <c r="G119" s="58">
        <v>20.85</v>
      </c>
      <c r="H119" s="58" t="s">
        <v>183</v>
      </c>
      <c r="I119" s="58" t="s">
        <v>183</v>
      </c>
      <c r="J119" s="58" t="s">
        <v>544</v>
      </c>
    </row>
    <row r="120" spans="1:10" x14ac:dyDescent="0.25">
      <c r="A120" s="58" t="str">
        <f t="shared" si="2"/>
        <v>08.03.2017</v>
      </c>
      <c r="B120" s="58" t="s">
        <v>282</v>
      </c>
      <c r="C120" s="58">
        <v>9103707604</v>
      </c>
      <c r="D120" s="58">
        <v>164702</v>
      </c>
      <c r="E120" s="58" t="s">
        <v>161</v>
      </c>
      <c r="F120" s="58" t="s">
        <v>159</v>
      </c>
      <c r="G120" s="58">
        <v>19.87</v>
      </c>
      <c r="H120" s="58" t="s">
        <v>158</v>
      </c>
      <c r="I120" s="58" t="s">
        <v>158</v>
      </c>
      <c r="J120" s="58" t="s">
        <v>544</v>
      </c>
    </row>
    <row r="121" spans="1:10" x14ac:dyDescent="0.25">
      <c r="A121" s="58" t="str">
        <f t="shared" si="2"/>
        <v>08.03.2017</v>
      </c>
      <c r="B121" s="58" t="s">
        <v>282</v>
      </c>
      <c r="C121" s="58">
        <v>9103707606</v>
      </c>
      <c r="D121" s="58">
        <v>173151</v>
      </c>
      <c r="E121" s="58" t="s">
        <v>178</v>
      </c>
      <c r="F121" s="58" t="s">
        <v>45</v>
      </c>
      <c r="G121" s="58">
        <v>10.41</v>
      </c>
      <c r="H121" s="58" t="s">
        <v>48</v>
      </c>
      <c r="I121" s="58" t="s">
        <v>107</v>
      </c>
      <c r="J121" s="58" t="s">
        <v>537</v>
      </c>
    </row>
    <row r="122" spans="1:10" x14ac:dyDescent="0.25">
      <c r="A122" s="58" t="str">
        <f t="shared" si="2"/>
        <v>08.03.2017</v>
      </c>
      <c r="B122" s="58" t="s">
        <v>282</v>
      </c>
      <c r="C122" s="58">
        <v>9103707607</v>
      </c>
      <c r="D122" s="58">
        <v>172083</v>
      </c>
      <c r="E122" s="58" t="s">
        <v>43</v>
      </c>
      <c r="F122" s="58" t="s">
        <v>45</v>
      </c>
      <c r="G122" s="58">
        <v>16.48</v>
      </c>
      <c r="H122" s="58" t="s">
        <v>102</v>
      </c>
      <c r="I122" s="58" t="s">
        <v>103</v>
      </c>
      <c r="J122" s="58" t="s">
        <v>527</v>
      </c>
    </row>
    <row r="123" spans="1:10" x14ac:dyDescent="0.25">
      <c r="A123" s="58" t="str">
        <f t="shared" si="2"/>
        <v>08.03.2017</v>
      </c>
      <c r="B123" s="58" t="s">
        <v>282</v>
      </c>
      <c r="C123" s="58">
        <v>9103707608</v>
      </c>
      <c r="D123" s="58">
        <v>172167</v>
      </c>
      <c r="E123" s="58" t="s">
        <v>43</v>
      </c>
      <c r="F123" s="58" t="s">
        <v>36</v>
      </c>
      <c r="G123" s="58">
        <v>0.36</v>
      </c>
      <c r="H123" s="58" t="s">
        <v>55</v>
      </c>
      <c r="I123" s="58" t="s">
        <v>55</v>
      </c>
      <c r="J123" s="58" t="s">
        <v>532</v>
      </c>
    </row>
    <row r="124" spans="1:10" x14ac:dyDescent="0.25">
      <c r="A124" s="58" t="str">
        <f t="shared" si="2"/>
        <v>08.03.2017</v>
      </c>
      <c r="B124" s="58" t="s">
        <v>282</v>
      </c>
      <c r="C124" s="58">
        <v>9103707609</v>
      </c>
      <c r="D124" s="58">
        <v>169936</v>
      </c>
      <c r="E124" s="58" t="s">
        <v>127</v>
      </c>
      <c r="F124" s="58" t="s">
        <v>204</v>
      </c>
      <c r="G124" s="58">
        <v>9</v>
      </c>
      <c r="H124" s="58" t="s">
        <v>48</v>
      </c>
      <c r="I124" s="58" t="s">
        <v>48</v>
      </c>
      <c r="J124" s="58" t="s">
        <v>533</v>
      </c>
    </row>
    <row r="125" spans="1:10" x14ac:dyDescent="0.25">
      <c r="A125" s="58" t="str">
        <f t="shared" si="2"/>
        <v>08.03.2017</v>
      </c>
      <c r="B125" s="58" t="s">
        <v>282</v>
      </c>
      <c r="C125" s="58">
        <v>9103707610</v>
      </c>
      <c r="D125" s="58"/>
      <c r="E125" s="58" t="s">
        <v>552</v>
      </c>
      <c r="F125" s="58" t="s">
        <v>204</v>
      </c>
      <c r="G125" s="58">
        <v>20.5</v>
      </c>
      <c r="H125" s="58" t="s">
        <v>260</v>
      </c>
      <c r="I125" s="58" t="s">
        <v>260</v>
      </c>
      <c r="J125" s="58" t="s">
        <v>566</v>
      </c>
    </row>
    <row r="126" spans="1:10" x14ac:dyDescent="0.25">
      <c r="A126" s="58" t="str">
        <f t="shared" si="2"/>
        <v>08.03.2017</v>
      </c>
      <c r="B126" s="58" t="s">
        <v>282</v>
      </c>
      <c r="C126" s="58">
        <v>9103707612</v>
      </c>
      <c r="D126" s="58">
        <v>167553</v>
      </c>
      <c r="E126" s="58" t="s">
        <v>567</v>
      </c>
      <c r="F126" s="58" t="s">
        <v>204</v>
      </c>
      <c r="G126" s="58">
        <v>10</v>
      </c>
      <c r="H126" s="58" t="s">
        <v>260</v>
      </c>
      <c r="I126" s="58" t="s">
        <v>260</v>
      </c>
      <c r="J126" s="58" t="s">
        <v>566</v>
      </c>
    </row>
    <row r="127" spans="1:10" x14ac:dyDescent="0.25">
      <c r="A127" s="58" t="str">
        <f t="shared" si="2"/>
        <v>08.03.2017</v>
      </c>
      <c r="B127" s="58" t="s">
        <v>282</v>
      </c>
      <c r="C127" s="58">
        <v>9103707613</v>
      </c>
      <c r="D127" s="58">
        <v>167553</v>
      </c>
      <c r="E127" s="58" t="s">
        <v>567</v>
      </c>
      <c r="F127" s="58" t="s">
        <v>204</v>
      </c>
      <c r="G127" s="58">
        <v>10.5</v>
      </c>
      <c r="H127" s="58" t="s">
        <v>260</v>
      </c>
      <c r="I127" s="58" t="s">
        <v>260</v>
      </c>
      <c r="J127" s="58" t="s">
        <v>566</v>
      </c>
    </row>
    <row r="128" spans="1:10" x14ac:dyDescent="0.25">
      <c r="A128" s="58" t="str">
        <f t="shared" si="2"/>
        <v>08.03.2017</v>
      </c>
      <c r="B128" s="58" t="s">
        <v>282</v>
      </c>
      <c r="C128" s="58">
        <v>9103707615</v>
      </c>
      <c r="D128" s="58">
        <v>173374</v>
      </c>
      <c r="E128" s="58" t="s">
        <v>237</v>
      </c>
      <c r="F128" s="58" t="s">
        <v>33</v>
      </c>
      <c r="G128" s="58">
        <v>5</v>
      </c>
      <c r="H128" s="58" t="s">
        <v>562</v>
      </c>
      <c r="I128" s="58" t="s">
        <v>562</v>
      </c>
      <c r="J128" s="58" t="s">
        <v>533</v>
      </c>
    </row>
    <row r="129" spans="1:10" x14ac:dyDescent="0.25">
      <c r="A129" s="58" t="str">
        <f t="shared" si="2"/>
        <v>08.03.2017</v>
      </c>
      <c r="B129" s="58" t="s">
        <v>282</v>
      </c>
      <c r="C129" s="58">
        <v>9103707616</v>
      </c>
      <c r="D129" s="58">
        <v>173214</v>
      </c>
      <c r="E129" s="58" t="s">
        <v>191</v>
      </c>
      <c r="F129" s="58" t="s">
        <v>204</v>
      </c>
      <c r="G129" s="58">
        <v>1</v>
      </c>
      <c r="H129" s="58" t="s">
        <v>48</v>
      </c>
      <c r="I129" s="58" t="s">
        <v>48</v>
      </c>
      <c r="J129" s="58" t="s">
        <v>533</v>
      </c>
    </row>
    <row r="130" spans="1:10" x14ac:dyDescent="0.25">
      <c r="A130" s="58" t="str">
        <f t="shared" si="2"/>
        <v>08.03.2017</v>
      </c>
      <c r="B130" s="58" t="s">
        <v>282</v>
      </c>
      <c r="C130" s="58">
        <v>9103707617</v>
      </c>
      <c r="D130" s="58">
        <v>173558</v>
      </c>
      <c r="E130" s="58" t="s">
        <v>269</v>
      </c>
      <c r="F130" s="58" t="s">
        <v>26</v>
      </c>
      <c r="G130" s="58">
        <v>2</v>
      </c>
      <c r="H130" s="58" t="s">
        <v>48</v>
      </c>
      <c r="I130" s="58" t="s">
        <v>48</v>
      </c>
      <c r="J130" s="58" t="s">
        <v>533</v>
      </c>
    </row>
    <row r="131" spans="1:10" x14ac:dyDescent="0.25">
      <c r="A131" s="58" t="str">
        <f t="shared" si="2"/>
        <v>08.03.2017</v>
      </c>
      <c r="B131" s="58" t="s">
        <v>282</v>
      </c>
      <c r="C131" s="58">
        <v>9103707618</v>
      </c>
      <c r="D131" s="58">
        <v>170346</v>
      </c>
      <c r="E131" s="58" t="s">
        <v>68</v>
      </c>
      <c r="F131" s="58" t="s">
        <v>168</v>
      </c>
      <c r="G131" s="58">
        <v>5</v>
      </c>
      <c r="H131" s="58" t="s">
        <v>192</v>
      </c>
      <c r="I131" s="58" t="s">
        <v>192</v>
      </c>
      <c r="J131" s="58" t="s">
        <v>533</v>
      </c>
    </row>
    <row r="132" spans="1:10" x14ac:dyDescent="0.25">
      <c r="A132" s="58" t="str">
        <f t="shared" si="2"/>
        <v>08.03.2017</v>
      </c>
      <c r="B132" s="58" t="s">
        <v>282</v>
      </c>
      <c r="C132" s="58">
        <v>9103707619</v>
      </c>
      <c r="D132" s="58">
        <v>172852</v>
      </c>
      <c r="E132" s="58" t="s">
        <v>39</v>
      </c>
      <c r="F132" s="58" t="s">
        <v>168</v>
      </c>
      <c r="G132" s="58">
        <v>1</v>
      </c>
      <c r="H132" s="58" t="s">
        <v>568</v>
      </c>
      <c r="I132" s="58" t="s">
        <v>568</v>
      </c>
      <c r="J132" s="58" t="s">
        <v>533</v>
      </c>
    </row>
    <row r="133" spans="1:10" x14ac:dyDescent="0.25">
      <c r="A133" s="58" t="str">
        <f t="shared" si="2"/>
        <v>08.03.2017</v>
      </c>
      <c r="B133" s="58" t="s">
        <v>282</v>
      </c>
      <c r="C133" s="58">
        <v>9103707620</v>
      </c>
      <c r="D133" s="58">
        <v>173657</v>
      </c>
      <c r="E133" s="58" t="s">
        <v>282</v>
      </c>
      <c r="F133" s="58" t="s">
        <v>168</v>
      </c>
      <c r="G133" s="58">
        <v>5</v>
      </c>
      <c r="H133" s="58" t="s">
        <v>569</v>
      </c>
      <c r="I133" s="58" t="s">
        <v>569</v>
      </c>
      <c r="J133" s="58" t="s">
        <v>533</v>
      </c>
    </row>
    <row r="134" spans="1:10" x14ac:dyDescent="0.25">
      <c r="A134" s="58" t="str">
        <f t="shared" si="2"/>
        <v>09.03.2017</v>
      </c>
      <c r="B134" s="58" t="s">
        <v>279</v>
      </c>
      <c r="C134" s="58">
        <v>9103707624</v>
      </c>
      <c r="D134" s="58">
        <v>173554</v>
      </c>
      <c r="E134" s="58" t="s">
        <v>269</v>
      </c>
      <c r="F134" s="58" t="s">
        <v>45</v>
      </c>
      <c r="G134" s="58">
        <v>25.65</v>
      </c>
      <c r="H134" s="58" t="s">
        <v>102</v>
      </c>
      <c r="I134" s="58" t="s">
        <v>285</v>
      </c>
      <c r="J134" s="58" t="s">
        <v>537</v>
      </c>
    </row>
    <row r="135" spans="1:10" x14ac:dyDescent="0.25">
      <c r="A135" s="58" t="str">
        <f t="shared" si="2"/>
        <v>09.03.2017</v>
      </c>
      <c r="B135" s="58" t="s">
        <v>279</v>
      </c>
      <c r="C135" s="58">
        <v>9103707625</v>
      </c>
      <c r="D135" s="58">
        <v>173554</v>
      </c>
      <c r="E135" s="58" t="s">
        <v>269</v>
      </c>
      <c r="F135" s="58" t="s">
        <v>45</v>
      </c>
      <c r="G135" s="58">
        <v>30.2</v>
      </c>
      <c r="H135" s="58" t="s">
        <v>102</v>
      </c>
      <c r="I135" s="58" t="s">
        <v>285</v>
      </c>
      <c r="J135" s="58" t="s">
        <v>537</v>
      </c>
    </row>
    <row r="136" spans="1:10" x14ac:dyDescent="0.25">
      <c r="A136" s="58" t="str">
        <f t="shared" si="2"/>
        <v>09.03.2017</v>
      </c>
      <c r="B136" s="58" t="s">
        <v>279</v>
      </c>
      <c r="C136" s="58">
        <v>9103707626</v>
      </c>
      <c r="D136" s="58">
        <v>173373</v>
      </c>
      <c r="E136" s="58" t="s">
        <v>237</v>
      </c>
      <c r="F136" s="58" t="s">
        <v>129</v>
      </c>
      <c r="G136" s="58">
        <v>5</v>
      </c>
      <c r="H136" s="58" t="s">
        <v>562</v>
      </c>
      <c r="I136" s="58" t="s">
        <v>562</v>
      </c>
      <c r="J136" s="58" t="s">
        <v>533</v>
      </c>
    </row>
    <row r="137" spans="1:10" x14ac:dyDescent="0.25">
      <c r="A137" s="58" t="str">
        <f t="shared" si="2"/>
        <v>09.03.2017</v>
      </c>
      <c r="B137" s="58" t="s">
        <v>279</v>
      </c>
      <c r="C137" s="58">
        <v>9103707629</v>
      </c>
      <c r="D137" s="58">
        <v>170489</v>
      </c>
      <c r="E137" s="58" t="s">
        <v>68</v>
      </c>
      <c r="F137" s="58" t="s">
        <v>168</v>
      </c>
      <c r="G137" s="58">
        <v>1.25</v>
      </c>
      <c r="H137" s="58" t="s">
        <v>193</v>
      </c>
      <c r="I137" s="58" t="s">
        <v>197</v>
      </c>
      <c r="J137" s="58" t="s">
        <v>561</v>
      </c>
    </row>
    <row r="138" spans="1:10" x14ac:dyDescent="0.25">
      <c r="A138" s="58" t="str">
        <f t="shared" si="2"/>
        <v>09.03.2017</v>
      </c>
      <c r="B138" s="58" t="s">
        <v>279</v>
      </c>
      <c r="C138" s="58">
        <v>9103707631</v>
      </c>
      <c r="D138" s="58">
        <v>164970</v>
      </c>
      <c r="E138" s="58" t="s">
        <v>93</v>
      </c>
      <c r="F138" s="58" t="s">
        <v>45</v>
      </c>
      <c r="G138" s="58">
        <v>10.59</v>
      </c>
      <c r="H138" s="58" t="s">
        <v>570</v>
      </c>
      <c r="I138" s="58" t="s">
        <v>570</v>
      </c>
      <c r="J138" s="58" t="s">
        <v>537</v>
      </c>
    </row>
    <row r="139" spans="1:10" x14ac:dyDescent="0.25">
      <c r="A139" s="58" t="str">
        <f t="shared" si="2"/>
        <v>09.03.2017</v>
      </c>
      <c r="B139" s="58" t="s">
        <v>279</v>
      </c>
      <c r="C139" s="58">
        <v>9103707632</v>
      </c>
      <c r="D139" s="58">
        <v>165328</v>
      </c>
      <c r="E139" s="58" t="s">
        <v>94</v>
      </c>
      <c r="F139" s="58" t="s">
        <v>33</v>
      </c>
      <c r="G139" s="58">
        <v>16</v>
      </c>
      <c r="H139" s="58" t="s">
        <v>89</v>
      </c>
      <c r="I139" s="58" t="s">
        <v>89</v>
      </c>
      <c r="J139" s="58" t="s">
        <v>571</v>
      </c>
    </row>
    <row r="140" spans="1:10" x14ac:dyDescent="0.25">
      <c r="A140" s="58" t="str">
        <f t="shared" si="2"/>
        <v>09.03.2017</v>
      </c>
      <c r="B140" s="58" t="s">
        <v>279</v>
      </c>
      <c r="C140" s="58">
        <v>9103707633</v>
      </c>
      <c r="D140" s="58">
        <v>170839</v>
      </c>
      <c r="E140" s="58" t="s">
        <v>69</v>
      </c>
      <c r="F140" s="58" t="s">
        <v>168</v>
      </c>
      <c r="G140" s="58">
        <v>7</v>
      </c>
      <c r="H140" s="58" t="s">
        <v>274</v>
      </c>
      <c r="I140" s="58" t="s">
        <v>274</v>
      </c>
      <c r="J140" s="58" t="s">
        <v>572</v>
      </c>
    </row>
    <row r="141" spans="1:10" x14ac:dyDescent="0.25">
      <c r="A141" s="58" t="str">
        <f t="shared" si="2"/>
        <v>09.03.2017</v>
      </c>
      <c r="B141" s="58" t="s">
        <v>279</v>
      </c>
      <c r="C141" s="58">
        <v>9103707635</v>
      </c>
      <c r="D141" s="58">
        <v>173582</v>
      </c>
      <c r="E141" s="58" t="s">
        <v>269</v>
      </c>
      <c r="F141" s="58" t="s">
        <v>168</v>
      </c>
      <c r="G141" s="58">
        <v>2</v>
      </c>
      <c r="H141" s="58" t="s">
        <v>477</v>
      </c>
      <c r="I141" s="58" t="s">
        <v>573</v>
      </c>
      <c r="J141" s="58" t="s">
        <v>571</v>
      </c>
    </row>
    <row r="142" spans="1:10" x14ac:dyDescent="0.25">
      <c r="A142" s="58" t="str">
        <f t="shared" si="2"/>
        <v>09.03.2017</v>
      </c>
      <c r="B142" s="58" t="s">
        <v>279</v>
      </c>
      <c r="C142" s="58">
        <v>9103707636</v>
      </c>
      <c r="D142" s="58">
        <v>173689</v>
      </c>
      <c r="E142" s="58" t="s">
        <v>282</v>
      </c>
      <c r="F142" s="58" t="s">
        <v>124</v>
      </c>
      <c r="G142" s="58">
        <v>0.25</v>
      </c>
      <c r="H142" s="58" t="s">
        <v>574</v>
      </c>
      <c r="I142" s="58" t="s">
        <v>125</v>
      </c>
      <c r="J142" s="58" t="s">
        <v>571</v>
      </c>
    </row>
    <row r="143" spans="1:10" x14ac:dyDescent="0.25">
      <c r="A143" s="58" t="str">
        <f t="shared" si="2"/>
        <v>09.03.2017</v>
      </c>
      <c r="B143" s="58" t="s">
        <v>279</v>
      </c>
      <c r="C143" s="58">
        <v>9103707637</v>
      </c>
      <c r="D143" s="58">
        <v>173420</v>
      </c>
      <c r="E143" s="58" t="s">
        <v>237</v>
      </c>
      <c r="F143" s="58" t="s">
        <v>41</v>
      </c>
      <c r="G143" s="58">
        <v>16</v>
      </c>
      <c r="H143" s="58" t="s">
        <v>235</v>
      </c>
      <c r="I143" s="58" t="s">
        <v>235</v>
      </c>
      <c r="J143" s="58" t="s">
        <v>575</v>
      </c>
    </row>
    <row r="144" spans="1:10" x14ac:dyDescent="0.25">
      <c r="A144" s="58" t="str">
        <f t="shared" si="2"/>
        <v>09.03.2017</v>
      </c>
      <c r="B144" s="58" t="s">
        <v>279</v>
      </c>
      <c r="C144" s="58">
        <v>9103707638</v>
      </c>
      <c r="D144" s="58">
        <v>172083</v>
      </c>
      <c r="E144" s="58" t="s">
        <v>43</v>
      </c>
      <c r="F144" s="58" t="s">
        <v>45</v>
      </c>
      <c r="G144" s="58">
        <v>23.11</v>
      </c>
      <c r="H144" s="58" t="s">
        <v>102</v>
      </c>
      <c r="I144" s="58" t="s">
        <v>103</v>
      </c>
      <c r="J144" s="58" t="s">
        <v>527</v>
      </c>
    </row>
    <row r="145" spans="1:10" x14ac:dyDescent="0.25">
      <c r="A145" s="58" t="str">
        <f t="shared" si="2"/>
        <v>09.03.2017</v>
      </c>
      <c r="B145" s="58" t="s">
        <v>279</v>
      </c>
      <c r="C145" s="58">
        <v>9103707639</v>
      </c>
      <c r="D145" s="58">
        <v>172083</v>
      </c>
      <c r="E145" s="58" t="s">
        <v>43</v>
      </c>
      <c r="F145" s="58" t="s">
        <v>45</v>
      </c>
      <c r="G145" s="58">
        <v>16.57</v>
      </c>
      <c r="H145" s="58" t="s">
        <v>102</v>
      </c>
      <c r="I145" s="58" t="s">
        <v>103</v>
      </c>
      <c r="J145" s="58" t="s">
        <v>527</v>
      </c>
    </row>
    <row r="146" spans="1:10" x14ac:dyDescent="0.25">
      <c r="A146" s="58" t="str">
        <f t="shared" si="2"/>
        <v>09.03.2017</v>
      </c>
      <c r="B146" s="58" t="s">
        <v>279</v>
      </c>
      <c r="C146" s="58">
        <v>9103707640</v>
      </c>
      <c r="D146" s="58">
        <v>172083</v>
      </c>
      <c r="E146" s="58" t="s">
        <v>43</v>
      </c>
      <c r="F146" s="58" t="s">
        <v>45</v>
      </c>
      <c r="G146" s="58">
        <v>21.47</v>
      </c>
      <c r="H146" s="58" t="s">
        <v>102</v>
      </c>
      <c r="I146" s="58" t="s">
        <v>103</v>
      </c>
      <c r="J146" s="58" t="s">
        <v>527</v>
      </c>
    </row>
    <row r="147" spans="1:10" x14ac:dyDescent="0.25">
      <c r="A147" s="58" t="str">
        <f t="shared" si="2"/>
        <v>10.03.2017</v>
      </c>
      <c r="B147" s="58" t="s">
        <v>294</v>
      </c>
      <c r="C147" s="58">
        <v>9103707646</v>
      </c>
      <c r="D147" s="58">
        <v>169120</v>
      </c>
      <c r="E147" s="58" t="s">
        <v>234</v>
      </c>
      <c r="F147" s="58" t="s">
        <v>45</v>
      </c>
      <c r="G147" s="58">
        <v>18.829999999999998</v>
      </c>
      <c r="H147" s="58" t="s">
        <v>183</v>
      </c>
      <c r="I147" s="58" t="s">
        <v>183</v>
      </c>
      <c r="J147" s="58" t="s">
        <v>558</v>
      </c>
    </row>
    <row r="148" spans="1:10" x14ac:dyDescent="0.25">
      <c r="A148" s="58" t="str">
        <f t="shared" si="2"/>
        <v>10.03.2017</v>
      </c>
      <c r="B148" s="58" t="s">
        <v>294</v>
      </c>
      <c r="C148" s="58">
        <v>9103707649</v>
      </c>
      <c r="D148" s="58">
        <v>173554</v>
      </c>
      <c r="E148" s="58" t="s">
        <v>269</v>
      </c>
      <c r="F148" s="58" t="s">
        <v>45</v>
      </c>
      <c r="G148" s="58">
        <v>19.36</v>
      </c>
      <c r="H148" s="58" t="s">
        <v>102</v>
      </c>
      <c r="I148" s="58" t="s">
        <v>285</v>
      </c>
      <c r="J148" s="58" t="s">
        <v>558</v>
      </c>
    </row>
    <row r="149" spans="1:10" x14ac:dyDescent="0.25">
      <c r="A149" s="58" t="str">
        <f t="shared" si="2"/>
        <v>10.03.2017</v>
      </c>
      <c r="B149" s="58" t="s">
        <v>294</v>
      </c>
      <c r="C149" s="58">
        <v>9103707650</v>
      </c>
      <c r="D149" s="58">
        <v>153354</v>
      </c>
      <c r="E149" s="58" t="s">
        <v>271</v>
      </c>
      <c r="F149" s="58" t="s">
        <v>199</v>
      </c>
      <c r="G149" s="58">
        <v>17.07</v>
      </c>
      <c r="H149" s="58" t="s">
        <v>158</v>
      </c>
      <c r="I149" s="58" t="s">
        <v>158</v>
      </c>
      <c r="J149" s="58" t="s">
        <v>537</v>
      </c>
    </row>
    <row r="150" spans="1:10" x14ac:dyDescent="0.25">
      <c r="A150" s="58" t="str">
        <f t="shared" si="2"/>
        <v>10.03.2017</v>
      </c>
      <c r="B150" s="58" t="s">
        <v>294</v>
      </c>
      <c r="C150" s="58">
        <v>9103707651</v>
      </c>
      <c r="D150" s="58">
        <v>172593</v>
      </c>
      <c r="E150" s="58" t="s">
        <v>39</v>
      </c>
      <c r="F150" s="58" t="s">
        <v>22</v>
      </c>
      <c r="G150" s="58">
        <v>4.5</v>
      </c>
      <c r="H150" s="58" t="s">
        <v>48</v>
      </c>
      <c r="I150" s="58" t="s">
        <v>48</v>
      </c>
      <c r="J150" s="58" t="s">
        <v>533</v>
      </c>
    </row>
    <row r="151" spans="1:10" x14ac:dyDescent="0.25">
      <c r="A151" s="58" t="str">
        <f t="shared" si="2"/>
        <v>10.03.2017</v>
      </c>
      <c r="B151" s="58" t="s">
        <v>294</v>
      </c>
      <c r="C151" s="58">
        <v>9103707653</v>
      </c>
      <c r="D151" s="58">
        <v>173154</v>
      </c>
      <c r="E151" s="58" t="s">
        <v>178</v>
      </c>
      <c r="F151" s="58" t="s">
        <v>22</v>
      </c>
      <c r="G151" s="58">
        <v>4.5</v>
      </c>
      <c r="H151" s="58" t="s">
        <v>48</v>
      </c>
      <c r="I151" s="58" t="s">
        <v>48</v>
      </c>
      <c r="J151" s="58" t="s">
        <v>533</v>
      </c>
    </row>
    <row r="152" spans="1:10" x14ac:dyDescent="0.25">
      <c r="A152" s="58" t="str">
        <f t="shared" si="2"/>
        <v>10.03.2017</v>
      </c>
      <c r="B152" s="58" t="s">
        <v>294</v>
      </c>
      <c r="C152" s="58">
        <v>9103707654</v>
      </c>
      <c r="D152" s="58">
        <v>172593</v>
      </c>
      <c r="E152" s="58" t="s">
        <v>39</v>
      </c>
      <c r="F152" s="58" t="s">
        <v>22</v>
      </c>
      <c r="G152" s="58">
        <v>4</v>
      </c>
      <c r="H152" s="58" t="s">
        <v>48</v>
      </c>
      <c r="I152" s="58" t="s">
        <v>48</v>
      </c>
      <c r="J152" s="58" t="s">
        <v>533</v>
      </c>
    </row>
    <row r="153" spans="1:10" x14ac:dyDescent="0.25">
      <c r="A153" s="58" t="str">
        <f t="shared" si="2"/>
        <v>10.03.2017</v>
      </c>
      <c r="B153" s="58" t="s">
        <v>294</v>
      </c>
      <c r="C153" s="58">
        <v>9103707655</v>
      </c>
      <c r="D153" s="58">
        <v>173898</v>
      </c>
      <c r="E153" s="58" t="s">
        <v>279</v>
      </c>
      <c r="F153" s="58" t="s">
        <v>53</v>
      </c>
      <c r="G153" s="58">
        <v>1.7</v>
      </c>
      <c r="H153" s="58" t="s">
        <v>48</v>
      </c>
      <c r="I153" s="58" t="s">
        <v>48</v>
      </c>
      <c r="J153" s="58" t="s">
        <v>533</v>
      </c>
    </row>
    <row r="154" spans="1:10" x14ac:dyDescent="0.25">
      <c r="A154" s="58" t="str">
        <f t="shared" si="2"/>
        <v>10.03.2017</v>
      </c>
      <c r="B154" s="58" t="s">
        <v>294</v>
      </c>
      <c r="C154" s="58">
        <v>9103707656</v>
      </c>
      <c r="D154" s="58">
        <v>173901</v>
      </c>
      <c r="E154" s="58" t="s">
        <v>279</v>
      </c>
      <c r="F154" s="58" t="s">
        <v>53</v>
      </c>
      <c r="G154" s="58">
        <v>1.7</v>
      </c>
      <c r="H154" s="58" t="s">
        <v>48</v>
      </c>
      <c r="I154" s="58" t="s">
        <v>48</v>
      </c>
      <c r="J154" s="58" t="s">
        <v>533</v>
      </c>
    </row>
    <row r="155" spans="1:10" x14ac:dyDescent="0.25">
      <c r="A155" s="58" t="str">
        <f t="shared" si="2"/>
        <v>10.03.2017</v>
      </c>
      <c r="B155" s="58" t="s">
        <v>294</v>
      </c>
      <c r="C155" s="58">
        <v>9103707658</v>
      </c>
      <c r="D155" s="58">
        <v>173411</v>
      </c>
      <c r="E155" s="58" t="s">
        <v>237</v>
      </c>
      <c r="F155" s="58" t="s">
        <v>253</v>
      </c>
      <c r="G155" s="58">
        <v>20.55</v>
      </c>
      <c r="H155" s="58" t="s">
        <v>252</v>
      </c>
      <c r="I155" s="58" t="s">
        <v>252</v>
      </c>
      <c r="J155" s="58" t="s">
        <v>544</v>
      </c>
    </row>
    <row r="156" spans="1:10" x14ac:dyDescent="0.25">
      <c r="A156" s="58" t="str">
        <f t="shared" si="2"/>
        <v>10.03.2017</v>
      </c>
      <c r="B156" s="58" t="s">
        <v>294</v>
      </c>
      <c r="C156" s="58">
        <v>9103707660</v>
      </c>
      <c r="D156" s="58">
        <v>173406</v>
      </c>
      <c r="E156" s="58" t="s">
        <v>237</v>
      </c>
      <c r="F156" s="58" t="s">
        <v>45</v>
      </c>
      <c r="G156" s="58">
        <v>20.21</v>
      </c>
      <c r="H156" s="58" t="s">
        <v>238</v>
      </c>
      <c r="I156" s="58" t="s">
        <v>238</v>
      </c>
      <c r="J156" s="58" t="s">
        <v>537</v>
      </c>
    </row>
    <row r="157" spans="1:10" x14ac:dyDescent="0.25">
      <c r="A157" s="58" t="str">
        <f t="shared" si="2"/>
        <v>10.03.2017</v>
      </c>
      <c r="B157" s="58" t="s">
        <v>294</v>
      </c>
      <c r="C157" s="58">
        <v>9103707661</v>
      </c>
      <c r="D157" s="58">
        <v>172083</v>
      </c>
      <c r="E157" s="58" t="s">
        <v>43</v>
      </c>
      <c r="F157" s="58" t="s">
        <v>45</v>
      </c>
      <c r="G157" s="58">
        <v>16.79</v>
      </c>
      <c r="H157" s="58" t="s">
        <v>102</v>
      </c>
      <c r="I157" s="58" t="s">
        <v>103</v>
      </c>
      <c r="J157" s="58" t="s">
        <v>527</v>
      </c>
    </row>
    <row r="158" spans="1:10" x14ac:dyDescent="0.25">
      <c r="A158" s="58" t="str">
        <f t="shared" ref="A158:A206" si="3">B158</f>
        <v>10.03.2017</v>
      </c>
      <c r="B158" s="58" t="s">
        <v>294</v>
      </c>
      <c r="C158" s="58">
        <v>9103707664</v>
      </c>
      <c r="D158" s="58">
        <v>170346</v>
      </c>
      <c r="E158" s="58" t="s">
        <v>68</v>
      </c>
      <c r="F158" s="58" t="s">
        <v>168</v>
      </c>
      <c r="G158" s="58">
        <v>5</v>
      </c>
      <c r="H158" s="58" t="s">
        <v>192</v>
      </c>
      <c r="I158" s="58" t="s">
        <v>192</v>
      </c>
      <c r="J158" s="58" t="s">
        <v>533</v>
      </c>
    </row>
    <row r="159" spans="1:10" x14ac:dyDescent="0.25">
      <c r="A159" s="58" t="str">
        <f t="shared" si="3"/>
        <v>10.03.2017</v>
      </c>
      <c r="B159" s="58" t="s">
        <v>294</v>
      </c>
      <c r="C159" s="58">
        <v>9103707665</v>
      </c>
      <c r="D159" s="58">
        <v>173941</v>
      </c>
      <c r="E159" s="58" t="s">
        <v>279</v>
      </c>
      <c r="F159" s="58" t="s">
        <v>168</v>
      </c>
      <c r="G159" s="58">
        <v>0.5</v>
      </c>
      <c r="H159" s="58" t="s">
        <v>500</v>
      </c>
      <c r="I159" s="58" t="s">
        <v>500</v>
      </c>
      <c r="J159" s="58" t="s">
        <v>533</v>
      </c>
    </row>
    <row r="160" spans="1:10" x14ac:dyDescent="0.25">
      <c r="A160" s="58" t="str">
        <f t="shared" si="3"/>
        <v>10.03.2017</v>
      </c>
      <c r="B160" s="58" t="s">
        <v>294</v>
      </c>
      <c r="C160" s="58">
        <v>9103707666</v>
      </c>
      <c r="D160" s="58">
        <v>173942</v>
      </c>
      <c r="E160" s="58" t="s">
        <v>279</v>
      </c>
      <c r="F160" s="58" t="s">
        <v>168</v>
      </c>
      <c r="G160" s="58">
        <v>1.25</v>
      </c>
      <c r="H160" s="58" t="s">
        <v>500</v>
      </c>
      <c r="I160" s="58" t="s">
        <v>500</v>
      </c>
      <c r="J160" s="58" t="s">
        <v>533</v>
      </c>
    </row>
    <row r="161" spans="1:10" x14ac:dyDescent="0.25">
      <c r="A161" s="58" t="str">
        <f t="shared" si="3"/>
        <v>10.03.2017</v>
      </c>
      <c r="B161" s="58" t="s">
        <v>294</v>
      </c>
      <c r="C161" s="58">
        <v>9103707667</v>
      </c>
      <c r="D161" s="58">
        <v>173156</v>
      </c>
      <c r="E161" s="58" t="s">
        <v>178</v>
      </c>
      <c r="F161" s="58" t="s">
        <v>241</v>
      </c>
      <c r="G161" s="58">
        <v>9</v>
      </c>
      <c r="H161" s="58" t="s">
        <v>280</v>
      </c>
      <c r="I161" s="58" t="s">
        <v>280</v>
      </c>
      <c r="J161" s="58" t="s">
        <v>533</v>
      </c>
    </row>
    <row r="162" spans="1:10" x14ac:dyDescent="0.25">
      <c r="A162" s="58" t="str">
        <f t="shared" si="3"/>
        <v>10.03.2017</v>
      </c>
      <c r="B162" s="58" t="s">
        <v>294</v>
      </c>
      <c r="C162" s="58">
        <v>9103707670</v>
      </c>
      <c r="D162" s="58">
        <v>173413</v>
      </c>
      <c r="E162" s="58" t="s">
        <v>237</v>
      </c>
      <c r="F162" s="58" t="s">
        <v>22</v>
      </c>
      <c r="G162" s="58">
        <v>9</v>
      </c>
      <c r="H162" s="58" t="s">
        <v>48</v>
      </c>
      <c r="I162" s="58" t="s">
        <v>48</v>
      </c>
      <c r="J162" s="58" t="s">
        <v>533</v>
      </c>
    </row>
    <row r="163" spans="1:10" x14ac:dyDescent="0.25">
      <c r="A163" s="58" t="str">
        <f t="shared" si="3"/>
        <v>10.03.2017</v>
      </c>
      <c r="B163" s="58" t="s">
        <v>294</v>
      </c>
      <c r="C163" s="58">
        <v>9103707671</v>
      </c>
      <c r="D163" s="58">
        <v>174052</v>
      </c>
      <c r="E163" s="58" t="s">
        <v>294</v>
      </c>
      <c r="F163" s="58" t="s">
        <v>53</v>
      </c>
      <c r="G163" s="58">
        <v>3.4</v>
      </c>
      <c r="H163" s="58" t="s">
        <v>48</v>
      </c>
      <c r="I163" s="58" t="s">
        <v>314</v>
      </c>
      <c r="J163" s="58" t="s">
        <v>533</v>
      </c>
    </row>
    <row r="164" spans="1:10" x14ac:dyDescent="0.25">
      <c r="A164" s="58" t="str">
        <f t="shared" si="3"/>
        <v>10.03.2017</v>
      </c>
      <c r="B164" s="58" t="s">
        <v>294</v>
      </c>
      <c r="C164" s="58">
        <v>9103707672</v>
      </c>
      <c r="D164" s="58">
        <v>174058</v>
      </c>
      <c r="E164" s="58" t="s">
        <v>294</v>
      </c>
      <c r="F164" s="58" t="s">
        <v>534</v>
      </c>
      <c r="G164" s="58">
        <v>5</v>
      </c>
      <c r="H164" s="58" t="s">
        <v>48</v>
      </c>
      <c r="I164" s="58" t="s">
        <v>576</v>
      </c>
      <c r="J164" s="58" t="s">
        <v>533</v>
      </c>
    </row>
    <row r="165" spans="1:10" x14ac:dyDescent="0.25">
      <c r="A165" s="58" t="str">
        <f t="shared" si="3"/>
        <v>10.03.2017</v>
      </c>
      <c r="B165" s="58" t="s">
        <v>294</v>
      </c>
      <c r="C165" s="58">
        <v>9103707673</v>
      </c>
      <c r="D165" s="58">
        <v>166076</v>
      </c>
      <c r="E165" s="58" t="s">
        <v>577</v>
      </c>
      <c r="F165" s="58" t="s">
        <v>199</v>
      </c>
      <c r="G165" s="58">
        <v>20.079999999999998</v>
      </c>
      <c r="H165" s="58" t="s">
        <v>578</v>
      </c>
      <c r="I165" s="58" t="s">
        <v>578</v>
      </c>
      <c r="J165" s="58" t="s">
        <v>544</v>
      </c>
    </row>
    <row r="166" spans="1:10" x14ac:dyDescent="0.25">
      <c r="A166" s="58" t="str">
        <f t="shared" si="3"/>
        <v>11.03.2017</v>
      </c>
      <c r="B166" s="58" t="s">
        <v>335</v>
      </c>
      <c r="C166" s="58">
        <v>9103707675</v>
      </c>
      <c r="D166" s="58">
        <v>173897</v>
      </c>
      <c r="E166" s="58" t="s">
        <v>279</v>
      </c>
      <c r="F166" s="58" t="s">
        <v>45</v>
      </c>
      <c r="G166" s="58">
        <v>19.989999999999998</v>
      </c>
      <c r="H166" s="58" t="s">
        <v>277</v>
      </c>
      <c r="I166" s="58" t="s">
        <v>277</v>
      </c>
      <c r="J166" s="58" t="s">
        <v>558</v>
      </c>
    </row>
    <row r="167" spans="1:10" x14ac:dyDescent="0.25">
      <c r="A167" s="58" t="str">
        <f t="shared" si="3"/>
        <v>11.03.2017</v>
      </c>
      <c r="B167" s="58" t="s">
        <v>335</v>
      </c>
      <c r="C167" s="58">
        <v>9103707676</v>
      </c>
      <c r="D167" s="58">
        <v>173943</v>
      </c>
      <c r="E167" s="58" t="s">
        <v>279</v>
      </c>
      <c r="F167" s="58" t="s">
        <v>168</v>
      </c>
      <c r="G167" s="58">
        <v>8.75</v>
      </c>
      <c r="H167" s="58" t="s">
        <v>579</v>
      </c>
      <c r="I167" s="58" t="s">
        <v>579</v>
      </c>
      <c r="J167" s="58" t="s">
        <v>580</v>
      </c>
    </row>
    <row r="168" spans="1:10" x14ac:dyDescent="0.25">
      <c r="A168" s="58" t="str">
        <f t="shared" si="3"/>
        <v>11.03.2017</v>
      </c>
      <c r="B168" s="58" t="s">
        <v>335</v>
      </c>
      <c r="C168" s="58">
        <v>9103707677</v>
      </c>
      <c r="D168" s="58">
        <v>170843</v>
      </c>
      <c r="E168" s="58" t="s">
        <v>69</v>
      </c>
      <c r="F168" s="58" t="s">
        <v>168</v>
      </c>
      <c r="G168" s="58">
        <v>2.75</v>
      </c>
      <c r="H168" s="58" t="s">
        <v>193</v>
      </c>
      <c r="I168" s="58" t="s">
        <v>581</v>
      </c>
      <c r="J168" s="58" t="s">
        <v>561</v>
      </c>
    </row>
    <row r="169" spans="1:10" x14ac:dyDescent="0.25">
      <c r="A169" s="58" t="str">
        <f t="shared" si="3"/>
        <v>11.03.2017</v>
      </c>
      <c r="B169" s="58" t="s">
        <v>335</v>
      </c>
      <c r="C169" s="58">
        <v>9103707679</v>
      </c>
      <c r="D169" s="58">
        <v>174056</v>
      </c>
      <c r="E169" s="58" t="s">
        <v>294</v>
      </c>
      <c r="F169" s="58" t="s">
        <v>241</v>
      </c>
      <c r="G169" s="58">
        <v>2</v>
      </c>
      <c r="H169" s="58" t="s">
        <v>48</v>
      </c>
      <c r="I169" s="58" t="s">
        <v>48</v>
      </c>
      <c r="J169" s="58" t="s">
        <v>533</v>
      </c>
    </row>
    <row r="170" spans="1:10" x14ac:dyDescent="0.25">
      <c r="A170" s="58" t="str">
        <f t="shared" si="3"/>
        <v>11.03.2017</v>
      </c>
      <c r="B170" s="58" t="s">
        <v>335</v>
      </c>
      <c r="C170" s="58">
        <v>9103707680</v>
      </c>
      <c r="D170" s="58">
        <v>173413</v>
      </c>
      <c r="E170" s="58" t="s">
        <v>237</v>
      </c>
      <c r="F170" s="58" t="s">
        <v>22</v>
      </c>
      <c r="G170" s="58">
        <v>4</v>
      </c>
      <c r="H170" s="58" t="s">
        <v>48</v>
      </c>
      <c r="I170" s="58" t="s">
        <v>48</v>
      </c>
      <c r="J170" s="58" t="s">
        <v>533</v>
      </c>
    </row>
    <row r="171" spans="1:10" x14ac:dyDescent="0.25">
      <c r="A171" s="58" t="str">
        <f t="shared" si="3"/>
        <v>11.03.2017</v>
      </c>
      <c r="B171" s="58" t="s">
        <v>335</v>
      </c>
      <c r="C171" s="58">
        <v>9103707681</v>
      </c>
      <c r="D171" s="58">
        <v>174053</v>
      </c>
      <c r="E171" s="58" t="s">
        <v>294</v>
      </c>
      <c r="F171" s="58" t="s">
        <v>22</v>
      </c>
      <c r="G171" s="58">
        <v>1.2</v>
      </c>
      <c r="H171" s="58" t="s">
        <v>48</v>
      </c>
      <c r="I171" s="58" t="s">
        <v>390</v>
      </c>
      <c r="J171" s="58" t="s">
        <v>533</v>
      </c>
    </row>
    <row r="172" spans="1:10" x14ac:dyDescent="0.25">
      <c r="A172" s="58" t="str">
        <f t="shared" si="3"/>
        <v>11.03.2017</v>
      </c>
      <c r="B172" s="58" t="s">
        <v>335</v>
      </c>
      <c r="C172" s="58">
        <v>9103707682</v>
      </c>
      <c r="D172" s="58">
        <v>174055</v>
      </c>
      <c r="E172" s="58" t="s">
        <v>294</v>
      </c>
      <c r="F172" s="58" t="s">
        <v>22</v>
      </c>
      <c r="G172" s="58">
        <v>0.8</v>
      </c>
      <c r="H172" s="58" t="s">
        <v>48</v>
      </c>
      <c r="I172" s="58" t="s">
        <v>582</v>
      </c>
      <c r="J172" s="58" t="s">
        <v>533</v>
      </c>
    </row>
    <row r="173" spans="1:10" x14ac:dyDescent="0.25">
      <c r="A173" s="58" t="str">
        <f t="shared" si="3"/>
        <v>11.03.2017</v>
      </c>
      <c r="B173" s="58" t="s">
        <v>335</v>
      </c>
      <c r="C173" s="58">
        <v>9103707684</v>
      </c>
      <c r="D173" s="58">
        <v>174059</v>
      </c>
      <c r="E173" s="58" t="s">
        <v>294</v>
      </c>
      <c r="F173" s="58" t="s">
        <v>33</v>
      </c>
      <c r="G173" s="58">
        <v>3.6</v>
      </c>
      <c r="H173" s="58" t="s">
        <v>48</v>
      </c>
      <c r="I173" s="58" t="s">
        <v>491</v>
      </c>
      <c r="J173" s="58" t="s">
        <v>571</v>
      </c>
    </row>
    <row r="174" spans="1:10" x14ac:dyDescent="0.25">
      <c r="A174" s="58" t="str">
        <f t="shared" si="3"/>
        <v>11.03.2017</v>
      </c>
      <c r="B174" s="58" t="s">
        <v>335</v>
      </c>
      <c r="C174" s="58">
        <v>9103707687</v>
      </c>
      <c r="D174" s="58">
        <v>174124</v>
      </c>
      <c r="E174" s="58" t="s">
        <v>294</v>
      </c>
      <c r="F174" s="58" t="s">
        <v>45</v>
      </c>
      <c r="G174" s="58">
        <v>18.78</v>
      </c>
      <c r="H174" s="58" t="s">
        <v>198</v>
      </c>
      <c r="I174" s="58" t="s">
        <v>198</v>
      </c>
      <c r="J174" s="58" t="s">
        <v>537</v>
      </c>
    </row>
    <row r="175" spans="1:10" x14ac:dyDescent="0.25">
      <c r="A175" s="58" t="str">
        <f t="shared" si="3"/>
        <v>12.03.2017</v>
      </c>
      <c r="B175" s="58" t="s">
        <v>583</v>
      </c>
      <c r="C175" s="58">
        <v>9103707688</v>
      </c>
      <c r="D175" s="58">
        <v>173100</v>
      </c>
      <c r="E175" s="58" t="s">
        <v>99</v>
      </c>
      <c r="F175" s="58" t="s">
        <v>110</v>
      </c>
      <c r="G175" s="58">
        <v>19.98</v>
      </c>
      <c r="H175" s="58" t="s">
        <v>109</v>
      </c>
      <c r="I175" s="58" t="s">
        <v>109</v>
      </c>
      <c r="J175" s="58" t="s">
        <v>584</v>
      </c>
    </row>
    <row r="176" spans="1:10" x14ac:dyDescent="0.25">
      <c r="A176" s="58" t="str">
        <f t="shared" si="3"/>
        <v>13.03.2017</v>
      </c>
      <c r="B176" s="58" t="s">
        <v>585</v>
      </c>
      <c r="C176" s="58">
        <v>9103707701</v>
      </c>
      <c r="D176" s="58">
        <v>173554</v>
      </c>
      <c r="E176" s="58" t="s">
        <v>269</v>
      </c>
      <c r="F176" s="58" t="s">
        <v>45</v>
      </c>
      <c r="G176" s="58">
        <v>24.58</v>
      </c>
      <c r="H176" s="58" t="s">
        <v>102</v>
      </c>
      <c r="I176" s="58" t="s">
        <v>285</v>
      </c>
      <c r="J176" s="58" t="s">
        <v>544</v>
      </c>
    </row>
    <row r="177" spans="1:10" x14ac:dyDescent="0.25">
      <c r="A177" s="58" t="str">
        <f t="shared" si="3"/>
        <v>14.03.2017</v>
      </c>
      <c r="B177" s="58" t="s">
        <v>319</v>
      </c>
      <c r="C177" s="58">
        <v>9103707704</v>
      </c>
      <c r="D177" s="58">
        <v>174264</v>
      </c>
      <c r="E177" s="58" t="s">
        <v>319</v>
      </c>
      <c r="F177" s="58" t="s">
        <v>26</v>
      </c>
      <c r="G177" s="58">
        <v>5</v>
      </c>
      <c r="H177" s="58" t="s">
        <v>547</v>
      </c>
      <c r="I177" s="58" t="s">
        <v>547</v>
      </c>
      <c r="J177" s="58" t="s">
        <v>586</v>
      </c>
    </row>
    <row r="178" spans="1:10" x14ac:dyDescent="0.25">
      <c r="A178" s="58" t="str">
        <f t="shared" si="3"/>
        <v>14.03.2017</v>
      </c>
      <c r="B178" s="58" t="s">
        <v>319</v>
      </c>
      <c r="C178" s="58">
        <v>9103707704</v>
      </c>
      <c r="D178" s="58">
        <v>174264</v>
      </c>
      <c r="E178" s="58" t="s">
        <v>319</v>
      </c>
      <c r="F178" s="58" t="s">
        <v>241</v>
      </c>
      <c r="G178" s="58">
        <v>3</v>
      </c>
      <c r="H178" s="58" t="s">
        <v>547</v>
      </c>
      <c r="I178" s="58" t="s">
        <v>547</v>
      </c>
      <c r="J178" s="58" t="s">
        <v>586</v>
      </c>
    </row>
    <row r="179" spans="1:10" x14ac:dyDescent="0.25">
      <c r="A179" s="58" t="str">
        <f t="shared" si="3"/>
        <v>14.03.2017</v>
      </c>
      <c r="B179" s="58" t="s">
        <v>319</v>
      </c>
      <c r="C179" s="58">
        <v>9103707706</v>
      </c>
      <c r="D179" s="58">
        <v>174265</v>
      </c>
      <c r="E179" s="58" t="s">
        <v>319</v>
      </c>
      <c r="F179" s="58" t="s">
        <v>241</v>
      </c>
      <c r="G179" s="58">
        <v>2</v>
      </c>
      <c r="H179" s="58" t="s">
        <v>547</v>
      </c>
      <c r="I179" s="58" t="s">
        <v>547</v>
      </c>
      <c r="J179" s="58" t="s">
        <v>586</v>
      </c>
    </row>
    <row r="180" spans="1:10" x14ac:dyDescent="0.25">
      <c r="A180" s="58" t="str">
        <f t="shared" si="3"/>
        <v>14.03.2017</v>
      </c>
      <c r="B180" s="58" t="s">
        <v>319</v>
      </c>
      <c r="C180" s="58">
        <v>9103707706</v>
      </c>
      <c r="D180" s="58">
        <v>174265</v>
      </c>
      <c r="E180" s="58" t="s">
        <v>319</v>
      </c>
      <c r="F180" s="58" t="s">
        <v>534</v>
      </c>
      <c r="G180" s="58">
        <v>6</v>
      </c>
      <c r="H180" s="58" t="s">
        <v>547</v>
      </c>
      <c r="I180" s="58" t="s">
        <v>547</v>
      </c>
      <c r="J180" s="58" t="s">
        <v>586</v>
      </c>
    </row>
    <row r="181" spans="1:10" x14ac:dyDescent="0.25">
      <c r="A181" s="58" t="str">
        <f t="shared" si="3"/>
        <v>14.03.2017</v>
      </c>
      <c r="B181" s="58" t="s">
        <v>319</v>
      </c>
      <c r="C181" s="58">
        <v>9103707709</v>
      </c>
      <c r="D181" s="58">
        <v>174333</v>
      </c>
      <c r="E181" s="58" t="s">
        <v>319</v>
      </c>
      <c r="F181" s="58" t="s">
        <v>26</v>
      </c>
      <c r="G181" s="58">
        <v>16</v>
      </c>
      <c r="H181" s="58" t="s">
        <v>587</v>
      </c>
      <c r="I181" s="58" t="s">
        <v>587</v>
      </c>
      <c r="J181" s="58" t="s">
        <v>588</v>
      </c>
    </row>
    <row r="182" spans="1:10" x14ac:dyDescent="0.25">
      <c r="A182" s="58" t="str">
        <f t="shared" si="3"/>
        <v>14.03.2017</v>
      </c>
      <c r="B182" s="58" t="s">
        <v>319</v>
      </c>
      <c r="C182" s="58">
        <v>9103707710</v>
      </c>
      <c r="D182" s="58">
        <v>173415</v>
      </c>
      <c r="E182" s="58" t="s">
        <v>237</v>
      </c>
      <c r="F182" s="58" t="s">
        <v>36</v>
      </c>
      <c r="G182" s="58">
        <v>4.5</v>
      </c>
      <c r="H182" s="58" t="s">
        <v>244</v>
      </c>
      <c r="I182" s="58" t="s">
        <v>244</v>
      </c>
      <c r="J182" s="58" t="s">
        <v>533</v>
      </c>
    </row>
    <row r="183" spans="1:10" x14ac:dyDescent="0.25">
      <c r="A183" s="58" t="s">
        <v>294</v>
      </c>
      <c r="B183" s="58" t="s">
        <v>319</v>
      </c>
      <c r="C183" s="58">
        <v>9103707712</v>
      </c>
      <c r="D183" s="58">
        <v>171669</v>
      </c>
      <c r="E183" s="58" t="s">
        <v>74</v>
      </c>
      <c r="F183" s="58" t="s">
        <v>204</v>
      </c>
      <c r="G183" s="58">
        <v>3</v>
      </c>
      <c r="H183" s="58" t="s">
        <v>312</v>
      </c>
      <c r="I183" s="58" t="s">
        <v>313</v>
      </c>
      <c r="J183" s="58" t="s">
        <v>533</v>
      </c>
    </row>
    <row r="184" spans="1:10" x14ac:dyDescent="0.25">
      <c r="A184" s="58" t="str">
        <f t="shared" si="3"/>
        <v>14.03.2017</v>
      </c>
      <c r="B184" s="58" t="s">
        <v>319</v>
      </c>
      <c r="C184" s="58">
        <v>9103707716</v>
      </c>
      <c r="D184" s="58">
        <v>159228</v>
      </c>
      <c r="E184" s="58" t="s">
        <v>466</v>
      </c>
      <c r="F184" s="58" t="s">
        <v>589</v>
      </c>
      <c r="G184" s="58">
        <v>0.43</v>
      </c>
      <c r="H184" s="58" t="s">
        <v>539</v>
      </c>
      <c r="I184" s="58" t="s">
        <v>539</v>
      </c>
      <c r="J184" s="58" t="s">
        <v>555</v>
      </c>
    </row>
    <row r="185" spans="1:10" x14ac:dyDescent="0.25">
      <c r="A185" s="58" t="str">
        <f t="shared" si="3"/>
        <v>14.03.2017</v>
      </c>
      <c r="B185" s="58" t="s">
        <v>319</v>
      </c>
      <c r="C185" s="58">
        <v>9103707717</v>
      </c>
      <c r="D185" s="58">
        <v>173420</v>
      </c>
      <c r="E185" s="58" t="s">
        <v>237</v>
      </c>
      <c r="F185" s="58" t="s">
        <v>41</v>
      </c>
      <c r="G185" s="58">
        <v>16</v>
      </c>
      <c r="H185" s="58" t="s">
        <v>235</v>
      </c>
      <c r="I185" s="58" t="s">
        <v>235</v>
      </c>
      <c r="J185" s="58" t="s">
        <v>245</v>
      </c>
    </row>
    <row r="186" spans="1:10" x14ac:dyDescent="0.25">
      <c r="A186" s="58" t="str">
        <f t="shared" si="3"/>
        <v>14.03.2017</v>
      </c>
      <c r="B186" s="58" t="s">
        <v>319</v>
      </c>
      <c r="C186" s="58">
        <v>9103707718</v>
      </c>
      <c r="D186" s="58">
        <v>165764</v>
      </c>
      <c r="E186" s="58" t="s">
        <v>202</v>
      </c>
      <c r="F186" s="58" t="s">
        <v>53</v>
      </c>
      <c r="G186" s="58">
        <v>1.19</v>
      </c>
      <c r="H186" s="58" t="s">
        <v>187</v>
      </c>
      <c r="I186" s="58" t="s">
        <v>187</v>
      </c>
      <c r="J186" s="58" t="s">
        <v>590</v>
      </c>
    </row>
    <row r="187" spans="1:10" x14ac:dyDescent="0.25">
      <c r="A187" s="58" t="str">
        <f t="shared" si="3"/>
        <v>14.03.2017</v>
      </c>
      <c r="B187" s="58" t="s">
        <v>319</v>
      </c>
      <c r="C187" s="58">
        <v>9103707719</v>
      </c>
      <c r="D187" s="58">
        <v>150913</v>
      </c>
      <c r="E187" s="58" t="s">
        <v>290</v>
      </c>
      <c r="F187" s="58" t="s">
        <v>129</v>
      </c>
      <c r="G187" s="58">
        <v>10</v>
      </c>
      <c r="H187" s="58" t="s">
        <v>48</v>
      </c>
      <c r="I187" s="58" t="s">
        <v>49</v>
      </c>
      <c r="J187" s="58" t="s">
        <v>535</v>
      </c>
    </row>
    <row r="188" spans="1:10" x14ac:dyDescent="0.25">
      <c r="A188" s="58" t="str">
        <f t="shared" si="3"/>
        <v>14.03.2017</v>
      </c>
      <c r="B188" s="58" t="s">
        <v>319</v>
      </c>
      <c r="C188" s="58">
        <v>9103707720</v>
      </c>
      <c r="D188" s="58">
        <v>173154</v>
      </c>
      <c r="E188" s="58" t="s">
        <v>178</v>
      </c>
      <c r="F188" s="58" t="s">
        <v>22</v>
      </c>
      <c r="G188" s="58">
        <v>9</v>
      </c>
      <c r="H188" s="58" t="s">
        <v>48</v>
      </c>
      <c r="I188" s="58" t="s">
        <v>48</v>
      </c>
      <c r="J188" s="58" t="s">
        <v>533</v>
      </c>
    </row>
    <row r="189" spans="1:10" x14ac:dyDescent="0.25">
      <c r="A189" s="58" t="str">
        <f t="shared" si="3"/>
        <v>15.03.2017</v>
      </c>
      <c r="B189" s="58" t="s">
        <v>353</v>
      </c>
      <c r="C189" s="58">
        <v>9103707722</v>
      </c>
      <c r="D189" s="58">
        <v>162688</v>
      </c>
      <c r="E189" s="58" t="s">
        <v>167</v>
      </c>
      <c r="F189" s="58" t="s">
        <v>45</v>
      </c>
      <c r="G189" s="58">
        <v>3.1</v>
      </c>
      <c r="H189" s="58" t="s">
        <v>543</v>
      </c>
      <c r="I189" s="58" t="s">
        <v>543</v>
      </c>
      <c r="J189" s="58" t="s">
        <v>538</v>
      </c>
    </row>
    <row r="190" spans="1:10" x14ac:dyDescent="0.25">
      <c r="A190" s="58" t="str">
        <f t="shared" si="3"/>
        <v>15.03.2017</v>
      </c>
      <c r="B190" s="58" t="s">
        <v>353</v>
      </c>
      <c r="C190" s="58">
        <v>9103707723</v>
      </c>
      <c r="D190" s="58">
        <v>173902</v>
      </c>
      <c r="E190" s="58" t="s">
        <v>279</v>
      </c>
      <c r="F190" s="58" t="s">
        <v>45</v>
      </c>
      <c r="G190" s="58">
        <v>16.64</v>
      </c>
      <c r="H190" s="58" t="s">
        <v>543</v>
      </c>
      <c r="I190" s="58" t="s">
        <v>543</v>
      </c>
      <c r="J190" s="58" t="s">
        <v>538</v>
      </c>
    </row>
    <row r="191" spans="1:10" x14ac:dyDescent="0.25">
      <c r="A191" s="58" t="str">
        <f t="shared" si="3"/>
        <v>15.03.2017</v>
      </c>
      <c r="B191" s="58" t="s">
        <v>353</v>
      </c>
      <c r="C191" s="58">
        <v>9103707724</v>
      </c>
      <c r="D191" s="58">
        <v>173561</v>
      </c>
      <c r="E191" s="58" t="s">
        <v>269</v>
      </c>
      <c r="F191" s="58" t="s">
        <v>45</v>
      </c>
      <c r="G191" s="58">
        <v>9.74</v>
      </c>
      <c r="H191" s="58" t="s">
        <v>48</v>
      </c>
      <c r="I191" s="58" t="s">
        <v>314</v>
      </c>
      <c r="J191" s="58" t="s">
        <v>537</v>
      </c>
    </row>
    <row r="192" spans="1:10" x14ac:dyDescent="0.25">
      <c r="A192" s="58" t="str">
        <f t="shared" si="3"/>
        <v>15.03.2017</v>
      </c>
      <c r="B192" s="58" t="s">
        <v>353</v>
      </c>
      <c r="C192" s="58">
        <v>9103707725</v>
      </c>
      <c r="D192" s="58">
        <v>173900</v>
      </c>
      <c r="E192" s="58" t="s">
        <v>279</v>
      </c>
      <c r="F192" s="58" t="s">
        <v>45</v>
      </c>
      <c r="G192" s="58">
        <v>15.65</v>
      </c>
      <c r="H192" s="58" t="s">
        <v>48</v>
      </c>
      <c r="I192" s="58" t="s">
        <v>49</v>
      </c>
      <c r="J192" s="58" t="s">
        <v>537</v>
      </c>
    </row>
    <row r="193" spans="1:10" x14ac:dyDescent="0.25">
      <c r="A193" s="58" t="str">
        <f t="shared" si="3"/>
        <v>15.03.2017</v>
      </c>
      <c r="B193" s="58" t="s">
        <v>353</v>
      </c>
      <c r="C193" s="58">
        <v>9103707726</v>
      </c>
      <c r="D193" s="58">
        <v>173100</v>
      </c>
      <c r="E193" s="58" t="s">
        <v>99</v>
      </c>
      <c r="F193" s="58" t="s">
        <v>110</v>
      </c>
      <c r="G193" s="58">
        <v>25.03</v>
      </c>
      <c r="H193" s="58" t="s">
        <v>109</v>
      </c>
      <c r="I193" s="58" t="s">
        <v>109</v>
      </c>
      <c r="J193" s="58" t="s">
        <v>584</v>
      </c>
    </row>
    <row r="194" spans="1:10" x14ac:dyDescent="0.25">
      <c r="A194" s="58" t="str">
        <f t="shared" si="3"/>
        <v>15.03.2017</v>
      </c>
      <c r="B194" s="58" t="s">
        <v>353</v>
      </c>
      <c r="C194" s="58">
        <v>9103707727</v>
      </c>
      <c r="D194" s="58">
        <v>173116</v>
      </c>
      <c r="E194" s="58" t="s">
        <v>99</v>
      </c>
      <c r="F194" s="58" t="s">
        <v>22</v>
      </c>
      <c r="G194" s="58">
        <v>5</v>
      </c>
      <c r="H194" s="58" t="s">
        <v>48</v>
      </c>
      <c r="I194" s="58" t="s">
        <v>155</v>
      </c>
      <c r="J194" s="58" t="s">
        <v>533</v>
      </c>
    </row>
    <row r="195" spans="1:10" x14ac:dyDescent="0.25">
      <c r="A195" s="58" t="str">
        <f t="shared" si="3"/>
        <v>15.03.2017</v>
      </c>
      <c r="B195" s="58" t="s">
        <v>353</v>
      </c>
      <c r="C195" s="58">
        <v>9103707728</v>
      </c>
      <c r="D195" s="58">
        <v>173096</v>
      </c>
      <c r="E195" s="58" t="s">
        <v>99</v>
      </c>
      <c r="F195" s="58" t="s">
        <v>45</v>
      </c>
      <c r="G195" s="58">
        <v>23.09</v>
      </c>
      <c r="H195" s="58" t="s">
        <v>102</v>
      </c>
      <c r="I195" s="58" t="s">
        <v>103</v>
      </c>
      <c r="J195" s="58" t="s">
        <v>527</v>
      </c>
    </row>
    <row r="196" spans="1:10" x14ac:dyDescent="0.25">
      <c r="A196" s="58" t="str">
        <f t="shared" si="3"/>
        <v>15.03.2017</v>
      </c>
      <c r="B196" s="58" t="s">
        <v>353</v>
      </c>
      <c r="C196" s="58">
        <v>9103707729</v>
      </c>
      <c r="D196" s="58">
        <v>173096</v>
      </c>
      <c r="E196" s="58" t="s">
        <v>99</v>
      </c>
      <c r="F196" s="58" t="s">
        <v>45</v>
      </c>
      <c r="G196" s="58">
        <v>16.559999999999999</v>
      </c>
      <c r="H196" s="58" t="s">
        <v>102</v>
      </c>
      <c r="I196" s="58" t="s">
        <v>103</v>
      </c>
      <c r="J196" s="58" t="s">
        <v>527</v>
      </c>
    </row>
    <row r="197" spans="1:10" x14ac:dyDescent="0.25">
      <c r="A197" s="58" t="str">
        <f t="shared" si="3"/>
        <v>15.03.2017</v>
      </c>
      <c r="B197" s="58" t="s">
        <v>353</v>
      </c>
      <c r="C197" s="58">
        <v>9103707730</v>
      </c>
      <c r="D197" s="58">
        <v>173096</v>
      </c>
      <c r="E197" s="58" t="s">
        <v>99</v>
      </c>
      <c r="F197" s="58" t="s">
        <v>45</v>
      </c>
      <c r="G197" s="58">
        <v>21.02</v>
      </c>
      <c r="H197" s="58" t="s">
        <v>102</v>
      </c>
      <c r="I197" s="58" t="s">
        <v>103</v>
      </c>
      <c r="J197" s="58" t="s">
        <v>527</v>
      </c>
    </row>
    <row r="198" spans="1:10" x14ac:dyDescent="0.25">
      <c r="A198" s="58" t="str">
        <f t="shared" si="3"/>
        <v>15.03.2017</v>
      </c>
      <c r="B198" s="58" t="s">
        <v>353</v>
      </c>
      <c r="C198" s="58">
        <v>9103707731</v>
      </c>
      <c r="D198" s="58">
        <v>172593</v>
      </c>
      <c r="E198" s="58" t="s">
        <v>39</v>
      </c>
      <c r="F198" s="58" t="s">
        <v>22</v>
      </c>
      <c r="G198" s="58">
        <v>3</v>
      </c>
      <c r="H198" s="58" t="s">
        <v>48</v>
      </c>
      <c r="I198" s="58" t="s">
        <v>48</v>
      </c>
      <c r="J198" s="58" t="s">
        <v>533</v>
      </c>
    </row>
    <row r="199" spans="1:10" x14ac:dyDescent="0.25">
      <c r="A199" s="58" t="str">
        <f t="shared" si="3"/>
        <v>15.03.2017</v>
      </c>
      <c r="B199" s="58" t="s">
        <v>353</v>
      </c>
      <c r="C199" s="58">
        <v>9103707732</v>
      </c>
      <c r="D199" s="58">
        <v>173154</v>
      </c>
      <c r="E199" s="58" t="s">
        <v>178</v>
      </c>
      <c r="F199" s="58" t="s">
        <v>22</v>
      </c>
      <c r="G199" s="58">
        <v>4.5</v>
      </c>
      <c r="H199" s="58" t="s">
        <v>48</v>
      </c>
      <c r="I199" s="58" t="s">
        <v>48</v>
      </c>
      <c r="J199" s="58" t="s">
        <v>533</v>
      </c>
    </row>
    <row r="200" spans="1:10" x14ac:dyDescent="0.25">
      <c r="A200" s="58" t="str">
        <f t="shared" si="3"/>
        <v>15.03.2017</v>
      </c>
      <c r="B200" s="58" t="s">
        <v>353</v>
      </c>
      <c r="C200" s="58">
        <v>9103707733</v>
      </c>
      <c r="D200" s="58">
        <v>173559</v>
      </c>
      <c r="E200" s="58" t="s">
        <v>269</v>
      </c>
      <c r="F200" s="58" t="s">
        <v>22</v>
      </c>
      <c r="G200" s="58">
        <v>9</v>
      </c>
      <c r="H200" s="58" t="s">
        <v>48</v>
      </c>
      <c r="I200" s="58" t="s">
        <v>48</v>
      </c>
      <c r="J200" s="58" t="s">
        <v>533</v>
      </c>
    </row>
    <row r="201" spans="1:10" x14ac:dyDescent="0.25">
      <c r="A201" s="58" t="s">
        <v>294</v>
      </c>
      <c r="B201" s="58" t="s">
        <v>353</v>
      </c>
      <c r="C201" s="58">
        <v>9103707734</v>
      </c>
      <c r="D201" s="58">
        <v>173581</v>
      </c>
      <c r="E201" s="58" t="s">
        <v>269</v>
      </c>
      <c r="F201" s="58" t="s">
        <v>204</v>
      </c>
      <c r="G201" s="58">
        <v>7</v>
      </c>
      <c r="H201" s="58" t="s">
        <v>307</v>
      </c>
      <c r="I201" s="58" t="s">
        <v>307</v>
      </c>
      <c r="J201" s="58" t="s">
        <v>571</v>
      </c>
    </row>
    <row r="202" spans="1:10" x14ac:dyDescent="0.25">
      <c r="A202" s="58" t="str">
        <f t="shared" si="3"/>
        <v>15.03.2017</v>
      </c>
      <c r="B202" s="58" t="s">
        <v>353</v>
      </c>
      <c r="C202" s="58">
        <v>9103707735</v>
      </c>
      <c r="D202" s="58">
        <v>150913</v>
      </c>
      <c r="E202" s="58" t="s">
        <v>290</v>
      </c>
      <c r="F202" s="58" t="s">
        <v>129</v>
      </c>
      <c r="G202" s="58">
        <v>10</v>
      </c>
      <c r="H202" s="58" t="s">
        <v>48</v>
      </c>
      <c r="I202" s="58" t="s">
        <v>49</v>
      </c>
      <c r="J202" s="58" t="s">
        <v>540</v>
      </c>
    </row>
    <row r="203" spans="1:10" x14ac:dyDescent="0.25">
      <c r="A203" s="58" t="str">
        <f t="shared" si="3"/>
        <v>15.03.2017</v>
      </c>
      <c r="B203" s="58" t="s">
        <v>353</v>
      </c>
      <c r="C203" s="58">
        <v>9103707736</v>
      </c>
      <c r="D203" s="58">
        <v>173705</v>
      </c>
      <c r="E203" s="58" t="s">
        <v>282</v>
      </c>
      <c r="F203" s="58" t="s">
        <v>22</v>
      </c>
      <c r="G203" s="58">
        <v>7</v>
      </c>
      <c r="H203" s="58" t="s">
        <v>299</v>
      </c>
      <c r="I203" s="58" t="s">
        <v>299</v>
      </c>
      <c r="J203" s="58" t="s">
        <v>591</v>
      </c>
    </row>
    <row r="204" spans="1:10" x14ac:dyDescent="0.25">
      <c r="A204" s="58" t="str">
        <f t="shared" si="3"/>
        <v>15.03.2017</v>
      </c>
      <c r="B204" s="58" t="s">
        <v>353</v>
      </c>
      <c r="C204" s="58">
        <v>9103707737</v>
      </c>
      <c r="D204" s="58">
        <v>173710</v>
      </c>
      <c r="E204" s="58" t="s">
        <v>282</v>
      </c>
      <c r="F204" s="58" t="s">
        <v>22</v>
      </c>
      <c r="G204" s="58">
        <v>2</v>
      </c>
      <c r="H204" s="58" t="s">
        <v>301</v>
      </c>
      <c r="I204" s="58" t="s">
        <v>301</v>
      </c>
      <c r="J204" s="58" t="s">
        <v>591</v>
      </c>
    </row>
    <row r="205" spans="1:10" x14ac:dyDescent="0.25">
      <c r="A205" s="58" t="str">
        <f t="shared" si="3"/>
        <v>15.03.2017</v>
      </c>
      <c r="B205" s="58" t="s">
        <v>353</v>
      </c>
      <c r="C205" s="58">
        <v>9103707740</v>
      </c>
      <c r="D205" s="58">
        <v>153732</v>
      </c>
      <c r="E205" s="58" t="s">
        <v>250</v>
      </c>
      <c r="F205" s="58" t="s">
        <v>247</v>
      </c>
      <c r="G205" s="58">
        <v>9.86</v>
      </c>
      <c r="H205" s="58" t="s">
        <v>173</v>
      </c>
      <c r="I205" s="58" t="s">
        <v>173</v>
      </c>
      <c r="J205" s="58" t="s">
        <v>537</v>
      </c>
    </row>
    <row r="206" spans="1:10" x14ac:dyDescent="0.25">
      <c r="A206" s="58" t="str">
        <f t="shared" si="3"/>
        <v>15.03.2017</v>
      </c>
      <c r="B206" s="58" t="s">
        <v>353</v>
      </c>
      <c r="C206" s="58">
        <v>9103707741</v>
      </c>
      <c r="D206" s="58">
        <v>158687</v>
      </c>
      <c r="E206" s="58" t="s">
        <v>339</v>
      </c>
      <c r="F206" s="58" t="s">
        <v>22</v>
      </c>
      <c r="G206" s="58">
        <v>9</v>
      </c>
      <c r="H206" s="58" t="s">
        <v>158</v>
      </c>
      <c r="I206" s="58" t="s">
        <v>158</v>
      </c>
      <c r="J206" s="58" t="s">
        <v>533</v>
      </c>
    </row>
    <row r="207" spans="1:10" x14ac:dyDescent="0.25">
      <c r="A207" s="58" t="str">
        <f t="shared" ref="A207:A259" si="4">B207</f>
        <v>15.03.2017</v>
      </c>
      <c r="B207" s="58" t="s">
        <v>353</v>
      </c>
      <c r="C207" s="58">
        <v>9103707742</v>
      </c>
      <c r="D207" s="58">
        <v>162301</v>
      </c>
      <c r="E207" s="58" t="s">
        <v>166</v>
      </c>
      <c r="F207" s="58" t="s">
        <v>41</v>
      </c>
      <c r="G207" s="58">
        <v>9</v>
      </c>
      <c r="H207" s="58" t="s">
        <v>214</v>
      </c>
      <c r="I207" s="58" t="s">
        <v>214</v>
      </c>
      <c r="J207" s="58" t="s">
        <v>529</v>
      </c>
    </row>
    <row r="208" spans="1:10" x14ac:dyDescent="0.25">
      <c r="A208" s="58" t="str">
        <f t="shared" si="4"/>
        <v>15.03.2017</v>
      </c>
      <c r="B208" s="58" t="s">
        <v>353</v>
      </c>
      <c r="C208" s="58">
        <v>9103707743</v>
      </c>
      <c r="D208" s="58">
        <v>173096</v>
      </c>
      <c r="E208" s="58" t="s">
        <v>99</v>
      </c>
      <c r="F208" s="58" t="s">
        <v>45</v>
      </c>
      <c r="G208" s="58">
        <v>24.27</v>
      </c>
      <c r="H208" s="58" t="s">
        <v>102</v>
      </c>
      <c r="I208" s="58" t="s">
        <v>103</v>
      </c>
      <c r="J208" s="58" t="s">
        <v>528</v>
      </c>
    </row>
    <row r="209" spans="1:10" x14ac:dyDescent="0.25">
      <c r="A209" s="58" t="str">
        <f t="shared" si="4"/>
        <v>15.03.2017</v>
      </c>
      <c r="B209" s="58" t="s">
        <v>353</v>
      </c>
      <c r="C209" s="58">
        <v>9103707746</v>
      </c>
      <c r="D209" s="58">
        <v>174310</v>
      </c>
      <c r="E209" s="58" t="s">
        <v>319</v>
      </c>
      <c r="F209" s="58" t="s">
        <v>330</v>
      </c>
      <c r="G209" s="58">
        <v>6</v>
      </c>
      <c r="H209" s="58" t="s">
        <v>329</v>
      </c>
      <c r="I209" s="58" t="s">
        <v>329</v>
      </c>
      <c r="J209" s="58" t="s">
        <v>533</v>
      </c>
    </row>
    <row r="210" spans="1:10" x14ac:dyDescent="0.25">
      <c r="A210" s="58" t="str">
        <f t="shared" si="4"/>
        <v>15.03.2017</v>
      </c>
      <c r="B210" s="58" t="s">
        <v>353</v>
      </c>
      <c r="C210" s="58">
        <v>9103707747</v>
      </c>
      <c r="D210" s="58">
        <v>170849</v>
      </c>
      <c r="E210" s="58" t="s">
        <v>69</v>
      </c>
      <c r="F210" s="58" t="s">
        <v>33</v>
      </c>
      <c r="G210" s="58">
        <v>6.4</v>
      </c>
      <c r="H210" s="58" t="s">
        <v>65</v>
      </c>
      <c r="I210" s="58" t="s">
        <v>65</v>
      </c>
      <c r="J210" s="58" t="s">
        <v>571</v>
      </c>
    </row>
    <row r="211" spans="1:10" x14ac:dyDescent="0.25">
      <c r="A211" s="58" t="str">
        <f t="shared" si="4"/>
        <v>15.03.2017</v>
      </c>
      <c r="B211" s="58" t="s">
        <v>353</v>
      </c>
      <c r="C211" s="58">
        <v>9103707748</v>
      </c>
      <c r="D211" s="58">
        <v>174342</v>
      </c>
      <c r="E211" s="58" t="s">
        <v>319</v>
      </c>
      <c r="F211" s="58" t="s">
        <v>33</v>
      </c>
      <c r="G211" s="58">
        <v>2.5</v>
      </c>
      <c r="H211" s="58" t="s">
        <v>48</v>
      </c>
      <c r="I211" s="58" t="s">
        <v>49</v>
      </c>
      <c r="J211" s="58" t="s">
        <v>571</v>
      </c>
    </row>
    <row r="212" spans="1:10" x14ac:dyDescent="0.25">
      <c r="A212" s="58" t="s">
        <v>294</v>
      </c>
      <c r="B212" s="58" t="s">
        <v>353</v>
      </c>
      <c r="C212" s="58">
        <v>9103707749</v>
      </c>
      <c r="D212" s="58">
        <v>174347</v>
      </c>
      <c r="E212" s="58" t="s">
        <v>319</v>
      </c>
      <c r="F212" s="58" t="s">
        <v>204</v>
      </c>
      <c r="G212" s="58">
        <v>1.5</v>
      </c>
      <c r="H212" s="58" t="s">
        <v>345</v>
      </c>
      <c r="I212" s="58" t="s">
        <v>345</v>
      </c>
      <c r="J212" s="58" t="s">
        <v>571</v>
      </c>
    </row>
    <row r="213" spans="1:10" x14ac:dyDescent="0.25">
      <c r="A213" s="58" t="str">
        <f t="shared" si="4"/>
        <v>15.03.2017</v>
      </c>
      <c r="B213" s="58" t="s">
        <v>353</v>
      </c>
      <c r="C213" s="58">
        <v>9103707750</v>
      </c>
      <c r="D213" s="58">
        <v>174237</v>
      </c>
      <c r="E213" s="58" t="s">
        <v>319</v>
      </c>
      <c r="F213" s="58" t="s">
        <v>168</v>
      </c>
      <c r="G213" s="58">
        <v>4</v>
      </c>
      <c r="H213" s="58" t="s">
        <v>320</v>
      </c>
      <c r="I213" s="58" t="s">
        <v>320</v>
      </c>
      <c r="J213" s="58" t="s">
        <v>571</v>
      </c>
    </row>
    <row r="214" spans="1:10" x14ac:dyDescent="0.25">
      <c r="A214" s="58" t="s">
        <v>294</v>
      </c>
      <c r="B214" s="58" t="s">
        <v>353</v>
      </c>
      <c r="C214" s="58">
        <v>9103707751</v>
      </c>
      <c r="D214" s="58">
        <v>173975</v>
      </c>
      <c r="E214" s="58" t="s">
        <v>279</v>
      </c>
      <c r="F214" s="58" t="s">
        <v>204</v>
      </c>
      <c r="G214" s="58">
        <v>2</v>
      </c>
      <c r="H214" s="58" t="s">
        <v>73</v>
      </c>
      <c r="I214" s="58" t="s">
        <v>347</v>
      </c>
      <c r="J214" s="58" t="s">
        <v>561</v>
      </c>
    </row>
    <row r="215" spans="1:10" x14ac:dyDescent="0.25">
      <c r="A215" s="58" t="s">
        <v>294</v>
      </c>
      <c r="B215" s="58" t="s">
        <v>353</v>
      </c>
      <c r="C215" s="58">
        <v>9103707752</v>
      </c>
      <c r="D215" s="58">
        <v>173964</v>
      </c>
      <c r="E215" s="58" t="s">
        <v>279</v>
      </c>
      <c r="F215" s="58" t="s">
        <v>204</v>
      </c>
      <c r="G215" s="58">
        <v>1.25</v>
      </c>
      <c r="H215" s="58" t="s">
        <v>73</v>
      </c>
      <c r="I215" s="58" t="s">
        <v>77</v>
      </c>
      <c r="J215" s="58" t="s">
        <v>561</v>
      </c>
    </row>
    <row r="216" spans="1:10" x14ac:dyDescent="0.25">
      <c r="A216" s="58" t="s">
        <v>335</v>
      </c>
      <c r="B216" s="58" t="s">
        <v>353</v>
      </c>
      <c r="C216" s="58">
        <v>9103707753</v>
      </c>
      <c r="D216" s="58">
        <v>173956</v>
      </c>
      <c r="E216" s="58" t="s">
        <v>279</v>
      </c>
      <c r="F216" s="58" t="s">
        <v>204</v>
      </c>
      <c r="G216" s="58">
        <v>3.5</v>
      </c>
      <c r="H216" s="58" t="s">
        <v>73</v>
      </c>
      <c r="I216" s="58" t="s">
        <v>346</v>
      </c>
      <c r="J216" s="58" t="s">
        <v>561</v>
      </c>
    </row>
    <row r="217" spans="1:10" x14ac:dyDescent="0.25">
      <c r="A217" s="58" t="str">
        <f t="shared" si="4"/>
        <v>15.03.2017</v>
      </c>
      <c r="B217" s="58" t="s">
        <v>353</v>
      </c>
      <c r="C217" s="58">
        <v>9103707754</v>
      </c>
      <c r="D217" s="58">
        <v>174330</v>
      </c>
      <c r="E217" s="58" t="s">
        <v>319</v>
      </c>
      <c r="F217" s="58" t="s">
        <v>22</v>
      </c>
      <c r="G217" s="58">
        <v>5</v>
      </c>
      <c r="H217" s="58" t="s">
        <v>48</v>
      </c>
      <c r="I217" s="58" t="s">
        <v>336</v>
      </c>
      <c r="J217" s="58" t="s">
        <v>533</v>
      </c>
    </row>
    <row r="218" spans="1:10" x14ac:dyDescent="0.25">
      <c r="A218" s="58" t="str">
        <f t="shared" si="4"/>
        <v>15.03.2017</v>
      </c>
      <c r="B218" s="58" t="s">
        <v>353</v>
      </c>
      <c r="C218" s="58">
        <v>9103707755</v>
      </c>
      <c r="D218" s="58">
        <v>174329</v>
      </c>
      <c r="E218" s="58" t="s">
        <v>319</v>
      </c>
      <c r="F218" s="58" t="s">
        <v>26</v>
      </c>
      <c r="G218" s="58">
        <v>2</v>
      </c>
      <c r="H218" s="58" t="s">
        <v>48</v>
      </c>
      <c r="I218" s="58" t="s">
        <v>336</v>
      </c>
      <c r="J218" s="58" t="s">
        <v>533</v>
      </c>
    </row>
    <row r="219" spans="1:10" x14ac:dyDescent="0.25">
      <c r="A219" s="58" t="str">
        <f t="shared" si="4"/>
        <v>15.03.2017</v>
      </c>
      <c r="B219" s="58" t="s">
        <v>353</v>
      </c>
      <c r="C219" s="58">
        <v>9103707756</v>
      </c>
      <c r="D219" s="58">
        <v>174327</v>
      </c>
      <c r="E219" s="58" t="s">
        <v>319</v>
      </c>
      <c r="F219" s="58" t="s">
        <v>241</v>
      </c>
      <c r="G219" s="58">
        <v>2</v>
      </c>
      <c r="H219" s="58" t="s">
        <v>48</v>
      </c>
      <c r="I219" s="58" t="s">
        <v>336</v>
      </c>
      <c r="J219" s="58" t="s">
        <v>533</v>
      </c>
    </row>
    <row r="220" spans="1:10" x14ac:dyDescent="0.25">
      <c r="A220" s="58" t="str">
        <f t="shared" si="4"/>
        <v>15.03.2017</v>
      </c>
      <c r="B220" s="58" t="s">
        <v>353</v>
      </c>
      <c r="C220" s="58">
        <v>9103707757</v>
      </c>
      <c r="D220" s="58">
        <v>173902</v>
      </c>
      <c r="E220" s="58" t="s">
        <v>279</v>
      </c>
      <c r="F220" s="58" t="s">
        <v>45</v>
      </c>
      <c r="G220" s="58">
        <v>24.52</v>
      </c>
      <c r="H220" s="58" t="s">
        <v>543</v>
      </c>
      <c r="I220" s="58" t="s">
        <v>543</v>
      </c>
      <c r="J220" s="58" t="s">
        <v>538</v>
      </c>
    </row>
    <row r="221" spans="1:10" x14ac:dyDescent="0.25">
      <c r="A221" s="58" t="str">
        <f t="shared" si="4"/>
        <v>16.03.2017</v>
      </c>
      <c r="B221" s="58" t="s">
        <v>372</v>
      </c>
      <c r="C221" s="58">
        <v>9103707758</v>
      </c>
      <c r="D221" s="58">
        <v>174341</v>
      </c>
      <c r="E221" s="58" t="s">
        <v>319</v>
      </c>
      <c r="F221" s="58" t="s">
        <v>45</v>
      </c>
      <c r="G221" s="58">
        <v>19.55</v>
      </c>
      <c r="H221" s="58" t="s">
        <v>225</v>
      </c>
      <c r="I221" s="58" t="s">
        <v>333</v>
      </c>
      <c r="J221" s="58" t="s">
        <v>544</v>
      </c>
    </row>
    <row r="222" spans="1:10" x14ac:dyDescent="0.25">
      <c r="A222" s="58" t="str">
        <f t="shared" si="4"/>
        <v>16.03.2017</v>
      </c>
      <c r="B222" s="58" t="s">
        <v>372</v>
      </c>
      <c r="C222" s="58">
        <v>9103707759</v>
      </c>
      <c r="D222" s="58">
        <v>173100</v>
      </c>
      <c r="E222" s="58" t="s">
        <v>99</v>
      </c>
      <c r="F222" s="58" t="s">
        <v>110</v>
      </c>
      <c r="G222" s="58">
        <v>20.36</v>
      </c>
      <c r="H222" s="58" t="s">
        <v>109</v>
      </c>
      <c r="I222" s="58" t="s">
        <v>109</v>
      </c>
      <c r="J222" s="58" t="s">
        <v>538</v>
      </c>
    </row>
    <row r="223" spans="1:10" x14ac:dyDescent="0.25">
      <c r="A223" s="58" t="str">
        <f t="shared" si="4"/>
        <v>16.03.2017</v>
      </c>
      <c r="B223" s="58" t="s">
        <v>372</v>
      </c>
      <c r="C223" s="58">
        <v>9103707760</v>
      </c>
      <c r="D223" s="58">
        <v>173100</v>
      </c>
      <c r="E223" s="58" t="s">
        <v>99</v>
      </c>
      <c r="F223" s="58" t="s">
        <v>110</v>
      </c>
      <c r="G223" s="58">
        <v>26.05</v>
      </c>
      <c r="H223" s="58" t="s">
        <v>109</v>
      </c>
      <c r="I223" s="58" t="s">
        <v>109</v>
      </c>
      <c r="J223" s="58" t="s">
        <v>584</v>
      </c>
    </row>
    <row r="224" spans="1:10" x14ac:dyDescent="0.25">
      <c r="A224" s="58" t="str">
        <f t="shared" si="4"/>
        <v>16.03.2017</v>
      </c>
      <c r="B224" s="58" t="s">
        <v>372</v>
      </c>
      <c r="C224" s="58">
        <v>9103707761</v>
      </c>
      <c r="D224" s="58">
        <v>173412</v>
      </c>
      <c r="E224" s="58" t="s">
        <v>237</v>
      </c>
      <c r="F224" s="58" t="s">
        <v>45</v>
      </c>
      <c r="G224" s="58">
        <v>19.7</v>
      </c>
      <c r="H224" s="58" t="s">
        <v>48</v>
      </c>
      <c r="I224" s="58" t="s">
        <v>283</v>
      </c>
      <c r="J224" s="58" t="s">
        <v>544</v>
      </c>
    </row>
    <row r="225" spans="1:10" x14ac:dyDescent="0.25">
      <c r="A225" s="58" t="str">
        <f t="shared" si="4"/>
        <v>16.03.2017</v>
      </c>
      <c r="B225" s="58" t="s">
        <v>372</v>
      </c>
      <c r="C225" s="58">
        <v>9103707762</v>
      </c>
      <c r="D225" s="58">
        <v>171773</v>
      </c>
      <c r="E225" s="58" t="s">
        <v>74</v>
      </c>
      <c r="F225" s="58" t="s">
        <v>45</v>
      </c>
      <c r="G225" s="58">
        <v>0.57999999999999996</v>
      </c>
      <c r="H225" s="58" t="s">
        <v>89</v>
      </c>
      <c r="I225" s="58" t="s">
        <v>89</v>
      </c>
      <c r="J225" s="58" t="s">
        <v>592</v>
      </c>
    </row>
    <row r="226" spans="1:10" x14ac:dyDescent="0.25">
      <c r="A226" s="58" t="str">
        <f t="shared" si="4"/>
        <v>16.03.2017</v>
      </c>
      <c r="B226" s="58" t="s">
        <v>372</v>
      </c>
      <c r="C226" s="58">
        <v>9103707763</v>
      </c>
      <c r="D226" s="58">
        <v>174108</v>
      </c>
      <c r="E226" s="58" t="s">
        <v>294</v>
      </c>
      <c r="F226" s="58" t="s">
        <v>45</v>
      </c>
      <c r="G226" s="58">
        <v>24.07</v>
      </c>
      <c r="H226" s="58" t="s">
        <v>89</v>
      </c>
      <c r="I226" s="58" t="s">
        <v>89</v>
      </c>
      <c r="J226" s="58" t="s">
        <v>592</v>
      </c>
    </row>
    <row r="227" spans="1:10" x14ac:dyDescent="0.25">
      <c r="A227" s="58" t="str">
        <f t="shared" si="4"/>
        <v>16.03.2017</v>
      </c>
      <c r="B227" s="58" t="s">
        <v>372</v>
      </c>
      <c r="C227" s="58">
        <v>9103707764</v>
      </c>
      <c r="D227" s="58">
        <v>173096</v>
      </c>
      <c r="E227" s="58" t="s">
        <v>99</v>
      </c>
      <c r="F227" s="58" t="s">
        <v>45</v>
      </c>
      <c r="G227" s="58">
        <v>20.99</v>
      </c>
      <c r="H227" s="58" t="s">
        <v>102</v>
      </c>
      <c r="I227" s="58" t="s">
        <v>103</v>
      </c>
      <c r="J227" s="58" t="s">
        <v>527</v>
      </c>
    </row>
    <row r="228" spans="1:10" x14ac:dyDescent="0.25">
      <c r="A228" s="58" t="str">
        <f t="shared" si="4"/>
        <v>16.03.2017</v>
      </c>
      <c r="B228" s="58" t="s">
        <v>372</v>
      </c>
      <c r="C228" s="58">
        <v>9103707765</v>
      </c>
      <c r="D228" s="58">
        <v>164702</v>
      </c>
      <c r="E228" s="58" t="s">
        <v>161</v>
      </c>
      <c r="F228" s="58" t="s">
        <v>159</v>
      </c>
      <c r="G228" s="58">
        <v>20.079999999999998</v>
      </c>
      <c r="H228" s="58" t="s">
        <v>158</v>
      </c>
      <c r="I228" s="58" t="s">
        <v>158</v>
      </c>
      <c r="J228" s="58" t="s">
        <v>537</v>
      </c>
    </row>
    <row r="229" spans="1:10" x14ac:dyDescent="0.25">
      <c r="A229" s="58" t="str">
        <f t="shared" si="4"/>
        <v>16.03.2017</v>
      </c>
      <c r="B229" s="58" t="s">
        <v>372</v>
      </c>
      <c r="C229" s="58">
        <v>9103707767</v>
      </c>
      <c r="D229" s="58">
        <v>174124</v>
      </c>
      <c r="E229" s="58" t="s">
        <v>294</v>
      </c>
      <c r="F229" s="58" t="s">
        <v>45</v>
      </c>
      <c r="G229" s="58">
        <v>19.440000000000001</v>
      </c>
      <c r="H229" s="58" t="s">
        <v>198</v>
      </c>
      <c r="I229" s="58" t="s">
        <v>198</v>
      </c>
      <c r="J229" s="58" t="s">
        <v>544</v>
      </c>
    </row>
    <row r="230" spans="1:10" x14ac:dyDescent="0.25">
      <c r="A230" s="58" t="str">
        <f t="shared" si="4"/>
        <v>16.03.2017</v>
      </c>
      <c r="B230" s="58" t="s">
        <v>372</v>
      </c>
      <c r="C230" s="58">
        <v>9103707768</v>
      </c>
      <c r="D230" s="58">
        <v>174302</v>
      </c>
      <c r="E230" s="58" t="s">
        <v>319</v>
      </c>
      <c r="F230" s="58" t="s">
        <v>45</v>
      </c>
      <c r="G230" s="58">
        <v>19.5</v>
      </c>
      <c r="H230" s="58" t="s">
        <v>148</v>
      </c>
      <c r="I230" s="58" t="s">
        <v>148</v>
      </c>
      <c r="J230" s="58" t="s">
        <v>544</v>
      </c>
    </row>
    <row r="231" spans="1:10" x14ac:dyDescent="0.25">
      <c r="A231" s="58" t="str">
        <f t="shared" si="4"/>
        <v>16.03.2017</v>
      </c>
      <c r="B231" s="58" t="s">
        <v>372</v>
      </c>
      <c r="C231" s="58">
        <v>9103707772</v>
      </c>
      <c r="D231" s="58">
        <v>174344</v>
      </c>
      <c r="E231" s="58" t="s">
        <v>319</v>
      </c>
      <c r="F231" s="58" t="s">
        <v>53</v>
      </c>
      <c r="G231" s="58">
        <v>0.34</v>
      </c>
      <c r="H231" s="58" t="s">
        <v>359</v>
      </c>
      <c r="I231" s="58" t="s">
        <v>359</v>
      </c>
      <c r="J231" s="58" t="s">
        <v>555</v>
      </c>
    </row>
    <row r="232" spans="1:10" x14ac:dyDescent="0.25">
      <c r="A232" s="58" t="str">
        <f t="shared" si="4"/>
        <v>16.03.2017</v>
      </c>
      <c r="B232" s="58" t="s">
        <v>372</v>
      </c>
      <c r="C232" s="58">
        <v>9103707774</v>
      </c>
      <c r="D232" s="58">
        <v>174340</v>
      </c>
      <c r="E232" s="58" t="s">
        <v>319</v>
      </c>
      <c r="F232" s="58" t="s">
        <v>195</v>
      </c>
      <c r="G232" s="58">
        <v>3.25</v>
      </c>
      <c r="H232" s="58" t="s">
        <v>48</v>
      </c>
      <c r="I232" s="58" t="s">
        <v>48</v>
      </c>
      <c r="J232" s="58" t="s">
        <v>533</v>
      </c>
    </row>
    <row r="233" spans="1:10" x14ac:dyDescent="0.25">
      <c r="A233" s="58" t="str">
        <f t="shared" si="4"/>
        <v>16.03.2017</v>
      </c>
      <c r="B233" s="58" t="s">
        <v>372</v>
      </c>
      <c r="C233" s="58">
        <v>9103707775</v>
      </c>
      <c r="D233" s="58">
        <v>174343</v>
      </c>
      <c r="E233" s="58" t="s">
        <v>319</v>
      </c>
      <c r="F233" s="58" t="s">
        <v>53</v>
      </c>
      <c r="G233" s="58">
        <v>3.4</v>
      </c>
      <c r="H233" s="58" t="s">
        <v>48</v>
      </c>
      <c r="I233" s="58" t="s">
        <v>48</v>
      </c>
      <c r="J233" s="58" t="s">
        <v>533</v>
      </c>
    </row>
    <row r="234" spans="1:10" x14ac:dyDescent="0.25">
      <c r="A234" s="58" t="str">
        <f t="shared" si="4"/>
        <v>16.03.2017</v>
      </c>
      <c r="B234" s="58" t="s">
        <v>372</v>
      </c>
      <c r="C234" s="58">
        <v>9103707776</v>
      </c>
      <c r="D234" s="58">
        <v>173397</v>
      </c>
      <c r="E234" s="58" t="s">
        <v>237</v>
      </c>
      <c r="F234" s="58" t="s">
        <v>53</v>
      </c>
      <c r="G234" s="58">
        <v>1.36</v>
      </c>
      <c r="H234" s="58" t="s">
        <v>296</v>
      </c>
      <c r="I234" s="58" t="s">
        <v>296</v>
      </c>
      <c r="J234" s="58" t="s">
        <v>535</v>
      </c>
    </row>
    <row r="235" spans="1:10" x14ac:dyDescent="0.25">
      <c r="A235" s="58" t="s">
        <v>335</v>
      </c>
      <c r="B235" s="58" t="s">
        <v>372</v>
      </c>
      <c r="C235" s="58">
        <v>9103707777</v>
      </c>
      <c r="D235" s="58">
        <v>174338</v>
      </c>
      <c r="E235" s="58" t="s">
        <v>319</v>
      </c>
      <c r="F235" s="58" t="s">
        <v>204</v>
      </c>
      <c r="G235" s="58">
        <v>5</v>
      </c>
      <c r="H235" s="58" t="s">
        <v>343</v>
      </c>
      <c r="I235" s="58" t="s">
        <v>343</v>
      </c>
      <c r="J235" s="58" t="s">
        <v>535</v>
      </c>
    </row>
    <row r="236" spans="1:10" x14ac:dyDescent="0.25">
      <c r="A236" s="58" t="s">
        <v>335</v>
      </c>
      <c r="B236" s="58" t="s">
        <v>372</v>
      </c>
      <c r="C236" s="58">
        <v>9103707778</v>
      </c>
      <c r="D236" s="58">
        <v>172858</v>
      </c>
      <c r="E236" s="58" t="s">
        <v>39</v>
      </c>
      <c r="F236" s="58" t="s">
        <v>204</v>
      </c>
      <c r="G236" s="58">
        <v>2.5</v>
      </c>
      <c r="H236" s="58" t="s">
        <v>209</v>
      </c>
      <c r="I236" s="58" t="s">
        <v>209</v>
      </c>
      <c r="J236" s="58" t="s">
        <v>535</v>
      </c>
    </row>
    <row r="237" spans="1:10" x14ac:dyDescent="0.25">
      <c r="A237" s="58" t="str">
        <f t="shared" si="4"/>
        <v>16.03.2017</v>
      </c>
      <c r="B237" s="58" t="s">
        <v>372</v>
      </c>
      <c r="C237" s="58">
        <v>9103707779</v>
      </c>
      <c r="D237" s="58">
        <v>174126</v>
      </c>
      <c r="E237" s="58" t="s">
        <v>294</v>
      </c>
      <c r="F237" s="58" t="s">
        <v>292</v>
      </c>
      <c r="G237" s="58">
        <v>1.08</v>
      </c>
      <c r="H237" s="58" t="s">
        <v>291</v>
      </c>
      <c r="I237" s="58" t="s">
        <v>291</v>
      </c>
      <c r="J237" s="58" t="s">
        <v>535</v>
      </c>
    </row>
    <row r="238" spans="1:10" x14ac:dyDescent="0.25">
      <c r="A238" s="58" t="str">
        <f t="shared" si="4"/>
        <v>16.03.2017</v>
      </c>
      <c r="B238" s="58" t="s">
        <v>372</v>
      </c>
      <c r="C238" s="58">
        <v>9103707780</v>
      </c>
      <c r="D238" s="58">
        <v>174236</v>
      </c>
      <c r="E238" s="58" t="s">
        <v>319</v>
      </c>
      <c r="F238" s="58" t="s">
        <v>41</v>
      </c>
      <c r="G238" s="58">
        <v>16</v>
      </c>
      <c r="H238" s="58" t="s">
        <v>317</v>
      </c>
      <c r="I238" s="58" t="s">
        <v>317</v>
      </c>
      <c r="J238" s="58" t="s">
        <v>531</v>
      </c>
    </row>
    <row r="239" spans="1:10" x14ac:dyDescent="0.25">
      <c r="A239" s="58" t="str">
        <f t="shared" si="4"/>
        <v>16.03.2017</v>
      </c>
      <c r="B239" s="58" t="s">
        <v>372</v>
      </c>
      <c r="C239" s="58">
        <v>9103707782</v>
      </c>
      <c r="D239" s="58">
        <v>173156</v>
      </c>
      <c r="E239" s="58" t="s">
        <v>178</v>
      </c>
      <c r="F239" s="58" t="s">
        <v>241</v>
      </c>
      <c r="G239" s="58">
        <v>9</v>
      </c>
      <c r="H239" s="58" t="s">
        <v>280</v>
      </c>
      <c r="I239" s="58" t="s">
        <v>280</v>
      </c>
      <c r="J239" s="58" t="s">
        <v>533</v>
      </c>
    </row>
    <row r="240" spans="1:10" x14ac:dyDescent="0.25">
      <c r="A240" s="58" t="str">
        <f t="shared" si="4"/>
        <v>16.03.2017</v>
      </c>
      <c r="B240" s="58" t="s">
        <v>372</v>
      </c>
      <c r="C240" s="58">
        <v>9103707783</v>
      </c>
      <c r="D240" s="58">
        <v>173703</v>
      </c>
      <c r="E240" s="58" t="s">
        <v>282</v>
      </c>
      <c r="F240" s="58" t="s">
        <v>53</v>
      </c>
      <c r="G240" s="58">
        <v>4.25</v>
      </c>
      <c r="H240" s="58" t="s">
        <v>252</v>
      </c>
      <c r="I240" s="58" t="s">
        <v>252</v>
      </c>
      <c r="J240" s="58" t="s">
        <v>593</v>
      </c>
    </row>
    <row r="241" spans="1:10" x14ac:dyDescent="0.25">
      <c r="A241" s="58" t="str">
        <f t="shared" si="4"/>
        <v>16.03.2017</v>
      </c>
      <c r="B241" s="58" t="s">
        <v>372</v>
      </c>
      <c r="C241" s="58"/>
      <c r="D241" s="58"/>
      <c r="E241" s="58" t="s">
        <v>552</v>
      </c>
      <c r="F241" s="58" t="s">
        <v>22</v>
      </c>
      <c r="G241" s="58" t="s">
        <v>594</v>
      </c>
      <c r="H241" s="58" t="s">
        <v>252</v>
      </c>
      <c r="I241" s="58" t="s">
        <v>252</v>
      </c>
      <c r="J241" s="58" t="s">
        <v>593</v>
      </c>
    </row>
    <row r="242" spans="1:10" x14ac:dyDescent="0.25">
      <c r="A242" s="58" t="str">
        <f t="shared" si="4"/>
        <v>16.03.2017</v>
      </c>
      <c r="B242" s="58" t="s">
        <v>372</v>
      </c>
      <c r="C242" s="58">
        <v>9103707784</v>
      </c>
      <c r="D242" s="58"/>
      <c r="E242" s="58" t="s">
        <v>552</v>
      </c>
      <c r="F242" s="58" t="s">
        <v>22</v>
      </c>
      <c r="G242" s="58">
        <v>4.5</v>
      </c>
      <c r="H242" s="58" t="s">
        <v>252</v>
      </c>
      <c r="I242" s="58" t="s">
        <v>252</v>
      </c>
      <c r="J242" s="58" t="s">
        <v>593</v>
      </c>
    </row>
    <row r="243" spans="1:10" x14ac:dyDescent="0.25">
      <c r="A243" s="58" t="str">
        <f t="shared" si="4"/>
        <v>16.03.2017</v>
      </c>
      <c r="B243" s="58" t="s">
        <v>372</v>
      </c>
      <c r="C243" s="58">
        <v>9103707785</v>
      </c>
      <c r="D243" s="58">
        <v>173902</v>
      </c>
      <c r="E243" s="58" t="s">
        <v>279</v>
      </c>
      <c r="F243" s="58" t="s">
        <v>45</v>
      </c>
      <c r="G243" s="58">
        <v>23.46</v>
      </c>
      <c r="H243" s="58" t="s">
        <v>543</v>
      </c>
      <c r="I243" s="58" t="s">
        <v>543</v>
      </c>
      <c r="J243" s="58" t="s">
        <v>584</v>
      </c>
    </row>
    <row r="244" spans="1:10" x14ac:dyDescent="0.25">
      <c r="A244" s="58" t="str">
        <f t="shared" si="4"/>
        <v>16.03.2017</v>
      </c>
      <c r="B244" s="58" t="s">
        <v>372</v>
      </c>
      <c r="C244" s="58">
        <v>9103707787</v>
      </c>
      <c r="D244" s="58">
        <v>173701</v>
      </c>
      <c r="E244" s="58" t="s">
        <v>282</v>
      </c>
      <c r="F244" s="58" t="s">
        <v>22</v>
      </c>
      <c r="G244" s="58">
        <v>4.5</v>
      </c>
      <c r="H244" s="58" t="s">
        <v>252</v>
      </c>
      <c r="I244" s="58" t="s">
        <v>252</v>
      </c>
      <c r="J244" s="58" t="s">
        <v>593</v>
      </c>
    </row>
    <row r="245" spans="1:10" x14ac:dyDescent="0.25">
      <c r="A245" s="58" t="str">
        <f t="shared" si="4"/>
        <v>17.03.2017</v>
      </c>
      <c r="B245" s="58" t="s">
        <v>387</v>
      </c>
      <c r="C245" s="58">
        <v>9103707790</v>
      </c>
      <c r="D245" s="58">
        <v>164702</v>
      </c>
      <c r="E245" s="58" t="s">
        <v>161</v>
      </c>
      <c r="F245" s="58" t="s">
        <v>159</v>
      </c>
      <c r="G245" s="58">
        <v>20.05</v>
      </c>
      <c r="H245" s="58" t="s">
        <v>158</v>
      </c>
      <c r="I245" s="58" t="s">
        <v>158</v>
      </c>
      <c r="J245" s="58" t="s">
        <v>558</v>
      </c>
    </row>
    <row r="246" spans="1:10" x14ac:dyDescent="0.25">
      <c r="A246" s="58" t="str">
        <f t="shared" si="4"/>
        <v>17.03.2017</v>
      </c>
      <c r="B246" s="58" t="s">
        <v>387</v>
      </c>
      <c r="C246" s="58">
        <v>9103707792</v>
      </c>
      <c r="D246" s="58">
        <v>169386</v>
      </c>
      <c r="E246" s="58" t="s">
        <v>356</v>
      </c>
      <c r="F246" s="58" t="s">
        <v>129</v>
      </c>
      <c r="G246" s="58">
        <v>2.5000000000000001E-2</v>
      </c>
      <c r="H246" s="58" t="s">
        <v>354</v>
      </c>
      <c r="I246" s="58" t="s">
        <v>354</v>
      </c>
      <c r="J246" s="58" t="s">
        <v>595</v>
      </c>
    </row>
    <row r="247" spans="1:10" x14ac:dyDescent="0.25">
      <c r="A247" s="58" t="s">
        <v>583</v>
      </c>
      <c r="B247" s="58" t="s">
        <v>387</v>
      </c>
      <c r="C247" s="58">
        <v>9103707793</v>
      </c>
      <c r="D247" s="58">
        <v>173949</v>
      </c>
      <c r="E247" s="58" t="s">
        <v>279</v>
      </c>
      <c r="F247" s="58" t="s">
        <v>204</v>
      </c>
      <c r="G247" s="58">
        <v>13.25</v>
      </c>
      <c r="H247" s="58" t="s">
        <v>73</v>
      </c>
      <c r="I247" s="58" t="s">
        <v>73</v>
      </c>
      <c r="J247" s="58" t="s">
        <v>596</v>
      </c>
    </row>
    <row r="248" spans="1:10" x14ac:dyDescent="0.25">
      <c r="A248" s="58" t="str">
        <f t="shared" si="4"/>
        <v>17.03.2017</v>
      </c>
      <c r="B248" s="58" t="s">
        <v>387</v>
      </c>
      <c r="C248" s="58">
        <v>9103707794</v>
      </c>
      <c r="D248" s="58">
        <v>164861</v>
      </c>
      <c r="E248" s="58" t="s">
        <v>176</v>
      </c>
      <c r="F248" s="58" t="s">
        <v>41</v>
      </c>
      <c r="G248" s="58">
        <v>20</v>
      </c>
      <c r="H248" s="58" t="s">
        <v>256</v>
      </c>
      <c r="I248" s="58" t="s">
        <v>256</v>
      </c>
      <c r="J248" s="58" t="s">
        <v>564</v>
      </c>
    </row>
    <row r="249" spans="1:10" x14ac:dyDescent="0.25">
      <c r="A249" s="58" t="str">
        <f t="shared" si="4"/>
        <v>17.03.2017</v>
      </c>
      <c r="B249" s="58" t="s">
        <v>387</v>
      </c>
      <c r="C249" s="58">
        <v>9103707797</v>
      </c>
      <c r="D249" s="58">
        <v>171884</v>
      </c>
      <c r="E249" s="58" t="s">
        <v>57</v>
      </c>
      <c r="F249" s="58" t="s">
        <v>22</v>
      </c>
      <c r="G249" s="58">
        <v>6</v>
      </c>
      <c r="H249" s="58" t="s">
        <v>260</v>
      </c>
      <c r="I249" s="58" t="s">
        <v>260</v>
      </c>
      <c r="J249" s="58" t="s">
        <v>566</v>
      </c>
    </row>
    <row r="250" spans="1:10" x14ac:dyDescent="0.25">
      <c r="A250" s="58" t="str">
        <f t="shared" si="4"/>
        <v>17.03.2017</v>
      </c>
      <c r="B250" s="58" t="s">
        <v>387</v>
      </c>
      <c r="C250" s="58">
        <v>9103707798</v>
      </c>
      <c r="D250" s="58">
        <v>171884</v>
      </c>
      <c r="E250" s="58" t="s">
        <v>57</v>
      </c>
      <c r="F250" s="58" t="s">
        <v>22</v>
      </c>
      <c r="G250" s="58">
        <v>5</v>
      </c>
      <c r="H250" s="58" t="s">
        <v>260</v>
      </c>
      <c r="I250" s="58" t="s">
        <v>260</v>
      </c>
      <c r="J250" s="58" t="s">
        <v>566</v>
      </c>
    </row>
    <row r="251" spans="1:10" x14ac:dyDescent="0.25">
      <c r="A251" s="58" t="str">
        <f t="shared" si="4"/>
        <v>17.03.2017</v>
      </c>
      <c r="B251" s="58" t="s">
        <v>387</v>
      </c>
      <c r="C251" s="58">
        <v>9103707799</v>
      </c>
      <c r="D251" s="58">
        <v>171884</v>
      </c>
      <c r="E251" s="58" t="s">
        <v>57</v>
      </c>
      <c r="F251" s="58" t="s">
        <v>22</v>
      </c>
      <c r="G251" s="58">
        <v>5</v>
      </c>
      <c r="H251" s="58" t="s">
        <v>260</v>
      </c>
      <c r="I251" s="58" t="s">
        <v>260</v>
      </c>
      <c r="J251" s="58" t="s">
        <v>566</v>
      </c>
    </row>
    <row r="252" spans="1:10" x14ac:dyDescent="0.25">
      <c r="A252" s="58" t="str">
        <f t="shared" si="4"/>
        <v>17.03.2017</v>
      </c>
      <c r="B252" s="58" t="s">
        <v>387</v>
      </c>
      <c r="C252" s="58">
        <v>9103707800</v>
      </c>
      <c r="D252" s="58">
        <v>164730</v>
      </c>
      <c r="E252" s="58" t="s">
        <v>366</v>
      </c>
      <c r="F252" s="58" t="s">
        <v>41</v>
      </c>
      <c r="G252" s="58">
        <v>16</v>
      </c>
      <c r="H252" s="58" t="s">
        <v>365</v>
      </c>
      <c r="I252" s="58" t="s">
        <v>365</v>
      </c>
      <c r="J252" s="58" t="s">
        <v>535</v>
      </c>
    </row>
    <row r="253" spans="1:10" x14ac:dyDescent="0.25">
      <c r="A253" s="58" t="str">
        <f t="shared" si="4"/>
        <v>17.03.2017</v>
      </c>
      <c r="B253" s="58" t="s">
        <v>387</v>
      </c>
      <c r="C253" s="58">
        <v>9103707802</v>
      </c>
      <c r="D253" s="58">
        <v>173408</v>
      </c>
      <c r="E253" s="58" t="s">
        <v>237</v>
      </c>
      <c r="F253" s="58" t="s">
        <v>45</v>
      </c>
      <c r="G253" s="58">
        <v>9.77</v>
      </c>
      <c r="H253" s="58" t="s">
        <v>329</v>
      </c>
      <c r="I253" s="58" t="s">
        <v>329</v>
      </c>
      <c r="J253" s="58" t="s">
        <v>537</v>
      </c>
    </row>
    <row r="254" spans="1:10" x14ac:dyDescent="0.25">
      <c r="A254" s="58" t="str">
        <f t="shared" si="4"/>
        <v>18.03.2017</v>
      </c>
      <c r="B254" s="58" t="s">
        <v>448</v>
      </c>
      <c r="C254" s="58">
        <v>9103707806</v>
      </c>
      <c r="D254" s="58">
        <v>164702</v>
      </c>
      <c r="E254" s="58" t="s">
        <v>161</v>
      </c>
      <c r="F254" s="58" t="s">
        <v>159</v>
      </c>
      <c r="G254" s="58">
        <v>19.25</v>
      </c>
      <c r="H254" s="58" t="s">
        <v>158</v>
      </c>
      <c r="I254" s="58" t="s">
        <v>158</v>
      </c>
      <c r="J254" s="58" t="s">
        <v>537</v>
      </c>
    </row>
    <row r="255" spans="1:10" x14ac:dyDescent="0.25">
      <c r="A255" s="58" t="str">
        <f t="shared" si="4"/>
        <v>18.03.2017</v>
      </c>
      <c r="B255" s="58" t="s">
        <v>448</v>
      </c>
      <c r="C255" s="58">
        <v>9103707807</v>
      </c>
      <c r="D255" s="58">
        <v>169471</v>
      </c>
      <c r="E255" s="58" t="s">
        <v>356</v>
      </c>
      <c r="F255" s="58" t="s">
        <v>199</v>
      </c>
      <c r="G255" s="58">
        <v>20.100000000000001</v>
      </c>
      <c r="H255" s="58" t="s">
        <v>381</v>
      </c>
      <c r="I255" s="58" t="s">
        <v>381</v>
      </c>
      <c r="J255" s="58" t="s">
        <v>544</v>
      </c>
    </row>
    <row r="256" spans="1:10" x14ac:dyDescent="0.25">
      <c r="A256" s="58" t="str">
        <f t="shared" si="4"/>
        <v>18.03.2017</v>
      </c>
      <c r="B256" s="58" t="s">
        <v>448</v>
      </c>
      <c r="C256" s="58">
        <v>9103707817</v>
      </c>
      <c r="D256" s="58">
        <v>173559</v>
      </c>
      <c r="E256" s="58" t="s">
        <v>269</v>
      </c>
      <c r="F256" s="58" t="s">
        <v>22</v>
      </c>
      <c r="G256" s="58">
        <v>9</v>
      </c>
      <c r="H256" s="58" t="s">
        <v>48</v>
      </c>
      <c r="I256" s="58" t="s">
        <v>48</v>
      </c>
      <c r="J256" s="58" t="s">
        <v>533</v>
      </c>
    </row>
    <row r="257" spans="1:10" x14ac:dyDescent="0.25">
      <c r="A257" s="58" t="str">
        <f t="shared" si="4"/>
        <v>18.03.2017</v>
      </c>
      <c r="B257" s="58" t="s">
        <v>448</v>
      </c>
      <c r="C257" s="58">
        <v>9103707818</v>
      </c>
      <c r="D257" s="58">
        <v>173101</v>
      </c>
      <c r="E257" s="58" t="s">
        <v>99</v>
      </c>
      <c r="F257" s="58" t="s">
        <v>41</v>
      </c>
      <c r="G257" s="58">
        <v>16</v>
      </c>
      <c r="H257" s="58" t="s">
        <v>139</v>
      </c>
      <c r="I257" s="58" t="s">
        <v>139</v>
      </c>
      <c r="J257" s="58" t="s">
        <v>556</v>
      </c>
    </row>
    <row r="258" spans="1:10" x14ac:dyDescent="0.25">
      <c r="A258" s="58" t="str">
        <f t="shared" si="4"/>
        <v>18.03.2017</v>
      </c>
      <c r="B258" s="58" t="s">
        <v>448</v>
      </c>
      <c r="C258" s="58">
        <v>9103707819</v>
      </c>
      <c r="D258" s="58">
        <v>173417</v>
      </c>
      <c r="E258" s="58" t="s">
        <v>237</v>
      </c>
      <c r="F258" s="58" t="s">
        <v>199</v>
      </c>
      <c r="G258" s="58">
        <v>19.600000000000001</v>
      </c>
      <c r="H258" s="58" t="s">
        <v>361</v>
      </c>
      <c r="I258" s="58" t="s">
        <v>361</v>
      </c>
      <c r="J258" s="58" t="s">
        <v>537</v>
      </c>
    </row>
    <row r="259" spans="1:10" x14ac:dyDescent="0.25">
      <c r="A259" s="58" t="str">
        <f t="shared" si="4"/>
        <v>18.03.2017</v>
      </c>
      <c r="B259" s="58" t="s">
        <v>448</v>
      </c>
      <c r="C259" s="58">
        <v>9103707820</v>
      </c>
      <c r="D259" s="58">
        <v>173157</v>
      </c>
      <c r="E259" s="58" t="s">
        <v>178</v>
      </c>
      <c r="F259" s="58" t="s">
        <v>184</v>
      </c>
      <c r="G259" s="58">
        <v>20.02</v>
      </c>
      <c r="H259" s="58" t="s">
        <v>183</v>
      </c>
      <c r="I259" s="58" t="s">
        <v>183</v>
      </c>
      <c r="J259" s="58" t="s">
        <v>544</v>
      </c>
    </row>
    <row r="260" spans="1:10" x14ac:dyDescent="0.25">
      <c r="A260" s="58" t="str">
        <f t="shared" ref="A260:A310" si="5">B260</f>
        <v>19.03.2017</v>
      </c>
      <c r="B260" s="58" t="s">
        <v>597</v>
      </c>
      <c r="C260" s="58">
        <v>9103707823</v>
      </c>
      <c r="D260" s="58">
        <v>173151</v>
      </c>
      <c r="E260" s="58" t="s">
        <v>178</v>
      </c>
      <c r="F260" s="58" t="s">
        <v>45</v>
      </c>
      <c r="G260" s="58">
        <v>9.89</v>
      </c>
      <c r="H260" s="58" t="s">
        <v>48</v>
      </c>
      <c r="I260" s="58" t="s">
        <v>107</v>
      </c>
      <c r="J260" s="58" t="s">
        <v>537</v>
      </c>
    </row>
    <row r="261" spans="1:10" x14ac:dyDescent="0.25">
      <c r="A261" s="58" t="s">
        <v>294</v>
      </c>
      <c r="B261" s="58" t="s">
        <v>597</v>
      </c>
      <c r="C261" s="58">
        <v>9103707824</v>
      </c>
      <c r="D261" s="58">
        <v>164702</v>
      </c>
      <c r="E261" s="58" t="s">
        <v>161</v>
      </c>
      <c r="F261" s="58" t="s">
        <v>159</v>
      </c>
      <c r="G261" s="58">
        <v>19.79</v>
      </c>
      <c r="H261" s="58" t="s">
        <v>158</v>
      </c>
      <c r="I261" s="58" t="s">
        <v>158</v>
      </c>
      <c r="J261" s="58" t="s">
        <v>537</v>
      </c>
    </row>
    <row r="262" spans="1:10" x14ac:dyDescent="0.25">
      <c r="A262" s="58" t="str">
        <f t="shared" si="5"/>
        <v>19.03.2017</v>
      </c>
      <c r="B262" s="58" t="s">
        <v>597</v>
      </c>
      <c r="C262" s="58">
        <v>9103707825</v>
      </c>
      <c r="D262" s="58">
        <v>173096</v>
      </c>
      <c r="E262" s="58" t="s">
        <v>99</v>
      </c>
      <c r="F262" s="58" t="s">
        <v>45</v>
      </c>
      <c r="G262" s="58">
        <v>16.32</v>
      </c>
      <c r="H262" s="58" t="s">
        <v>102</v>
      </c>
      <c r="I262" s="58" t="s">
        <v>103</v>
      </c>
      <c r="J262" s="58" t="s">
        <v>527</v>
      </c>
    </row>
    <row r="263" spans="1:10" x14ac:dyDescent="0.25">
      <c r="A263" s="58" t="str">
        <f t="shared" si="5"/>
        <v>19.03.2017</v>
      </c>
      <c r="B263" s="58" t="s">
        <v>597</v>
      </c>
      <c r="C263" s="58">
        <v>9103707826</v>
      </c>
      <c r="D263" s="58">
        <v>173096</v>
      </c>
      <c r="E263" s="58" t="s">
        <v>99</v>
      </c>
      <c r="F263" s="58" t="s">
        <v>45</v>
      </c>
      <c r="G263" s="58">
        <v>16.75</v>
      </c>
      <c r="H263" s="58" t="s">
        <v>102</v>
      </c>
      <c r="I263" s="58" t="s">
        <v>103</v>
      </c>
      <c r="J263" s="58" t="s">
        <v>527</v>
      </c>
    </row>
    <row r="264" spans="1:10" x14ac:dyDescent="0.25">
      <c r="A264" s="58" t="str">
        <f t="shared" si="5"/>
        <v>19.03.2017</v>
      </c>
      <c r="B264" s="58" t="s">
        <v>597</v>
      </c>
      <c r="C264" s="58">
        <v>9103707827</v>
      </c>
      <c r="D264" s="58">
        <v>173096</v>
      </c>
      <c r="E264" s="58" t="s">
        <v>99</v>
      </c>
      <c r="F264" s="58" t="s">
        <v>45</v>
      </c>
      <c r="G264" s="58">
        <v>20.76</v>
      </c>
      <c r="H264" s="58" t="s">
        <v>102</v>
      </c>
      <c r="I264" s="58" t="s">
        <v>103</v>
      </c>
      <c r="J264" s="58" t="s">
        <v>527</v>
      </c>
    </row>
    <row r="265" spans="1:10" x14ac:dyDescent="0.25">
      <c r="A265" s="58" t="str">
        <f t="shared" si="5"/>
        <v>19.03.2017</v>
      </c>
      <c r="B265" s="58" t="s">
        <v>597</v>
      </c>
      <c r="C265" s="58">
        <v>9103707828</v>
      </c>
      <c r="D265" s="58">
        <v>174648</v>
      </c>
      <c r="E265" s="58" t="s">
        <v>372</v>
      </c>
      <c r="F265" s="58" t="s">
        <v>45</v>
      </c>
      <c r="G265" s="58">
        <v>20.88</v>
      </c>
      <c r="H265" s="58" t="s">
        <v>102</v>
      </c>
      <c r="I265" s="58" t="s">
        <v>103</v>
      </c>
      <c r="J265" s="58" t="s">
        <v>527</v>
      </c>
    </row>
    <row r="266" spans="1:10" x14ac:dyDescent="0.25">
      <c r="A266" s="58" t="str">
        <f t="shared" si="5"/>
        <v>19.03.2017</v>
      </c>
      <c r="B266" s="58" t="s">
        <v>597</v>
      </c>
      <c r="C266" s="58">
        <v>9103707829</v>
      </c>
      <c r="D266" s="58">
        <v>174648</v>
      </c>
      <c r="E266" s="58" t="s">
        <v>372</v>
      </c>
      <c r="F266" s="58" t="s">
        <v>45</v>
      </c>
      <c r="G266" s="58">
        <v>24.16</v>
      </c>
      <c r="H266" s="58" t="s">
        <v>102</v>
      </c>
      <c r="I266" s="58" t="s">
        <v>103</v>
      </c>
      <c r="J266" s="58" t="s">
        <v>528</v>
      </c>
    </row>
    <row r="267" spans="1:10" x14ac:dyDescent="0.25">
      <c r="A267" s="58" t="str">
        <f t="shared" si="5"/>
        <v>19.03.2017</v>
      </c>
      <c r="B267" s="58" t="s">
        <v>597</v>
      </c>
      <c r="C267" s="58">
        <v>9103707832</v>
      </c>
      <c r="D267" s="58">
        <v>174520</v>
      </c>
      <c r="E267" s="58" t="s">
        <v>372</v>
      </c>
      <c r="F267" s="58" t="s">
        <v>199</v>
      </c>
      <c r="G267" s="58">
        <v>19.91</v>
      </c>
      <c r="H267" s="58" t="s">
        <v>363</v>
      </c>
      <c r="I267" s="58" t="s">
        <v>363</v>
      </c>
      <c r="J267" s="58" t="s">
        <v>544</v>
      </c>
    </row>
    <row r="268" spans="1:10" x14ac:dyDescent="0.25">
      <c r="A268" s="58" t="str">
        <f t="shared" si="5"/>
        <v>19.03.2017</v>
      </c>
      <c r="B268" s="58" t="s">
        <v>597</v>
      </c>
      <c r="C268" s="58">
        <v>9103707833</v>
      </c>
      <c r="D268" s="58">
        <v>174124</v>
      </c>
      <c r="E268" s="58" t="s">
        <v>294</v>
      </c>
      <c r="F268" s="58" t="s">
        <v>45</v>
      </c>
      <c r="G268" s="58">
        <v>19.829999999999998</v>
      </c>
      <c r="H268" s="58" t="s">
        <v>198</v>
      </c>
      <c r="I268" s="58" t="s">
        <v>198</v>
      </c>
      <c r="J268" s="58" t="s">
        <v>554</v>
      </c>
    </row>
    <row r="269" spans="1:10" x14ac:dyDescent="0.25">
      <c r="A269" s="58" t="str">
        <f t="shared" si="5"/>
        <v>20.03.2017</v>
      </c>
      <c r="B269" s="58" t="s">
        <v>404</v>
      </c>
      <c r="C269" s="58">
        <v>9103707836</v>
      </c>
      <c r="D269" s="58">
        <v>174648</v>
      </c>
      <c r="E269" s="58" t="s">
        <v>372</v>
      </c>
      <c r="F269" s="58" t="s">
        <v>45</v>
      </c>
      <c r="G269" s="58">
        <v>16.57</v>
      </c>
      <c r="H269" s="58" t="s">
        <v>102</v>
      </c>
      <c r="I269" s="58" t="s">
        <v>103</v>
      </c>
      <c r="J269" s="58" t="s">
        <v>527</v>
      </c>
    </row>
    <row r="270" spans="1:10" x14ac:dyDescent="0.25">
      <c r="A270" s="58" t="str">
        <f t="shared" si="5"/>
        <v>20.03.2017</v>
      </c>
      <c r="B270" s="58" t="s">
        <v>404</v>
      </c>
      <c r="C270" s="58">
        <v>9103707837</v>
      </c>
      <c r="D270" s="58">
        <v>173096</v>
      </c>
      <c r="E270" s="58" t="s">
        <v>99</v>
      </c>
      <c r="F270" s="58" t="s">
        <v>45</v>
      </c>
      <c r="G270" s="58">
        <v>16.36</v>
      </c>
      <c r="H270" s="58" t="s">
        <v>102</v>
      </c>
      <c r="I270" s="58" t="s">
        <v>103</v>
      </c>
      <c r="J270" s="58" t="s">
        <v>527</v>
      </c>
    </row>
    <row r="271" spans="1:10" x14ac:dyDescent="0.25">
      <c r="A271" s="58" t="str">
        <f t="shared" si="5"/>
        <v>20.03.2017</v>
      </c>
      <c r="B271" s="58" t="s">
        <v>404</v>
      </c>
      <c r="C271" s="58">
        <v>9103707840</v>
      </c>
      <c r="D271" s="58">
        <v>165736</v>
      </c>
      <c r="E271" s="58" t="s">
        <v>202</v>
      </c>
      <c r="F271" s="58" t="s">
        <v>199</v>
      </c>
      <c r="G271" s="58">
        <v>19.91</v>
      </c>
      <c r="H271" s="58" t="s">
        <v>198</v>
      </c>
      <c r="I271" s="58" t="s">
        <v>198</v>
      </c>
      <c r="J271" s="58" t="s">
        <v>544</v>
      </c>
    </row>
    <row r="272" spans="1:10" x14ac:dyDescent="0.25">
      <c r="A272" s="58" t="str">
        <f t="shared" si="5"/>
        <v>20.03.2017</v>
      </c>
      <c r="B272" s="58" t="s">
        <v>404</v>
      </c>
      <c r="C272" s="58">
        <v>9103707843</v>
      </c>
      <c r="D272" s="58">
        <v>174648</v>
      </c>
      <c r="E272" s="58" t="s">
        <v>372</v>
      </c>
      <c r="F272" s="58" t="s">
        <v>45</v>
      </c>
      <c r="G272" s="58">
        <v>23.07</v>
      </c>
      <c r="H272" s="58" t="s">
        <v>102</v>
      </c>
      <c r="I272" s="58" t="s">
        <v>103</v>
      </c>
      <c r="J272" s="58" t="s">
        <v>527</v>
      </c>
    </row>
    <row r="273" spans="1:10" x14ac:dyDescent="0.25">
      <c r="A273" s="58" t="str">
        <f t="shared" si="5"/>
        <v>20.03.2017</v>
      </c>
      <c r="B273" s="58" t="s">
        <v>404</v>
      </c>
      <c r="C273" s="58">
        <v>9103707845</v>
      </c>
      <c r="D273" s="58">
        <v>173157</v>
      </c>
      <c r="E273" s="58" t="s">
        <v>178</v>
      </c>
      <c r="F273" s="58" t="s">
        <v>184</v>
      </c>
      <c r="G273" s="58">
        <v>20.059999999999999</v>
      </c>
      <c r="H273" s="58" t="s">
        <v>183</v>
      </c>
      <c r="I273" s="58" t="s">
        <v>183</v>
      </c>
      <c r="J273" s="58" t="s">
        <v>537</v>
      </c>
    </row>
    <row r="274" spans="1:10" x14ac:dyDescent="0.25">
      <c r="A274" s="58" t="str">
        <f t="shared" si="5"/>
        <v>20.03.2017</v>
      </c>
      <c r="B274" s="58" t="s">
        <v>404</v>
      </c>
      <c r="C274" s="58">
        <v>9103707847</v>
      </c>
      <c r="D274" s="58">
        <v>175046</v>
      </c>
      <c r="E274" s="58" t="s">
        <v>404</v>
      </c>
      <c r="F274" s="58" t="s">
        <v>36</v>
      </c>
      <c r="G274" s="58">
        <v>1.08</v>
      </c>
      <c r="H274" s="58" t="s">
        <v>402</v>
      </c>
      <c r="I274" s="58" t="s">
        <v>402</v>
      </c>
      <c r="J274" s="58" t="s">
        <v>532</v>
      </c>
    </row>
    <row r="275" spans="1:10" x14ac:dyDescent="0.25">
      <c r="A275" s="58" t="str">
        <f t="shared" si="5"/>
        <v>20.03.2017</v>
      </c>
      <c r="B275" s="58" t="s">
        <v>404</v>
      </c>
      <c r="C275" s="58">
        <v>9103707850</v>
      </c>
      <c r="D275" s="58">
        <v>173899</v>
      </c>
      <c r="E275" s="58" t="s">
        <v>279</v>
      </c>
      <c r="F275" s="58" t="s">
        <v>45</v>
      </c>
      <c r="G275" s="58">
        <v>7.83</v>
      </c>
      <c r="H275" s="58" t="s">
        <v>48</v>
      </c>
      <c r="I275" s="58" t="s">
        <v>390</v>
      </c>
      <c r="J275" s="58" t="s">
        <v>537</v>
      </c>
    </row>
    <row r="276" spans="1:10" x14ac:dyDescent="0.25">
      <c r="A276" s="58" t="str">
        <f t="shared" si="5"/>
        <v>20.03.2017</v>
      </c>
      <c r="B276" s="58" t="s">
        <v>404</v>
      </c>
      <c r="C276" s="58">
        <v>9103707852</v>
      </c>
      <c r="D276" s="58">
        <v>175044</v>
      </c>
      <c r="E276" s="58" t="s">
        <v>404</v>
      </c>
      <c r="F276" s="58" t="s">
        <v>36</v>
      </c>
      <c r="G276" s="58">
        <v>0.36</v>
      </c>
      <c r="H276" s="58" t="s">
        <v>55</v>
      </c>
      <c r="I276" s="58" t="s">
        <v>55</v>
      </c>
      <c r="J276" s="58" t="s">
        <v>598</v>
      </c>
    </row>
    <row r="277" spans="1:10" x14ac:dyDescent="0.25">
      <c r="A277" s="58" t="str">
        <f t="shared" si="5"/>
        <v>20.03.2017</v>
      </c>
      <c r="B277" s="58" t="s">
        <v>404</v>
      </c>
      <c r="C277" s="58">
        <v>9103707853</v>
      </c>
      <c r="D277" s="58">
        <v>174648</v>
      </c>
      <c r="E277" s="58" t="s">
        <v>372</v>
      </c>
      <c r="F277" s="58" t="s">
        <v>45</v>
      </c>
      <c r="G277" s="58">
        <v>21.13</v>
      </c>
      <c r="H277" s="58" t="s">
        <v>102</v>
      </c>
      <c r="I277" s="58" t="s">
        <v>103</v>
      </c>
      <c r="J277" s="58" t="s">
        <v>527</v>
      </c>
    </row>
    <row r="278" spans="1:10" x14ac:dyDescent="0.25">
      <c r="A278" s="58" t="str">
        <f t="shared" si="5"/>
        <v>20.03.2017</v>
      </c>
      <c r="B278" s="58" t="s">
        <v>404</v>
      </c>
      <c r="C278" s="58">
        <v>9103707854</v>
      </c>
      <c r="D278" s="58">
        <v>173102</v>
      </c>
      <c r="E278" s="58" t="s">
        <v>99</v>
      </c>
      <c r="F278" s="58" t="s">
        <v>41</v>
      </c>
      <c r="G278" s="58">
        <v>9</v>
      </c>
      <c r="H278" s="58" t="s">
        <v>398</v>
      </c>
      <c r="I278" s="58" t="s">
        <v>398</v>
      </c>
      <c r="J278" s="58" t="s">
        <v>533</v>
      </c>
    </row>
    <row r="279" spans="1:10" x14ac:dyDescent="0.25">
      <c r="A279" s="58" t="str">
        <f t="shared" si="5"/>
        <v>20.03.2017</v>
      </c>
      <c r="B279" s="58" t="s">
        <v>404</v>
      </c>
      <c r="C279" s="58">
        <v>9103707856</v>
      </c>
      <c r="D279" s="58">
        <v>170272</v>
      </c>
      <c r="E279" s="58" t="s">
        <v>188</v>
      </c>
      <c r="F279" s="58" t="s">
        <v>22</v>
      </c>
      <c r="G279" s="58">
        <v>7</v>
      </c>
      <c r="H279" s="58" t="s">
        <v>384</v>
      </c>
      <c r="I279" s="58" t="s">
        <v>384</v>
      </c>
      <c r="J279" s="58" t="s">
        <v>599</v>
      </c>
    </row>
    <row r="280" spans="1:10" x14ac:dyDescent="0.25">
      <c r="A280" s="58" t="str">
        <f t="shared" si="5"/>
        <v>20.03.2017</v>
      </c>
      <c r="B280" s="58" t="s">
        <v>404</v>
      </c>
      <c r="C280" s="58">
        <v>9103707857</v>
      </c>
      <c r="D280" s="58">
        <v>150913</v>
      </c>
      <c r="E280" s="58" t="s">
        <v>290</v>
      </c>
      <c r="F280" s="58" t="s">
        <v>129</v>
      </c>
      <c r="G280" s="58">
        <v>10</v>
      </c>
      <c r="H280" s="58" t="s">
        <v>48</v>
      </c>
      <c r="I280" s="58" t="s">
        <v>49</v>
      </c>
      <c r="J280" s="58" t="s">
        <v>540</v>
      </c>
    </row>
    <row r="281" spans="1:10" x14ac:dyDescent="0.25">
      <c r="A281" s="58" t="str">
        <f t="shared" si="5"/>
        <v>20.03.2017</v>
      </c>
      <c r="B281" s="58" t="s">
        <v>404</v>
      </c>
      <c r="C281" s="58">
        <v>9103707858</v>
      </c>
      <c r="D281" s="58">
        <v>174124</v>
      </c>
      <c r="E281" s="58" t="s">
        <v>294</v>
      </c>
      <c r="F281" s="58" t="s">
        <v>45</v>
      </c>
      <c r="G281" s="58">
        <v>19.97</v>
      </c>
      <c r="H281" s="58" t="s">
        <v>198</v>
      </c>
      <c r="I281" s="58" t="s">
        <v>198</v>
      </c>
      <c r="J281" s="58" t="s">
        <v>537</v>
      </c>
    </row>
    <row r="282" spans="1:10" x14ac:dyDescent="0.25">
      <c r="A282" s="58" t="str">
        <f t="shared" si="5"/>
        <v>20.03.2017</v>
      </c>
      <c r="B282" s="58" t="s">
        <v>404</v>
      </c>
      <c r="C282" s="58">
        <v>9103707859</v>
      </c>
      <c r="D282" s="58">
        <v>174832</v>
      </c>
      <c r="E282" s="58" t="s">
        <v>387</v>
      </c>
      <c r="F282" s="58" t="s">
        <v>26</v>
      </c>
      <c r="G282" s="58">
        <v>3</v>
      </c>
      <c r="H282" s="58" t="s">
        <v>48</v>
      </c>
      <c r="I282" s="58" t="s">
        <v>48</v>
      </c>
      <c r="J282" s="58" t="s">
        <v>533</v>
      </c>
    </row>
    <row r="283" spans="1:10" x14ac:dyDescent="0.25">
      <c r="A283" s="58" t="str">
        <f t="shared" si="5"/>
        <v>20.03.2017</v>
      </c>
      <c r="B283" s="58" t="s">
        <v>404</v>
      </c>
      <c r="C283" s="58">
        <v>9103707860</v>
      </c>
      <c r="D283" s="58">
        <v>175091</v>
      </c>
      <c r="E283" s="58" t="s">
        <v>404</v>
      </c>
      <c r="F283" s="58" t="s">
        <v>26</v>
      </c>
      <c r="G283" s="58">
        <v>3</v>
      </c>
      <c r="H283" s="58" t="s">
        <v>48</v>
      </c>
      <c r="I283" s="58" t="s">
        <v>48</v>
      </c>
      <c r="J283" s="58" t="s">
        <v>533</v>
      </c>
    </row>
    <row r="284" spans="1:10" x14ac:dyDescent="0.25">
      <c r="A284" s="58" t="str">
        <f t="shared" si="5"/>
        <v>20.03.2017</v>
      </c>
      <c r="B284" s="58" t="s">
        <v>404</v>
      </c>
      <c r="C284" s="58">
        <v>9103707861</v>
      </c>
      <c r="D284" s="58">
        <v>175096</v>
      </c>
      <c r="E284" s="58" t="s">
        <v>404</v>
      </c>
      <c r="F284" s="58" t="s">
        <v>26</v>
      </c>
      <c r="G284" s="58">
        <v>2</v>
      </c>
      <c r="H284" s="58" t="s">
        <v>48</v>
      </c>
      <c r="I284" s="58" t="s">
        <v>48</v>
      </c>
      <c r="J284" s="58" t="s">
        <v>533</v>
      </c>
    </row>
    <row r="285" spans="1:10" x14ac:dyDescent="0.25">
      <c r="A285" s="58" t="str">
        <f t="shared" si="5"/>
        <v>20.03.2017</v>
      </c>
      <c r="B285" s="58" t="s">
        <v>404</v>
      </c>
      <c r="C285" s="58">
        <v>9103707863</v>
      </c>
      <c r="D285" s="58">
        <v>175050</v>
      </c>
      <c r="E285" s="58" t="s">
        <v>404</v>
      </c>
      <c r="F285" s="58" t="s">
        <v>41</v>
      </c>
      <c r="G285" s="58">
        <v>5</v>
      </c>
      <c r="H285" s="58" t="s">
        <v>192</v>
      </c>
      <c r="I285" s="58" t="s">
        <v>192</v>
      </c>
      <c r="J285" s="58" t="s">
        <v>533</v>
      </c>
    </row>
    <row r="286" spans="1:10" x14ac:dyDescent="0.25">
      <c r="A286" s="58" t="str">
        <f t="shared" si="5"/>
        <v>20.03.2017</v>
      </c>
      <c r="B286" s="58" t="s">
        <v>404</v>
      </c>
      <c r="C286" s="58">
        <v>9103707864</v>
      </c>
      <c r="D286" s="58">
        <v>175049</v>
      </c>
      <c r="E286" s="58" t="s">
        <v>404</v>
      </c>
      <c r="F286" s="58" t="s">
        <v>41</v>
      </c>
      <c r="G286" s="58">
        <v>4</v>
      </c>
      <c r="H286" s="58" t="s">
        <v>192</v>
      </c>
      <c r="I286" s="58" t="s">
        <v>192</v>
      </c>
      <c r="J286" s="58" t="s">
        <v>533</v>
      </c>
    </row>
    <row r="287" spans="1:10" x14ac:dyDescent="0.25">
      <c r="A287" s="58" t="str">
        <f t="shared" si="5"/>
        <v>21.03.2017</v>
      </c>
      <c r="B287" s="58" t="s">
        <v>456</v>
      </c>
      <c r="C287" s="58">
        <v>9103707866</v>
      </c>
      <c r="D287" s="58">
        <v>173100</v>
      </c>
      <c r="E287" s="58" t="s">
        <v>99</v>
      </c>
      <c r="F287" s="58" t="s">
        <v>110</v>
      </c>
      <c r="G287" s="58">
        <v>24.54</v>
      </c>
      <c r="H287" s="58" t="s">
        <v>109</v>
      </c>
      <c r="I287" s="58" t="s">
        <v>109</v>
      </c>
      <c r="J287" s="58" t="s">
        <v>554</v>
      </c>
    </row>
    <row r="288" spans="1:10" x14ac:dyDescent="0.25">
      <c r="A288" s="58" t="str">
        <f t="shared" si="5"/>
        <v>21.03.2017</v>
      </c>
      <c r="B288" s="58" t="s">
        <v>456</v>
      </c>
      <c r="C288" s="58">
        <v>9103707867</v>
      </c>
      <c r="D288" s="58">
        <v>174648</v>
      </c>
      <c r="E288" s="58" t="s">
        <v>372</v>
      </c>
      <c r="F288" s="58" t="s">
        <v>45</v>
      </c>
      <c r="G288" s="58">
        <v>24.21</v>
      </c>
      <c r="H288" s="58" t="s">
        <v>102</v>
      </c>
      <c r="I288" s="58" t="s">
        <v>103</v>
      </c>
      <c r="J288" s="58" t="s">
        <v>528</v>
      </c>
    </row>
    <row r="289" spans="1:10" x14ac:dyDescent="0.25">
      <c r="A289" s="58" t="str">
        <f t="shared" si="5"/>
        <v>21.03.2017</v>
      </c>
      <c r="B289" s="58" t="s">
        <v>456</v>
      </c>
      <c r="C289" s="58">
        <v>9103707868</v>
      </c>
      <c r="D289" s="58">
        <v>174648</v>
      </c>
      <c r="E289" s="58" t="s">
        <v>372</v>
      </c>
      <c r="F289" s="58" t="s">
        <v>45</v>
      </c>
      <c r="G289" s="58">
        <v>16.41</v>
      </c>
      <c r="H289" s="58" t="s">
        <v>102</v>
      </c>
      <c r="I289" s="58" t="s">
        <v>103</v>
      </c>
      <c r="J289" s="58" t="s">
        <v>527</v>
      </c>
    </row>
    <row r="290" spans="1:10" x14ac:dyDescent="0.25">
      <c r="A290" s="58" t="str">
        <f t="shared" si="5"/>
        <v>21.03.2017</v>
      </c>
      <c r="B290" s="58" t="s">
        <v>456</v>
      </c>
      <c r="C290" s="58">
        <v>9103707869</v>
      </c>
      <c r="D290" s="58">
        <v>174648</v>
      </c>
      <c r="E290" s="58" t="s">
        <v>372</v>
      </c>
      <c r="F290" s="58" t="s">
        <v>45</v>
      </c>
      <c r="G290" s="58">
        <v>20.93</v>
      </c>
      <c r="H290" s="58" t="s">
        <v>102</v>
      </c>
      <c r="I290" s="58" t="s">
        <v>103</v>
      </c>
      <c r="J290" s="58" t="s">
        <v>527</v>
      </c>
    </row>
    <row r="291" spans="1:10" x14ac:dyDescent="0.25">
      <c r="A291" s="58" t="str">
        <f t="shared" si="5"/>
        <v>21.03.2017</v>
      </c>
      <c r="B291" s="58" t="s">
        <v>456</v>
      </c>
      <c r="C291" s="58">
        <v>9103707870</v>
      </c>
      <c r="D291" s="58">
        <v>153354</v>
      </c>
      <c r="E291" s="58" t="s">
        <v>271</v>
      </c>
      <c r="F291" s="58" t="s">
        <v>199</v>
      </c>
      <c r="G291" s="58">
        <v>17.96</v>
      </c>
      <c r="H291" s="58" t="s">
        <v>158</v>
      </c>
      <c r="I291" s="58" t="s">
        <v>158</v>
      </c>
      <c r="J291" s="58" t="s">
        <v>537</v>
      </c>
    </row>
    <row r="292" spans="1:10" x14ac:dyDescent="0.25">
      <c r="A292" s="58" t="str">
        <f t="shared" si="5"/>
        <v>21.03.2017</v>
      </c>
      <c r="B292" s="58" t="s">
        <v>456</v>
      </c>
      <c r="C292" s="58" t="s">
        <v>600</v>
      </c>
      <c r="D292" s="58"/>
      <c r="E292" s="58" t="s">
        <v>552</v>
      </c>
      <c r="F292" s="58" t="s">
        <v>601</v>
      </c>
      <c r="G292" s="58">
        <v>1E-3</v>
      </c>
      <c r="H292" s="58"/>
      <c r="I292" s="58"/>
      <c r="J292" s="58"/>
    </row>
    <row r="293" spans="1:10" x14ac:dyDescent="0.25">
      <c r="A293" s="58" t="str">
        <f t="shared" si="5"/>
        <v>21.03.2017</v>
      </c>
      <c r="B293" s="58" t="s">
        <v>456</v>
      </c>
      <c r="C293" s="58" t="s">
        <v>602</v>
      </c>
      <c r="D293" s="58"/>
      <c r="E293" s="58" t="s">
        <v>552</v>
      </c>
      <c r="F293" s="58" t="s">
        <v>603</v>
      </c>
      <c r="G293" s="58">
        <v>1E-3</v>
      </c>
      <c r="H293" s="58"/>
      <c r="I293" s="58"/>
      <c r="J293" s="58"/>
    </row>
    <row r="294" spans="1:10" x14ac:dyDescent="0.25">
      <c r="A294" s="58" t="str">
        <f t="shared" si="5"/>
        <v>21.03.2017</v>
      </c>
      <c r="B294" s="58" t="s">
        <v>456</v>
      </c>
      <c r="C294" s="58">
        <v>9103707872</v>
      </c>
      <c r="D294" s="58">
        <v>174235</v>
      </c>
      <c r="E294" s="58" t="s">
        <v>319</v>
      </c>
      <c r="F294" s="58" t="s">
        <v>41</v>
      </c>
      <c r="G294" s="58">
        <v>9</v>
      </c>
      <c r="H294" s="58" t="s">
        <v>400</v>
      </c>
      <c r="I294" s="58" t="s">
        <v>400</v>
      </c>
      <c r="J294" s="58" t="s">
        <v>540</v>
      </c>
    </row>
    <row r="295" spans="1:10" x14ac:dyDescent="0.25">
      <c r="A295" s="58" t="str">
        <f t="shared" si="5"/>
        <v>21.03.2017</v>
      </c>
      <c r="B295" s="58" t="s">
        <v>456</v>
      </c>
      <c r="C295" s="58">
        <v>9103707876</v>
      </c>
      <c r="D295" s="58">
        <v>174648</v>
      </c>
      <c r="E295" s="58" t="s">
        <v>372</v>
      </c>
      <c r="F295" s="58" t="s">
        <v>45</v>
      </c>
      <c r="G295" s="58">
        <v>23.18</v>
      </c>
      <c r="H295" s="58" t="s">
        <v>102</v>
      </c>
      <c r="I295" s="58" t="s">
        <v>103</v>
      </c>
      <c r="J295" s="58" t="s">
        <v>527</v>
      </c>
    </row>
    <row r="296" spans="1:10" x14ac:dyDescent="0.25">
      <c r="A296" s="58" t="str">
        <f t="shared" si="5"/>
        <v>21.03.2017</v>
      </c>
      <c r="B296" s="58" t="s">
        <v>456</v>
      </c>
      <c r="C296" s="58">
        <v>9103707877</v>
      </c>
      <c r="D296" s="58">
        <v>174648</v>
      </c>
      <c r="E296" s="58" t="s">
        <v>372</v>
      </c>
      <c r="F296" s="58" t="s">
        <v>45</v>
      </c>
      <c r="G296" s="58">
        <v>15.46</v>
      </c>
      <c r="H296" s="58" t="s">
        <v>102</v>
      </c>
      <c r="I296" s="58" t="s">
        <v>103</v>
      </c>
      <c r="J296" s="58" t="s">
        <v>527</v>
      </c>
    </row>
    <row r="297" spans="1:10" x14ac:dyDescent="0.25">
      <c r="A297" s="58" t="str">
        <f t="shared" si="5"/>
        <v>21.03.2017</v>
      </c>
      <c r="B297" s="58" t="s">
        <v>456</v>
      </c>
      <c r="C297" s="58">
        <v>9103707878</v>
      </c>
      <c r="D297" s="58">
        <v>174649</v>
      </c>
      <c r="E297" s="58" t="s">
        <v>372</v>
      </c>
      <c r="F297" s="58" t="s">
        <v>45</v>
      </c>
      <c r="G297" s="58">
        <v>1.34</v>
      </c>
      <c r="H297" s="58" t="s">
        <v>102</v>
      </c>
      <c r="I297" s="58" t="s">
        <v>103</v>
      </c>
      <c r="J297" s="58" t="s">
        <v>527</v>
      </c>
    </row>
    <row r="298" spans="1:10" x14ac:dyDescent="0.25">
      <c r="A298" s="58" t="str">
        <f t="shared" si="5"/>
        <v>21.03.2017</v>
      </c>
      <c r="B298" s="58" t="s">
        <v>456</v>
      </c>
      <c r="C298" s="58">
        <v>9103707882</v>
      </c>
      <c r="D298" s="58">
        <v>169914</v>
      </c>
      <c r="E298" s="58" t="s">
        <v>127</v>
      </c>
      <c r="F298" s="58" t="s">
        <v>199</v>
      </c>
      <c r="G298" s="58">
        <v>19.98</v>
      </c>
      <c r="H298" s="58" t="s">
        <v>48</v>
      </c>
      <c r="I298" s="58" t="s">
        <v>394</v>
      </c>
      <c r="J298" s="58" t="s">
        <v>544</v>
      </c>
    </row>
    <row r="299" spans="1:10" x14ac:dyDescent="0.25">
      <c r="A299" s="58" t="str">
        <f t="shared" si="5"/>
        <v>21.03.2017</v>
      </c>
      <c r="B299" s="58" t="s">
        <v>456</v>
      </c>
      <c r="C299" s="58">
        <v>9103707884</v>
      </c>
      <c r="D299" s="58">
        <v>169149</v>
      </c>
      <c r="E299" s="58" t="s">
        <v>234</v>
      </c>
      <c r="F299" s="58" t="s">
        <v>22</v>
      </c>
      <c r="G299" s="58">
        <v>5</v>
      </c>
      <c r="H299" s="58" t="s">
        <v>225</v>
      </c>
      <c r="I299" s="58" t="s">
        <v>225</v>
      </c>
      <c r="J299" s="58" t="s">
        <v>540</v>
      </c>
    </row>
    <row r="300" spans="1:10" x14ac:dyDescent="0.25">
      <c r="A300" s="58" t="str">
        <f t="shared" si="5"/>
        <v>21.03.2017</v>
      </c>
      <c r="B300" s="58" t="s">
        <v>456</v>
      </c>
      <c r="C300" s="58">
        <v>9103707885</v>
      </c>
      <c r="D300" s="58">
        <v>174653</v>
      </c>
      <c r="E300" s="58" t="s">
        <v>372</v>
      </c>
      <c r="F300" s="58" t="s">
        <v>33</v>
      </c>
      <c r="G300" s="58">
        <v>1.1000000000000001</v>
      </c>
      <c r="H300" s="58" t="s">
        <v>225</v>
      </c>
      <c r="I300" s="58" t="s">
        <v>225</v>
      </c>
      <c r="J300" s="58" t="s">
        <v>540</v>
      </c>
    </row>
    <row r="301" spans="1:10" x14ac:dyDescent="0.25">
      <c r="A301" s="58" t="str">
        <f t="shared" si="5"/>
        <v>21.03.2017</v>
      </c>
      <c r="B301" s="58" t="s">
        <v>456</v>
      </c>
      <c r="C301" s="58">
        <v>9103707886</v>
      </c>
      <c r="D301" s="58">
        <v>175090</v>
      </c>
      <c r="E301" s="58" t="s">
        <v>404</v>
      </c>
      <c r="F301" s="58" t="s">
        <v>53</v>
      </c>
      <c r="G301" s="58">
        <v>2.72</v>
      </c>
      <c r="H301" s="58" t="s">
        <v>225</v>
      </c>
      <c r="I301" s="58" t="s">
        <v>225</v>
      </c>
      <c r="J301" s="58" t="s">
        <v>540</v>
      </c>
    </row>
    <row r="302" spans="1:10" x14ac:dyDescent="0.25">
      <c r="A302" s="58" t="str">
        <f t="shared" si="5"/>
        <v>21.03.2017</v>
      </c>
      <c r="B302" s="58" t="s">
        <v>456</v>
      </c>
      <c r="C302" s="58">
        <v>9103707887</v>
      </c>
      <c r="D302" s="58">
        <v>174835</v>
      </c>
      <c r="E302" s="58" t="s">
        <v>387</v>
      </c>
      <c r="F302" s="58" t="s">
        <v>53</v>
      </c>
      <c r="G302" s="58">
        <v>3.23</v>
      </c>
      <c r="H302" s="58" t="s">
        <v>48</v>
      </c>
      <c r="I302" s="58" t="s">
        <v>336</v>
      </c>
      <c r="J302" s="58" t="s">
        <v>540</v>
      </c>
    </row>
    <row r="303" spans="1:10" x14ac:dyDescent="0.25">
      <c r="A303" s="58" t="str">
        <f t="shared" si="5"/>
        <v>21.03.2017</v>
      </c>
      <c r="B303" s="58" t="s">
        <v>456</v>
      </c>
      <c r="C303" s="58">
        <v>9103707888</v>
      </c>
      <c r="D303" s="58">
        <v>173100</v>
      </c>
      <c r="E303" s="58" t="s">
        <v>99</v>
      </c>
      <c r="F303" s="58" t="s">
        <v>110</v>
      </c>
      <c r="G303" s="58">
        <v>24.44</v>
      </c>
      <c r="H303" s="58" t="s">
        <v>109</v>
      </c>
      <c r="I303" s="58" t="s">
        <v>109</v>
      </c>
      <c r="J303" s="58" t="s">
        <v>544</v>
      </c>
    </row>
    <row r="304" spans="1:10" x14ac:dyDescent="0.25">
      <c r="A304" s="58" t="str">
        <f t="shared" si="5"/>
        <v>21.03.2017</v>
      </c>
      <c r="B304" s="58" t="s">
        <v>456</v>
      </c>
      <c r="C304" s="58">
        <v>9103707891</v>
      </c>
      <c r="D304" s="58">
        <v>175202</v>
      </c>
      <c r="E304" s="58" t="s">
        <v>404</v>
      </c>
      <c r="F304" s="58" t="s">
        <v>22</v>
      </c>
      <c r="G304" s="58">
        <v>5</v>
      </c>
      <c r="H304" s="58" t="s">
        <v>48</v>
      </c>
      <c r="I304" s="58" t="s">
        <v>135</v>
      </c>
      <c r="J304" s="58" t="s">
        <v>540</v>
      </c>
    </row>
    <row r="305" spans="1:10" x14ac:dyDescent="0.25">
      <c r="A305" s="58" t="s">
        <v>335</v>
      </c>
      <c r="B305" s="58" t="s">
        <v>456</v>
      </c>
      <c r="C305" s="58">
        <v>9103707892</v>
      </c>
      <c r="D305" s="58">
        <v>164702</v>
      </c>
      <c r="E305" s="58" t="s">
        <v>161</v>
      </c>
      <c r="F305" s="58" t="s">
        <v>159</v>
      </c>
      <c r="G305" s="58">
        <v>19.68</v>
      </c>
      <c r="H305" s="58" t="s">
        <v>158</v>
      </c>
      <c r="I305" s="58" t="s">
        <v>158</v>
      </c>
      <c r="J305" s="58" t="s">
        <v>537</v>
      </c>
    </row>
    <row r="306" spans="1:10" x14ac:dyDescent="0.25">
      <c r="A306" s="58" t="str">
        <f t="shared" si="5"/>
        <v>21.03.2017</v>
      </c>
      <c r="B306" s="58" t="s">
        <v>456</v>
      </c>
      <c r="C306" s="58">
        <v>9103707893</v>
      </c>
      <c r="D306" s="58">
        <v>175045</v>
      </c>
      <c r="E306" s="58" t="s">
        <v>404</v>
      </c>
      <c r="F306" s="58" t="s">
        <v>134</v>
      </c>
      <c r="G306" s="58">
        <v>5.04</v>
      </c>
      <c r="H306" s="58" t="s">
        <v>420</v>
      </c>
      <c r="I306" s="58" t="s">
        <v>420</v>
      </c>
      <c r="J306" s="58" t="s">
        <v>604</v>
      </c>
    </row>
    <row r="307" spans="1:10" x14ac:dyDescent="0.25">
      <c r="A307" s="58" t="str">
        <f t="shared" si="5"/>
        <v>21.03.2017</v>
      </c>
      <c r="B307" s="58" t="s">
        <v>456</v>
      </c>
      <c r="C307" s="58">
        <v>9103707894</v>
      </c>
      <c r="D307" s="58">
        <v>175177</v>
      </c>
      <c r="E307" s="58" t="s">
        <v>404</v>
      </c>
      <c r="F307" s="58" t="s">
        <v>22</v>
      </c>
      <c r="G307" s="58">
        <v>4</v>
      </c>
      <c r="H307" s="58" t="s">
        <v>425</v>
      </c>
      <c r="I307" s="58" t="s">
        <v>425</v>
      </c>
      <c r="J307" s="58" t="s">
        <v>604</v>
      </c>
    </row>
    <row r="308" spans="1:10" x14ac:dyDescent="0.25">
      <c r="A308" s="58" t="str">
        <f t="shared" si="5"/>
        <v>21.03.2017</v>
      </c>
      <c r="B308" s="58" t="s">
        <v>456</v>
      </c>
      <c r="C308" s="58">
        <v>9103707895</v>
      </c>
      <c r="D308" s="58">
        <v>173120</v>
      </c>
      <c r="E308" s="58" t="s">
        <v>99</v>
      </c>
      <c r="F308" s="58" t="s">
        <v>422</v>
      </c>
      <c r="G308" s="58">
        <v>1.98</v>
      </c>
      <c r="H308" s="58" t="s">
        <v>324</v>
      </c>
      <c r="I308" s="58" t="s">
        <v>324</v>
      </c>
      <c r="J308" s="58" t="s">
        <v>540</v>
      </c>
    </row>
    <row r="309" spans="1:10" x14ac:dyDescent="0.25">
      <c r="A309" s="58" t="str">
        <f t="shared" si="5"/>
        <v>21.03.2017</v>
      </c>
      <c r="B309" s="58" t="s">
        <v>456</v>
      </c>
      <c r="C309" s="58">
        <v>9103707896</v>
      </c>
      <c r="D309" s="58">
        <v>174657</v>
      </c>
      <c r="E309" s="58" t="s">
        <v>372</v>
      </c>
      <c r="F309" s="58" t="s">
        <v>26</v>
      </c>
      <c r="G309" s="58">
        <v>1.5</v>
      </c>
      <c r="H309" s="58" t="s">
        <v>375</v>
      </c>
      <c r="I309" s="58" t="s">
        <v>389</v>
      </c>
      <c r="J309" s="58" t="s">
        <v>540</v>
      </c>
    </row>
    <row r="310" spans="1:10" x14ac:dyDescent="0.25">
      <c r="A310" s="58" t="str">
        <f t="shared" si="5"/>
        <v>21.03.2017</v>
      </c>
      <c r="B310" s="58" t="s">
        <v>456</v>
      </c>
      <c r="C310" s="58">
        <v>9103707897</v>
      </c>
      <c r="D310" s="58">
        <v>175047</v>
      </c>
      <c r="E310" s="58" t="s">
        <v>404</v>
      </c>
      <c r="F310" s="58" t="s">
        <v>292</v>
      </c>
      <c r="G310" s="58">
        <v>1.08</v>
      </c>
      <c r="H310" s="58" t="s">
        <v>291</v>
      </c>
      <c r="I310" s="58" t="s">
        <v>291</v>
      </c>
      <c r="J310" s="58" t="s">
        <v>540</v>
      </c>
    </row>
    <row r="311" spans="1:10" x14ac:dyDescent="0.25">
      <c r="A311" s="58" t="str">
        <f t="shared" ref="A311:A366" si="6">B311</f>
        <v>22.03.2017</v>
      </c>
      <c r="B311" s="58" t="s">
        <v>439</v>
      </c>
      <c r="C311" s="58">
        <v>9103707899</v>
      </c>
      <c r="D311" s="58">
        <v>174656</v>
      </c>
      <c r="E311" s="58" t="s">
        <v>372</v>
      </c>
      <c r="F311" s="58" t="s">
        <v>22</v>
      </c>
      <c r="G311" s="58">
        <v>4</v>
      </c>
      <c r="H311" s="58" t="s">
        <v>375</v>
      </c>
      <c r="I311" s="58" t="s">
        <v>389</v>
      </c>
      <c r="J311" s="58" t="s">
        <v>540</v>
      </c>
    </row>
    <row r="312" spans="1:10" x14ac:dyDescent="0.25">
      <c r="A312" s="58" t="str">
        <f t="shared" si="6"/>
        <v>22.03.2017</v>
      </c>
      <c r="B312" s="58" t="s">
        <v>439</v>
      </c>
      <c r="C312" s="58">
        <v>9103707900</v>
      </c>
      <c r="D312" s="58">
        <v>175160</v>
      </c>
      <c r="E312" s="58" t="s">
        <v>404</v>
      </c>
      <c r="F312" s="58" t="s">
        <v>53</v>
      </c>
      <c r="G312" s="58">
        <v>0.17</v>
      </c>
      <c r="H312" s="58" t="s">
        <v>416</v>
      </c>
      <c r="I312" s="58" t="s">
        <v>416</v>
      </c>
      <c r="J312" s="58" t="s">
        <v>531</v>
      </c>
    </row>
    <row r="313" spans="1:10" x14ac:dyDescent="0.25">
      <c r="A313" s="58" t="str">
        <f t="shared" si="6"/>
        <v>22.03.2017</v>
      </c>
      <c r="B313" s="58" t="s">
        <v>439</v>
      </c>
      <c r="C313" s="58">
        <v>9103707901</v>
      </c>
      <c r="D313" s="58">
        <v>175201</v>
      </c>
      <c r="E313" s="58" t="s">
        <v>404</v>
      </c>
      <c r="F313" s="58" t="s">
        <v>422</v>
      </c>
      <c r="G313" s="58">
        <v>1.98</v>
      </c>
      <c r="H313" s="58" t="s">
        <v>424</v>
      </c>
      <c r="I313" s="58" t="s">
        <v>424</v>
      </c>
      <c r="J313" s="58" t="s">
        <v>531</v>
      </c>
    </row>
    <row r="314" spans="1:10" x14ac:dyDescent="0.25">
      <c r="A314" s="58" t="str">
        <f t="shared" si="6"/>
        <v>22.03.2017</v>
      </c>
      <c r="B314" s="58" t="s">
        <v>439</v>
      </c>
      <c r="C314" s="58">
        <v>9103707902</v>
      </c>
      <c r="D314" s="58">
        <v>175099</v>
      </c>
      <c r="E314" s="58" t="s">
        <v>404</v>
      </c>
      <c r="F314" s="58" t="s">
        <v>53</v>
      </c>
      <c r="G314" s="58">
        <v>0.51</v>
      </c>
      <c r="H314" s="58" t="s">
        <v>414</v>
      </c>
      <c r="I314" s="58" t="s">
        <v>414</v>
      </c>
      <c r="J314" s="58" t="s">
        <v>531</v>
      </c>
    </row>
    <row r="315" spans="1:10" x14ac:dyDescent="0.25">
      <c r="A315" s="58" t="str">
        <f t="shared" si="6"/>
        <v>22.03.2017</v>
      </c>
      <c r="B315" s="58" t="s">
        <v>439</v>
      </c>
      <c r="C315" s="58">
        <v>9103707905</v>
      </c>
      <c r="D315" s="58">
        <v>173100</v>
      </c>
      <c r="E315" s="58" t="s">
        <v>99</v>
      </c>
      <c r="F315" s="58" t="s">
        <v>110</v>
      </c>
      <c r="G315" s="58">
        <v>25.24</v>
      </c>
      <c r="H315" s="58" t="s">
        <v>109</v>
      </c>
      <c r="I315" s="58" t="s">
        <v>109</v>
      </c>
      <c r="J315" s="58" t="s">
        <v>538</v>
      </c>
    </row>
    <row r="316" spans="1:10" x14ac:dyDescent="0.25">
      <c r="A316" s="58" t="str">
        <f t="shared" si="6"/>
        <v>22.03.2017</v>
      </c>
      <c r="B316" s="58" t="s">
        <v>439</v>
      </c>
      <c r="C316" s="58">
        <v>9103707906</v>
      </c>
      <c r="D316" s="58">
        <v>175097</v>
      </c>
      <c r="E316" s="58" t="s">
        <v>404</v>
      </c>
      <c r="F316" s="58" t="s">
        <v>33</v>
      </c>
      <c r="G316" s="58">
        <v>8</v>
      </c>
      <c r="H316" s="58" t="s">
        <v>79</v>
      </c>
      <c r="I316" s="58" t="s">
        <v>79</v>
      </c>
      <c r="J316" s="58" t="s">
        <v>531</v>
      </c>
    </row>
    <row r="317" spans="1:10" x14ac:dyDescent="0.25">
      <c r="A317" s="58" t="str">
        <f t="shared" si="6"/>
        <v>22.03.2017</v>
      </c>
      <c r="B317" s="58" t="s">
        <v>439</v>
      </c>
      <c r="C317" s="58">
        <v>9103707907</v>
      </c>
      <c r="D317" s="58">
        <v>175098</v>
      </c>
      <c r="E317" s="58" t="s">
        <v>404</v>
      </c>
      <c r="F317" s="58" t="s">
        <v>22</v>
      </c>
      <c r="G317" s="58">
        <v>0.375</v>
      </c>
      <c r="H317" s="58" t="s">
        <v>79</v>
      </c>
      <c r="I317" s="58" t="s">
        <v>79</v>
      </c>
      <c r="J317" s="58" t="s">
        <v>531</v>
      </c>
    </row>
    <row r="318" spans="1:10" x14ac:dyDescent="0.25">
      <c r="A318" s="58" t="str">
        <f t="shared" si="6"/>
        <v>22.03.2017</v>
      </c>
      <c r="B318" s="58" t="s">
        <v>439</v>
      </c>
      <c r="C318" s="58">
        <v>9103707908</v>
      </c>
      <c r="D318" s="58">
        <v>174649</v>
      </c>
      <c r="E318" s="58" t="s">
        <v>372</v>
      </c>
      <c r="F318" s="58" t="s">
        <v>45</v>
      </c>
      <c r="G318" s="58">
        <v>21.26</v>
      </c>
      <c r="H318" s="58" t="s">
        <v>102</v>
      </c>
      <c r="I318" s="58" t="s">
        <v>103</v>
      </c>
      <c r="J318" s="58" t="s">
        <v>527</v>
      </c>
    </row>
    <row r="319" spans="1:10" x14ac:dyDescent="0.25">
      <c r="A319" s="58" t="str">
        <f t="shared" si="6"/>
        <v>22.03.2017</v>
      </c>
      <c r="B319" s="58" t="s">
        <v>439</v>
      </c>
      <c r="C319" s="58">
        <v>9103707909</v>
      </c>
      <c r="D319" s="58">
        <v>174649</v>
      </c>
      <c r="E319" s="58" t="s">
        <v>372</v>
      </c>
      <c r="F319" s="58" t="s">
        <v>45</v>
      </c>
      <c r="G319" s="58">
        <v>24.54</v>
      </c>
      <c r="H319" s="58" t="s">
        <v>102</v>
      </c>
      <c r="I319" s="58" t="s">
        <v>103</v>
      </c>
      <c r="J319" s="58" t="s">
        <v>528</v>
      </c>
    </row>
    <row r="320" spans="1:10" x14ac:dyDescent="0.25">
      <c r="A320" s="58" t="str">
        <f t="shared" si="6"/>
        <v>22.03.2017</v>
      </c>
      <c r="B320" s="58" t="s">
        <v>439</v>
      </c>
      <c r="C320" s="58">
        <v>9103707910</v>
      </c>
      <c r="D320" s="58">
        <v>174789</v>
      </c>
      <c r="E320" s="58" t="s">
        <v>387</v>
      </c>
      <c r="F320" s="58" t="s">
        <v>195</v>
      </c>
      <c r="G320" s="58">
        <v>1</v>
      </c>
      <c r="H320" s="58" t="s">
        <v>48</v>
      </c>
      <c r="I320" s="58" t="s">
        <v>48</v>
      </c>
      <c r="J320" s="58" t="s">
        <v>533</v>
      </c>
    </row>
    <row r="321" spans="1:10" x14ac:dyDescent="0.25">
      <c r="A321" s="58" t="str">
        <f t="shared" si="6"/>
        <v>22.03.2017</v>
      </c>
      <c r="B321" s="58" t="s">
        <v>439</v>
      </c>
      <c r="C321" s="58">
        <v>9103707911</v>
      </c>
      <c r="D321" s="58">
        <v>175081</v>
      </c>
      <c r="E321" s="58" t="s">
        <v>404</v>
      </c>
      <c r="F321" s="58" t="s">
        <v>168</v>
      </c>
      <c r="G321" s="58">
        <v>2.5</v>
      </c>
      <c r="H321" s="58" t="s">
        <v>48</v>
      </c>
      <c r="I321" s="58" t="s">
        <v>48</v>
      </c>
      <c r="J321" s="58" t="s">
        <v>533</v>
      </c>
    </row>
    <row r="322" spans="1:10" x14ac:dyDescent="0.25">
      <c r="A322" s="58" t="str">
        <f t="shared" si="6"/>
        <v>22.03.2017</v>
      </c>
      <c r="B322" s="58" t="s">
        <v>439</v>
      </c>
      <c r="C322" s="58">
        <v>9103707912</v>
      </c>
      <c r="D322" s="58">
        <v>175082</v>
      </c>
      <c r="E322" s="58" t="s">
        <v>404</v>
      </c>
      <c r="F322" s="58" t="s">
        <v>195</v>
      </c>
      <c r="G322" s="58">
        <v>0.25</v>
      </c>
      <c r="H322" s="58" t="s">
        <v>48</v>
      </c>
      <c r="I322" s="58" t="s">
        <v>48</v>
      </c>
      <c r="J322" s="58" t="s">
        <v>533</v>
      </c>
    </row>
    <row r="323" spans="1:10" x14ac:dyDescent="0.25">
      <c r="A323" s="58" t="str">
        <f t="shared" si="6"/>
        <v>22.03.2017</v>
      </c>
      <c r="B323" s="58" t="s">
        <v>439</v>
      </c>
      <c r="C323" s="58">
        <v>9103707913</v>
      </c>
      <c r="D323" s="58">
        <v>174236</v>
      </c>
      <c r="E323" s="58" t="s">
        <v>319</v>
      </c>
      <c r="F323" s="58" t="s">
        <v>41</v>
      </c>
      <c r="G323" s="58">
        <v>16</v>
      </c>
      <c r="H323" s="58" t="s">
        <v>317</v>
      </c>
      <c r="I323" s="58" t="s">
        <v>317</v>
      </c>
      <c r="J323" s="58" t="s">
        <v>540</v>
      </c>
    </row>
    <row r="324" spans="1:10" x14ac:dyDescent="0.25">
      <c r="A324" s="58" t="str">
        <f t="shared" si="6"/>
        <v>22.03.2017</v>
      </c>
      <c r="B324" s="58" t="s">
        <v>439</v>
      </c>
      <c r="C324" s="58">
        <v>9103707914</v>
      </c>
      <c r="D324" s="58">
        <v>174649</v>
      </c>
      <c r="E324" s="58" t="s">
        <v>372</v>
      </c>
      <c r="F324" s="58" t="s">
        <v>45</v>
      </c>
      <c r="G324" s="58">
        <v>20.98</v>
      </c>
      <c r="H324" s="58" t="s">
        <v>102</v>
      </c>
      <c r="I324" s="58" t="s">
        <v>103</v>
      </c>
      <c r="J324" s="58" t="s">
        <v>527</v>
      </c>
    </row>
    <row r="325" spans="1:10" x14ac:dyDescent="0.25">
      <c r="A325" s="58" t="str">
        <f t="shared" si="6"/>
        <v>22.03.2017</v>
      </c>
      <c r="B325" s="58" t="s">
        <v>439</v>
      </c>
      <c r="C325" s="58">
        <v>9103707915</v>
      </c>
      <c r="D325" s="58">
        <v>174649</v>
      </c>
      <c r="E325" s="58" t="s">
        <v>372</v>
      </c>
      <c r="F325" s="58" t="s">
        <v>45</v>
      </c>
      <c r="G325" s="58">
        <v>23.44</v>
      </c>
      <c r="H325" s="58" t="s">
        <v>102</v>
      </c>
      <c r="I325" s="58" t="s">
        <v>103</v>
      </c>
      <c r="J325" s="58" t="s">
        <v>527</v>
      </c>
    </row>
    <row r="326" spans="1:10" x14ac:dyDescent="0.25">
      <c r="A326" s="58" t="str">
        <f t="shared" si="6"/>
        <v>22.03.2017</v>
      </c>
      <c r="B326" s="58" t="s">
        <v>439</v>
      </c>
      <c r="C326" s="58">
        <v>9103707916</v>
      </c>
      <c r="D326" s="58">
        <v>174649</v>
      </c>
      <c r="E326" s="58" t="s">
        <v>372</v>
      </c>
      <c r="F326" s="58" t="s">
        <v>45</v>
      </c>
      <c r="G326" s="58">
        <v>16.760000000000002</v>
      </c>
      <c r="H326" s="58" t="s">
        <v>102</v>
      </c>
      <c r="I326" s="58" t="s">
        <v>103</v>
      </c>
      <c r="J326" s="58" t="s">
        <v>527</v>
      </c>
    </row>
    <row r="327" spans="1:10" x14ac:dyDescent="0.25">
      <c r="A327" s="58" t="str">
        <f t="shared" si="6"/>
        <v>22.03.2017</v>
      </c>
      <c r="B327" s="58" t="s">
        <v>439</v>
      </c>
      <c r="C327" s="58">
        <v>9103707917</v>
      </c>
      <c r="D327" s="58">
        <v>174649</v>
      </c>
      <c r="E327" s="58" t="s">
        <v>372</v>
      </c>
      <c r="F327" s="58" t="s">
        <v>45</v>
      </c>
      <c r="G327" s="58">
        <v>16.43</v>
      </c>
      <c r="H327" s="58" t="s">
        <v>102</v>
      </c>
      <c r="I327" s="58" t="s">
        <v>103</v>
      </c>
      <c r="J327" s="58" t="s">
        <v>527</v>
      </c>
    </row>
    <row r="328" spans="1:10" x14ac:dyDescent="0.25">
      <c r="A328" s="58" t="str">
        <f t="shared" si="6"/>
        <v>22.03.2017</v>
      </c>
      <c r="B328" s="58" t="s">
        <v>439</v>
      </c>
      <c r="C328" s="58">
        <v>9103707918</v>
      </c>
      <c r="D328" s="58">
        <v>175092</v>
      </c>
      <c r="E328" s="58" t="s">
        <v>404</v>
      </c>
      <c r="F328" s="58" t="s">
        <v>53</v>
      </c>
      <c r="G328" s="58">
        <v>1.53</v>
      </c>
      <c r="H328" s="58" t="s">
        <v>48</v>
      </c>
      <c r="I328" s="58" t="s">
        <v>48</v>
      </c>
      <c r="J328" s="58" t="s">
        <v>533</v>
      </c>
    </row>
    <row r="329" spans="1:10" x14ac:dyDescent="0.25">
      <c r="A329" s="58" t="str">
        <f t="shared" si="6"/>
        <v>22.03.2017</v>
      </c>
      <c r="B329" s="58" t="s">
        <v>439</v>
      </c>
      <c r="C329" s="58">
        <v>9103707919</v>
      </c>
      <c r="D329" s="58">
        <v>175093</v>
      </c>
      <c r="E329" s="58" t="s">
        <v>404</v>
      </c>
      <c r="F329" s="58" t="s">
        <v>534</v>
      </c>
      <c r="G329" s="58">
        <v>0.5</v>
      </c>
      <c r="H329" s="58" t="s">
        <v>48</v>
      </c>
      <c r="I329" s="58" t="s">
        <v>48</v>
      </c>
      <c r="J329" s="58" t="s">
        <v>533</v>
      </c>
    </row>
    <row r="330" spans="1:10" x14ac:dyDescent="0.25">
      <c r="A330" s="58" t="str">
        <f t="shared" si="6"/>
        <v>22.03.2017</v>
      </c>
      <c r="B330" s="58" t="s">
        <v>439</v>
      </c>
      <c r="C330" s="58">
        <v>9103707920</v>
      </c>
      <c r="D330" s="58">
        <v>170840</v>
      </c>
      <c r="E330" s="58" t="s">
        <v>69</v>
      </c>
      <c r="F330" s="58" t="s">
        <v>168</v>
      </c>
      <c r="G330" s="58">
        <v>4</v>
      </c>
      <c r="H330" s="58" t="s">
        <v>274</v>
      </c>
      <c r="I330" s="58" t="s">
        <v>274</v>
      </c>
      <c r="J330" s="58" t="s">
        <v>605</v>
      </c>
    </row>
    <row r="331" spans="1:10" x14ac:dyDescent="0.25">
      <c r="A331" s="58" t="str">
        <f t="shared" si="6"/>
        <v>22.03.2017</v>
      </c>
      <c r="B331" s="58" t="s">
        <v>439</v>
      </c>
      <c r="C331" s="58">
        <v>9103707923</v>
      </c>
      <c r="D331" s="58">
        <v>173415</v>
      </c>
      <c r="E331" s="58" t="s">
        <v>237</v>
      </c>
      <c r="F331" s="58" t="s">
        <v>36</v>
      </c>
      <c r="G331" s="58">
        <v>4.5</v>
      </c>
      <c r="H331" s="58" t="s">
        <v>244</v>
      </c>
      <c r="I331" s="58" t="s">
        <v>244</v>
      </c>
      <c r="J331" s="58" t="s">
        <v>533</v>
      </c>
    </row>
    <row r="332" spans="1:10" x14ac:dyDescent="0.25">
      <c r="A332" s="58" t="str">
        <f t="shared" si="6"/>
        <v>22.03.2017</v>
      </c>
      <c r="B332" s="58" t="s">
        <v>439</v>
      </c>
      <c r="C332" s="58">
        <v>9103707924</v>
      </c>
      <c r="D332" s="58">
        <v>173157</v>
      </c>
      <c r="E332" s="58" t="s">
        <v>178</v>
      </c>
      <c r="F332" s="58" t="s">
        <v>184</v>
      </c>
      <c r="G332" s="58">
        <v>19.8</v>
      </c>
      <c r="H332" s="58" t="s">
        <v>183</v>
      </c>
      <c r="I332" s="58" t="s">
        <v>183</v>
      </c>
      <c r="J332" s="58" t="s">
        <v>544</v>
      </c>
    </row>
    <row r="333" spans="1:10" x14ac:dyDescent="0.25">
      <c r="A333" s="58" t="str">
        <f t="shared" si="6"/>
        <v>22.03.2017</v>
      </c>
      <c r="B333" s="58" t="s">
        <v>439</v>
      </c>
      <c r="C333" s="58">
        <v>9103707925</v>
      </c>
      <c r="D333" s="58">
        <v>174105</v>
      </c>
      <c r="E333" s="58" t="s">
        <v>294</v>
      </c>
      <c r="F333" s="58" t="s">
        <v>253</v>
      </c>
      <c r="G333" s="58">
        <v>25.62</v>
      </c>
      <c r="H333" s="58" t="s">
        <v>428</v>
      </c>
      <c r="I333" s="58" t="s">
        <v>428</v>
      </c>
      <c r="J333" s="58" t="s">
        <v>544</v>
      </c>
    </row>
    <row r="334" spans="1:10" x14ac:dyDescent="0.25">
      <c r="A334" s="58" t="str">
        <f t="shared" si="6"/>
        <v>22.03.2017</v>
      </c>
      <c r="B334" s="58" t="s">
        <v>439</v>
      </c>
      <c r="C334" s="58">
        <v>9103707926</v>
      </c>
      <c r="D334" s="58">
        <v>173100</v>
      </c>
      <c r="E334" s="58" t="s">
        <v>99</v>
      </c>
      <c r="F334" s="58" t="s">
        <v>110</v>
      </c>
      <c r="G334" s="58">
        <v>25.52</v>
      </c>
      <c r="H334" s="58" t="s">
        <v>109</v>
      </c>
      <c r="I334" s="58" t="s">
        <v>109</v>
      </c>
      <c r="J334" s="58" t="s">
        <v>544</v>
      </c>
    </row>
    <row r="335" spans="1:10" x14ac:dyDescent="0.25">
      <c r="A335" s="58" t="str">
        <f t="shared" si="6"/>
        <v>22.03.2017</v>
      </c>
      <c r="B335" s="58" t="s">
        <v>439</v>
      </c>
      <c r="C335" s="58">
        <v>9103707928</v>
      </c>
      <c r="D335" s="58">
        <v>170498</v>
      </c>
      <c r="E335" s="58" t="s">
        <v>68</v>
      </c>
      <c r="F335" s="58" t="s">
        <v>41</v>
      </c>
      <c r="G335" s="58">
        <v>15</v>
      </c>
      <c r="H335" s="58" t="s">
        <v>434</v>
      </c>
      <c r="I335" s="58" t="s">
        <v>434</v>
      </c>
      <c r="J335" s="58" t="s">
        <v>606</v>
      </c>
    </row>
    <row r="336" spans="1:10" x14ac:dyDescent="0.25">
      <c r="A336" s="58" t="str">
        <f t="shared" si="6"/>
        <v>22.03.2017</v>
      </c>
      <c r="B336" s="58" t="s">
        <v>439</v>
      </c>
      <c r="C336" s="58">
        <v>9103707929</v>
      </c>
      <c r="D336" s="58">
        <v>174128</v>
      </c>
      <c r="E336" s="58" t="s">
        <v>294</v>
      </c>
      <c r="F336" s="58" t="s">
        <v>22</v>
      </c>
      <c r="G336" s="58">
        <v>9</v>
      </c>
      <c r="H336" s="58" t="s">
        <v>48</v>
      </c>
      <c r="I336" s="58" t="s">
        <v>48</v>
      </c>
      <c r="J336" s="58" t="s">
        <v>533</v>
      </c>
    </row>
    <row r="337" spans="1:10" x14ac:dyDescent="0.25">
      <c r="A337" s="58" t="str">
        <f t="shared" si="6"/>
        <v>22.03.2017</v>
      </c>
      <c r="B337" s="58" t="s">
        <v>439</v>
      </c>
      <c r="C337" s="58">
        <v>9103707930</v>
      </c>
      <c r="D337" s="58">
        <v>174128</v>
      </c>
      <c r="E337" s="58" t="s">
        <v>294</v>
      </c>
      <c r="F337" s="58" t="s">
        <v>22</v>
      </c>
      <c r="G337" s="58">
        <v>9</v>
      </c>
      <c r="H337" s="58" t="s">
        <v>48</v>
      </c>
      <c r="I337" s="58" t="s">
        <v>48</v>
      </c>
      <c r="J337" s="58" t="s">
        <v>533</v>
      </c>
    </row>
    <row r="338" spans="1:10" x14ac:dyDescent="0.25">
      <c r="A338" s="58" t="str">
        <f t="shared" si="6"/>
        <v>22.03.2017</v>
      </c>
      <c r="B338" s="58" t="s">
        <v>439</v>
      </c>
      <c r="C338" s="58">
        <v>9103707931</v>
      </c>
      <c r="D338" s="58">
        <v>174649</v>
      </c>
      <c r="E338" s="58" t="s">
        <v>372</v>
      </c>
      <c r="F338" s="58" t="s">
        <v>45</v>
      </c>
      <c r="G338" s="58">
        <v>24.48</v>
      </c>
      <c r="H338" s="58" t="s">
        <v>102</v>
      </c>
      <c r="I338" s="58" t="s">
        <v>103</v>
      </c>
      <c r="J338" s="58" t="s">
        <v>528</v>
      </c>
    </row>
    <row r="339" spans="1:10" x14ac:dyDescent="0.25">
      <c r="A339" s="58" t="str">
        <f t="shared" si="6"/>
        <v>22.03.2017</v>
      </c>
      <c r="B339" s="58" t="s">
        <v>439</v>
      </c>
      <c r="C339" s="58">
        <v>9103707932</v>
      </c>
      <c r="D339" s="58">
        <v>175435</v>
      </c>
      <c r="E339" s="58" t="s">
        <v>439</v>
      </c>
      <c r="F339" s="58" t="s">
        <v>253</v>
      </c>
      <c r="G339" s="58">
        <v>20</v>
      </c>
      <c r="H339" s="58" t="s">
        <v>187</v>
      </c>
      <c r="I339" s="58" t="s">
        <v>187</v>
      </c>
      <c r="J339" s="58" t="s">
        <v>538</v>
      </c>
    </row>
    <row r="340" spans="1:10" x14ac:dyDescent="0.25">
      <c r="A340" s="58" t="str">
        <f t="shared" si="6"/>
        <v>22.03.2017</v>
      </c>
      <c r="B340" s="58" t="s">
        <v>439</v>
      </c>
      <c r="C340" s="58">
        <v>9103707933</v>
      </c>
      <c r="D340" s="58">
        <v>174649</v>
      </c>
      <c r="E340" s="58" t="s">
        <v>372</v>
      </c>
      <c r="F340" s="58" t="s">
        <v>45</v>
      </c>
      <c r="G340" s="58">
        <v>23.41</v>
      </c>
      <c r="H340" s="58" t="s">
        <v>102</v>
      </c>
      <c r="I340" s="58" t="s">
        <v>103</v>
      </c>
      <c r="J340" s="58" t="s">
        <v>527</v>
      </c>
    </row>
    <row r="341" spans="1:10" x14ac:dyDescent="0.25">
      <c r="A341" s="58" t="str">
        <f t="shared" si="6"/>
        <v>23.03.2017</v>
      </c>
      <c r="B341" s="58" t="s">
        <v>462</v>
      </c>
      <c r="C341" s="58">
        <v>9103707935</v>
      </c>
      <c r="D341" s="58">
        <v>170303</v>
      </c>
      <c r="E341" s="58" t="s">
        <v>188</v>
      </c>
      <c r="F341" s="58" t="s">
        <v>199</v>
      </c>
      <c r="G341" s="58">
        <v>20.100000000000001</v>
      </c>
      <c r="H341" s="58" t="s">
        <v>48</v>
      </c>
      <c r="I341" s="58" t="s">
        <v>336</v>
      </c>
      <c r="J341" s="58" t="s">
        <v>537</v>
      </c>
    </row>
    <row r="342" spans="1:10" x14ac:dyDescent="0.25">
      <c r="A342" s="58" t="str">
        <f t="shared" si="6"/>
        <v>23.03.2017</v>
      </c>
      <c r="B342" s="58" t="s">
        <v>462</v>
      </c>
      <c r="C342" s="58">
        <v>9103707938</v>
      </c>
      <c r="D342" s="58">
        <v>174108</v>
      </c>
      <c r="E342" s="58" t="s">
        <v>294</v>
      </c>
      <c r="F342" s="58" t="s">
        <v>45</v>
      </c>
      <c r="G342" s="58">
        <v>19.59</v>
      </c>
      <c r="H342" s="58" t="s">
        <v>89</v>
      </c>
      <c r="I342" s="58" t="s">
        <v>89</v>
      </c>
      <c r="J342" s="58" t="s">
        <v>607</v>
      </c>
    </row>
    <row r="343" spans="1:10" x14ac:dyDescent="0.25">
      <c r="A343" s="58" t="str">
        <f t="shared" si="6"/>
        <v>23.03.2017</v>
      </c>
      <c r="B343" s="58" t="s">
        <v>462</v>
      </c>
      <c r="C343" s="58">
        <v>9103707940</v>
      </c>
      <c r="D343" s="58">
        <v>174649</v>
      </c>
      <c r="E343" s="58" t="s">
        <v>372</v>
      </c>
      <c r="F343" s="58" t="s">
        <v>45</v>
      </c>
      <c r="G343" s="58">
        <v>20.91</v>
      </c>
      <c r="H343" s="58" t="s">
        <v>102</v>
      </c>
      <c r="I343" s="58" t="s">
        <v>103</v>
      </c>
      <c r="J343" s="58" t="s">
        <v>527</v>
      </c>
    </row>
    <row r="344" spans="1:10" x14ac:dyDescent="0.25">
      <c r="A344" s="58" t="str">
        <f t="shared" si="6"/>
        <v>23.03.2017</v>
      </c>
      <c r="B344" s="58" t="s">
        <v>462</v>
      </c>
      <c r="C344" s="58">
        <v>9103707941</v>
      </c>
      <c r="D344" s="58">
        <v>174649</v>
      </c>
      <c r="E344" s="58" t="s">
        <v>372</v>
      </c>
      <c r="F344" s="58" t="s">
        <v>45</v>
      </c>
      <c r="G344" s="58">
        <v>16.3</v>
      </c>
      <c r="H344" s="58" t="s">
        <v>102</v>
      </c>
      <c r="I344" s="58" t="s">
        <v>103</v>
      </c>
      <c r="J344" s="58" t="s">
        <v>527</v>
      </c>
    </row>
    <row r="345" spans="1:10" x14ac:dyDescent="0.25">
      <c r="A345" s="58" t="str">
        <f t="shared" si="6"/>
        <v>23.03.2017</v>
      </c>
      <c r="B345" s="58" t="s">
        <v>462</v>
      </c>
      <c r="C345" s="58">
        <v>9103707942</v>
      </c>
      <c r="D345" s="58">
        <v>174649</v>
      </c>
      <c r="E345" s="58" t="s">
        <v>372</v>
      </c>
      <c r="F345" s="58" t="s">
        <v>45</v>
      </c>
      <c r="G345" s="58">
        <v>16.760000000000002</v>
      </c>
      <c r="H345" s="58" t="s">
        <v>102</v>
      </c>
      <c r="I345" s="58" t="s">
        <v>103</v>
      </c>
      <c r="J345" s="58" t="s">
        <v>527</v>
      </c>
    </row>
    <row r="346" spans="1:10" x14ac:dyDescent="0.25">
      <c r="A346" s="58" t="s">
        <v>633</v>
      </c>
      <c r="B346" s="58" t="s">
        <v>462</v>
      </c>
      <c r="C346" s="58">
        <v>9103707943</v>
      </c>
      <c r="D346" s="58">
        <v>164702</v>
      </c>
      <c r="E346" s="58" t="s">
        <v>161</v>
      </c>
      <c r="F346" s="58" t="s">
        <v>159</v>
      </c>
      <c r="G346" s="58">
        <v>20.149999999999999</v>
      </c>
      <c r="H346" s="58" t="s">
        <v>158</v>
      </c>
      <c r="I346" s="58" t="s">
        <v>158</v>
      </c>
      <c r="J346" s="58" t="s">
        <v>537</v>
      </c>
    </row>
    <row r="347" spans="1:10" x14ac:dyDescent="0.25">
      <c r="A347" s="58" t="s">
        <v>585</v>
      </c>
      <c r="B347" s="58" t="s">
        <v>462</v>
      </c>
      <c r="C347" s="58">
        <v>9103707944</v>
      </c>
      <c r="D347" s="58">
        <v>164702</v>
      </c>
      <c r="E347" s="58" t="s">
        <v>161</v>
      </c>
      <c r="F347" s="58" t="s">
        <v>159</v>
      </c>
      <c r="G347" s="58">
        <v>19.989999999999998</v>
      </c>
      <c r="H347" s="58" t="s">
        <v>158</v>
      </c>
      <c r="I347" s="58" t="s">
        <v>158</v>
      </c>
      <c r="J347" s="58" t="s">
        <v>537</v>
      </c>
    </row>
    <row r="348" spans="1:10" x14ac:dyDescent="0.25">
      <c r="A348" s="58" t="str">
        <f t="shared" si="6"/>
        <v>23.03.2017</v>
      </c>
      <c r="B348" s="58" t="s">
        <v>462</v>
      </c>
      <c r="C348" s="58">
        <v>9103707945</v>
      </c>
      <c r="D348" s="58">
        <v>174302</v>
      </c>
      <c r="E348" s="58" t="s">
        <v>319</v>
      </c>
      <c r="F348" s="58" t="s">
        <v>45</v>
      </c>
      <c r="G348" s="58">
        <v>10.33</v>
      </c>
      <c r="H348" s="58" t="s">
        <v>148</v>
      </c>
      <c r="I348" s="58" t="s">
        <v>148</v>
      </c>
      <c r="J348" s="58" t="s">
        <v>537</v>
      </c>
    </row>
    <row r="349" spans="1:10" x14ac:dyDescent="0.25">
      <c r="A349" s="58" t="str">
        <f t="shared" si="6"/>
        <v>23.03.2017</v>
      </c>
      <c r="B349" s="58" t="s">
        <v>462</v>
      </c>
      <c r="C349" s="58">
        <v>9103707952</v>
      </c>
      <c r="D349" s="58">
        <v>175428</v>
      </c>
      <c r="E349" s="58" t="s">
        <v>439</v>
      </c>
      <c r="F349" s="58" t="s">
        <v>26</v>
      </c>
      <c r="G349" s="58">
        <v>0.625</v>
      </c>
      <c r="H349" s="58" t="s">
        <v>65</v>
      </c>
      <c r="I349" s="58" t="s">
        <v>65</v>
      </c>
      <c r="J349" s="58" t="s">
        <v>608</v>
      </c>
    </row>
    <row r="350" spans="1:10" x14ac:dyDescent="0.25">
      <c r="A350" s="58" t="str">
        <f t="shared" si="6"/>
        <v>23.03.2017</v>
      </c>
      <c r="B350" s="58" t="s">
        <v>462</v>
      </c>
      <c r="C350" s="58">
        <v>9103707953</v>
      </c>
      <c r="D350" s="58">
        <v>175429</v>
      </c>
      <c r="E350" s="58" t="s">
        <v>439</v>
      </c>
      <c r="F350" s="58" t="s">
        <v>33</v>
      </c>
      <c r="G350" s="58">
        <v>7</v>
      </c>
      <c r="H350" s="58" t="s">
        <v>65</v>
      </c>
      <c r="I350" s="58" t="s">
        <v>65</v>
      </c>
      <c r="J350" s="58" t="s">
        <v>540</v>
      </c>
    </row>
    <row r="351" spans="1:10" x14ac:dyDescent="0.25">
      <c r="A351" s="58" t="str">
        <f t="shared" si="6"/>
        <v>23.03.2017</v>
      </c>
      <c r="B351" s="58" t="s">
        <v>462</v>
      </c>
      <c r="C351" s="58">
        <v>9103707954</v>
      </c>
      <c r="D351" s="58">
        <v>175430</v>
      </c>
      <c r="E351" s="58" t="s">
        <v>439</v>
      </c>
      <c r="F351" s="58" t="s">
        <v>22</v>
      </c>
      <c r="G351" s="58">
        <v>0.4</v>
      </c>
      <c r="H351" s="58" t="s">
        <v>65</v>
      </c>
      <c r="I351" s="58" t="s">
        <v>65</v>
      </c>
      <c r="J351" s="58" t="s">
        <v>540</v>
      </c>
    </row>
    <row r="352" spans="1:10" x14ac:dyDescent="0.25">
      <c r="A352" s="58" t="str">
        <f t="shared" si="6"/>
        <v>23.03.2017</v>
      </c>
      <c r="B352" s="58" t="s">
        <v>462</v>
      </c>
      <c r="C352" s="58">
        <v>9103707955</v>
      </c>
      <c r="D352" s="58">
        <v>174331</v>
      </c>
      <c r="E352" s="58" t="s">
        <v>319</v>
      </c>
      <c r="F352" s="58" t="s">
        <v>22</v>
      </c>
      <c r="G352" s="58">
        <v>4</v>
      </c>
      <c r="H352" s="58" t="s">
        <v>48</v>
      </c>
      <c r="I352" s="58" t="s">
        <v>48</v>
      </c>
      <c r="J352" s="58" t="s">
        <v>550</v>
      </c>
    </row>
    <row r="353" spans="1:10" x14ac:dyDescent="0.25">
      <c r="A353" s="58" t="str">
        <f t="shared" si="6"/>
        <v>23.03.2017</v>
      </c>
      <c r="B353" s="58" t="s">
        <v>462</v>
      </c>
      <c r="C353" s="58">
        <v>9103707956</v>
      </c>
      <c r="D353" s="58">
        <v>175200</v>
      </c>
      <c r="E353" s="58" t="s">
        <v>404</v>
      </c>
      <c r="F353" s="58" t="s">
        <v>422</v>
      </c>
      <c r="G353" s="58">
        <v>1.62</v>
      </c>
      <c r="H353" s="58" t="s">
        <v>446</v>
      </c>
      <c r="I353" s="58" t="s">
        <v>446</v>
      </c>
      <c r="J353" s="58" t="s">
        <v>550</v>
      </c>
    </row>
    <row r="354" spans="1:10" x14ac:dyDescent="0.25">
      <c r="A354" s="58" t="str">
        <f t="shared" si="6"/>
        <v>23.03.2017</v>
      </c>
      <c r="B354" s="58" t="s">
        <v>462</v>
      </c>
      <c r="C354" s="58">
        <v>9103707957</v>
      </c>
      <c r="D354" s="58">
        <v>175079</v>
      </c>
      <c r="E354" s="58" t="s">
        <v>404</v>
      </c>
      <c r="F354" s="58" t="s">
        <v>168</v>
      </c>
      <c r="G354" s="58">
        <v>9</v>
      </c>
      <c r="H354" s="58" t="s">
        <v>444</v>
      </c>
      <c r="I354" s="58" t="s">
        <v>444</v>
      </c>
      <c r="J354" s="58" t="s">
        <v>550</v>
      </c>
    </row>
    <row r="355" spans="1:10" x14ac:dyDescent="0.25">
      <c r="A355" s="58" t="str">
        <f t="shared" si="6"/>
        <v>23.03.2017</v>
      </c>
      <c r="B355" s="58" t="s">
        <v>462</v>
      </c>
      <c r="C355" s="58">
        <v>9103707958</v>
      </c>
      <c r="D355" s="58">
        <v>175077</v>
      </c>
      <c r="E355" s="58" t="s">
        <v>404</v>
      </c>
      <c r="F355" s="58" t="s">
        <v>168</v>
      </c>
      <c r="G355" s="58">
        <v>10</v>
      </c>
      <c r="H355" s="58" t="s">
        <v>443</v>
      </c>
      <c r="I355" s="58" t="s">
        <v>443</v>
      </c>
      <c r="J355" s="58" t="s">
        <v>609</v>
      </c>
    </row>
    <row r="356" spans="1:10" x14ac:dyDescent="0.25">
      <c r="A356" s="58" t="str">
        <f t="shared" si="6"/>
        <v>23.03.2017</v>
      </c>
      <c r="B356" s="58" t="s">
        <v>462</v>
      </c>
      <c r="C356" s="58">
        <v>9103707959</v>
      </c>
      <c r="D356" s="58">
        <v>175085</v>
      </c>
      <c r="E356" s="58" t="s">
        <v>404</v>
      </c>
      <c r="F356" s="58" t="s">
        <v>168</v>
      </c>
      <c r="G356" s="58">
        <v>5.5</v>
      </c>
      <c r="H356" s="58" t="s">
        <v>445</v>
      </c>
      <c r="I356" s="58" t="s">
        <v>445</v>
      </c>
      <c r="J356" s="58" t="s">
        <v>609</v>
      </c>
    </row>
    <row r="357" spans="1:10" x14ac:dyDescent="0.25">
      <c r="A357" s="58" t="str">
        <f t="shared" si="6"/>
        <v>23.03.2017</v>
      </c>
      <c r="B357" s="58" t="s">
        <v>462</v>
      </c>
      <c r="C357" s="58">
        <v>9103707960</v>
      </c>
      <c r="D357" s="58">
        <v>175092</v>
      </c>
      <c r="E357" s="58" t="s">
        <v>404</v>
      </c>
      <c r="F357" s="58" t="s">
        <v>53</v>
      </c>
      <c r="G357" s="58">
        <v>1.87</v>
      </c>
      <c r="H357" s="58" t="s">
        <v>48</v>
      </c>
      <c r="I357" s="58" t="s">
        <v>48</v>
      </c>
      <c r="J357" s="58" t="s">
        <v>550</v>
      </c>
    </row>
    <row r="358" spans="1:10" x14ac:dyDescent="0.25">
      <c r="A358" s="58" t="str">
        <f t="shared" si="6"/>
        <v>23.03.2017</v>
      </c>
      <c r="B358" s="58" t="s">
        <v>462</v>
      </c>
      <c r="C358" s="58">
        <v>9103707961</v>
      </c>
      <c r="D358" s="58">
        <v>175551</v>
      </c>
      <c r="E358" s="58" t="s">
        <v>439</v>
      </c>
      <c r="F358" s="58" t="s">
        <v>41</v>
      </c>
      <c r="G358" s="58">
        <v>5</v>
      </c>
      <c r="H358" s="58" t="s">
        <v>192</v>
      </c>
      <c r="I358" s="58" t="s">
        <v>192</v>
      </c>
      <c r="J358" s="58" t="s">
        <v>550</v>
      </c>
    </row>
    <row r="359" spans="1:10" x14ac:dyDescent="0.25">
      <c r="A359" s="58" t="str">
        <f t="shared" si="6"/>
        <v>23.03.2017</v>
      </c>
      <c r="B359" s="58" t="s">
        <v>462</v>
      </c>
      <c r="C359" s="58">
        <v>9103707962</v>
      </c>
      <c r="D359" s="58">
        <v>157293</v>
      </c>
      <c r="E359" s="58" t="s">
        <v>469</v>
      </c>
      <c r="F359" s="58" t="s">
        <v>26</v>
      </c>
      <c r="G359" s="58">
        <v>5</v>
      </c>
      <c r="H359" s="58" t="s">
        <v>225</v>
      </c>
      <c r="I359" s="58" t="s">
        <v>464</v>
      </c>
      <c r="J359" s="58" t="s">
        <v>540</v>
      </c>
    </row>
    <row r="360" spans="1:10" x14ac:dyDescent="0.25">
      <c r="A360" s="58" t="str">
        <f t="shared" si="6"/>
        <v>23.03.2017</v>
      </c>
      <c r="B360" s="58" t="s">
        <v>462</v>
      </c>
      <c r="C360" s="58">
        <v>9103707963</v>
      </c>
      <c r="D360" s="58">
        <v>159201</v>
      </c>
      <c r="E360" s="58" t="s">
        <v>466</v>
      </c>
      <c r="F360" s="58" t="s">
        <v>26</v>
      </c>
      <c r="G360" s="58">
        <v>2</v>
      </c>
      <c r="H360" s="58" t="s">
        <v>225</v>
      </c>
      <c r="I360" s="58" t="s">
        <v>464</v>
      </c>
      <c r="J360" s="58" t="s">
        <v>540</v>
      </c>
    </row>
    <row r="361" spans="1:10" x14ac:dyDescent="0.25">
      <c r="A361" s="58" t="str">
        <f t="shared" si="6"/>
        <v>23.03.2017</v>
      </c>
      <c r="B361" s="58" t="s">
        <v>462</v>
      </c>
      <c r="C361" s="58">
        <v>9103707964</v>
      </c>
      <c r="D361" s="58">
        <v>175588</v>
      </c>
      <c r="E361" s="58" t="s">
        <v>439</v>
      </c>
      <c r="F361" s="58" t="s">
        <v>454</v>
      </c>
      <c r="G361" s="58">
        <v>0.625</v>
      </c>
      <c r="H361" s="58" t="s">
        <v>225</v>
      </c>
      <c r="I361" s="58" t="s">
        <v>225</v>
      </c>
      <c r="J361" s="58" t="s">
        <v>540</v>
      </c>
    </row>
    <row r="362" spans="1:10" x14ac:dyDescent="0.25">
      <c r="A362" s="58" t="str">
        <f t="shared" si="6"/>
        <v>24.03.2017</v>
      </c>
      <c r="B362" s="58" t="s">
        <v>480</v>
      </c>
      <c r="C362" s="58">
        <v>9103707968</v>
      </c>
      <c r="D362" s="58">
        <v>174108</v>
      </c>
      <c r="E362" s="58" t="s">
        <v>294</v>
      </c>
      <c r="F362" s="58" t="s">
        <v>45</v>
      </c>
      <c r="G362" s="58">
        <v>20.81</v>
      </c>
      <c r="H362" s="58" t="s">
        <v>89</v>
      </c>
      <c r="I362" s="58" t="s">
        <v>89</v>
      </c>
      <c r="J362" s="58" t="s">
        <v>610</v>
      </c>
    </row>
    <row r="363" spans="1:10" x14ac:dyDescent="0.25">
      <c r="A363" s="58" t="str">
        <f t="shared" si="6"/>
        <v>24.03.2017</v>
      </c>
      <c r="B363" s="58" t="s">
        <v>480</v>
      </c>
      <c r="C363" s="58">
        <v>9103707969</v>
      </c>
      <c r="D363" s="58">
        <v>174108</v>
      </c>
      <c r="E363" s="58" t="s">
        <v>294</v>
      </c>
      <c r="F363" s="58" t="s">
        <v>45</v>
      </c>
      <c r="G363" s="58">
        <v>21.06</v>
      </c>
      <c r="H363" s="58" t="s">
        <v>89</v>
      </c>
      <c r="I363" s="58" t="s">
        <v>89</v>
      </c>
      <c r="J363" s="58" t="s">
        <v>610</v>
      </c>
    </row>
    <row r="364" spans="1:10" x14ac:dyDescent="0.25">
      <c r="A364" s="58" t="str">
        <f t="shared" si="6"/>
        <v>24.03.2017</v>
      </c>
      <c r="B364" s="58" t="s">
        <v>480</v>
      </c>
      <c r="C364" s="58">
        <v>9103707970</v>
      </c>
      <c r="D364" s="58">
        <v>171619</v>
      </c>
      <c r="E364" s="58" t="s">
        <v>38</v>
      </c>
      <c r="F364" s="58" t="s">
        <v>22</v>
      </c>
      <c r="G364" s="58">
        <v>16</v>
      </c>
      <c r="H364" s="58" t="s">
        <v>225</v>
      </c>
      <c r="I364" s="58" t="s">
        <v>226</v>
      </c>
      <c r="J364" s="58" t="s">
        <v>540</v>
      </c>
    </row>
    <row r="365" spans="1:10" x14ac:dyDescent="0.25">
      <c r="A365" s="58" t="str">
        <f t="shared" si="6"/>
        <v>24.03.2017</v>
      </c>
      <c r="B365" s="58" t="s">
        <v>480</v>
      </c>
      <c r="C365" s="58">
        <v>7103700077</v>
      </c>
      <c r="D365" s="58">
        <v>3400005873</v>
      </c>
      <c r="E365" s="58" t="s">
        <v>552</v>
      </c>
      <c r="F365" s="58" t="s">
        <v>22</v>
      </c>
      <c r="G365" s="58">
        <v>0.4</v>
      </c>
      <c r="H365" s="58"/>
      <c r="I365" s="58" t="s">
        <v>611</v>
      </c>
      <c r="J365" s="58" t="s">
        <v>612</v>
      </c>
    </row>
    <row r="366" spans="1:10" x14ac:dyDescent="0.25">
      <c r="A366" s="58" t="str">
        <f t="shared" si="6"/>
        <v>24.03.2017</v>
      </c>
      <c r="B366" s="58" t="s">
        <v>480</v>
      </c>
      <c r="C366" s="58">
        <v>9103707971</v>
      </c>
      <c r="D366" s="58">
        <v>173420</v>
      </c>
      <c r="E366" s="58" t="s">
        <v>237</v>
      </c>
      <c r="F366" s="58" t="s">
        <v>41</v>
      </c>
      <c r="G366" s="58">
        <v>16</v>
      </c>
      <c r="H366" s="58" t="s">
        <v>235</v>
      </c>
      <c r="I366" s="58" t="s">
        <v>235</v>
      </c>
      <c r="J366" s="58" t="s">
        <v>245</v>
      </c>
    </row>
    <row r="367" spans="1:10" x14ac:dyDescent="0.25">
      <c r="A367" s="58" t="str">
        <f t="shared" ref="A367:A406" si="7">B367</f>
        <v>24.03.2017</v>
      </c>
      <c r="B367" s="58" t="s">
        <v>480</v>
      </c>
      <c r="C367" s="58">
        <v>9103707973</v>
      </c>
      <c r="D367" s="58">
        <v>175434</v>
      </c>
      <c r="E367" s="58" t="s">
        <v>439</v>
      </c>
      <c r="F367" s="58" t="s">
        <v>22</v>
      </c>
      <c r="G367" s="58">
        <v>0.6</v>
      </c>
      <c r="H367" s="58" t="s">
        <v>451</v>
      </c>
      <c r="I367" s="58" t="s">
        <v>451</v>
      </c>
      <c r="J367" s="58" t="s">
        <v>613</v>
      </c>
    </row>
    <row r="368" spans="1:10" x14ac:dyDescent="0.25">
      <c r="A368" s="58" t="str">
        <f t="shared" si="7"/>
        <v>24.03.2017</v>
      </c>
      <c r="B368" s="58" t="s">
        <v>480</v>
      </c>
      <c r="C368" s="58">
        <v>9103707974</v>
      </c>
      <c r="D368" s="58">
        <v>175584</v>
      </c>
      <c r="E368" s="58" t="s">
        <v>439</v>
      </c>
      <c r="F368" s="58" t="s">
        <v>168</v>
      </c>
      <c r="G368" s="58">
        <v>8</v>
      </c>
      <c r="H368" s="58" t="s">
        <v>48</v>
      </c>
      <c r="I368" s="58" t="s">
        <v>48</v>
      </c>
      <c r="J368" s="58" t="s">
        <v>550</v>
      </c>
    </row>
    <row r="369" spans="1:10" x14ac:dyDescent="0.25">
      <c r="A369" s="58" t="str">
        <f t="shared" si="7"/>
        <v>24.03.2017</v>
      </c>
      <c r="B369" s="58" t="s">
        <v>480</v>
      </c>
      <c r="C369" s="58">
        <v>9103707976</v>
      </c>
      <c r="D369" s="58">
        <v>174649</v>
      </c>
      <c r="E369" s="58" t="s">
        <v>372</v>
      </c>
      <c r="F369" s="58" t="s">
        <v>45</v>
      </c>
      <c r="G369" s="58">
        <v>23.48</v>
      </c>
      <c r="H369" s="58" t="s">
        <v>102</v>
      </c>
      <c r="I369" s="58" t="s">
        <v>103</v>
      </c>
      <c r="J369" s="58" t="s">
        <v>527</v>
      </c>
    </row>
    <row r="370" spans="1:10" x14ac:dyDescent="0.25">
      <c r="A370" s="58" t="str">
        <f t="shared" si="7"/>
        <v>24.03.2017</v>
      </c>
      <c r="B370" s="58" t="s">
        <v>480</v>
      </c>
      <c r="C370" s="58">
        <v>9103707977</v>
      </c>
      <c r="D370" s="58">
        <v>173160</v>
      </c>
      <c r="E370" s="58" t="s">
        <v>178</v>
      </c>
      <c r="F370" s="58" t="s">
        <v>36</v>
      </c>
      <c r="G370" s="58">
        <v>0.72</v>
      </c>
      <c r="H370" s="58" t="s">
        <v>35</v>
      </c>
      <c r="I370" s="58" t="s">
        <v>35</v>
      </c>
      <c r="J370" s="58" t="s">
        <v>550</v>
      </c>
    </row>
    <row r="371" spans="1:10" x14ac:dyDescent="0.25">
      <c r="A371" s="58" t="str">
        <f t="shared" si="7"/>
        <v>24.03.2017</v>
      </c>
      <c r="B371" s="58" t="s">
        <v>480</v>
      </c>
      <c r="C371" s="58">
        <v>9103707978</v>
      </c>
      <c r="D371" s="58">
        <v>174649</v>
      </c>
      <c r="E371" s="58" t="s">
        <v>372</v>
      </c>
      <c r="F371" s="58" t="s">
        <v>45</v>
      </c>
      <c r="G371" s="58">
        <v>24.61</v>
      </c>
      <c r="H371" s="58" t="s">
        <v>102</v>
      </c>
      <c r="I371" s="58" t="s">
        <v>103</v>
      </c>
      <c r="J371" s="58" t="s">
        <v>528</v>
      </c>
    </row>
    <row r="372" spans="1:10" x14ac:dyDescent="0.25">
      <c r="A372" s="58" t="str">
        <f t="shared" si="7"/>
        <v>24.03.2017</v>
      </c>
      <c r="B372" s="58" t="s">
        <v>480</v>
      </c>
      <c r="C372" s="58">
        <v>9103707979</v>
      </c>
      <c r="D372" s="58">
        <v>174649</v>
      </c>
      <c r="E372" s="58" t="s">
        <v>372</v>
      </c>
      <c r="F372" s="58" t="s">
        <v>45</v>
      </c>
      <c r="G372" s="58">
        <v>20.86</v>
      </c>
      <c r="H372" s="58" t="s">
        <v>102</v>
      </c>
      <c r="I372" s="58" t="s">
        <v>103</v>
      </c>
      <c r="J372" s="58" t="s">
        <v>527</v>
      </c>
    </row>
    <row r="373" spans="1:10" x14ac:dyDescent="0.25">
      <c r="A373" s="58" t="str">
        <f t="shared" si="7"/>
        <v>24.03.2017</v>
      </c>
      <c r="B373" s="58" t="s">
        <v>480</v>
      </c>
      <c r="C373" s="58">
        <v>9103707981</v>
      </c>
      <c r="D373" s="58">
        <v>174234</v>
      </c>
      <c r="E373" s="58" t="s">
        <v>319</v>
      </c>
      <c r="F373" s="58" t="s">
        <v>41</v>
      </c>
      <c r="G373" s="58">
        <v>16</v>
      </c>
      <c r="H373" s="58" t="s">
        <v>437</v>
      </c>
      <c r="I373" s="58" t="s">
        <v>437</v>
      </c>
      <c r="J373" s="58" t="s">
        <v>540</v>
      </c>
    </row>
    <row r="374" spans="1:10" x14ac:dyDescent="0.25">
      <c r="A374" s="58" t="str">
        <f t="shared" si="7"/>
        <v>25.03.2017</v>
      </c>
      <c r="B374" s="58" t="s">
        <v>518</v>
      </c>
      <c r="C374" s="58">
        <v>9103707982</v>
      </c>
      <c r="D374" s="58">
        <v>174649</v>
      </c>
      <c r="E374" s="58" t="s">
        <v>372</v>
      </c>
      <c r="F374" s="58" t="s">
        <v>45</v>
      </c>
      <c r="G374" s="58">
        <v>16.57</v>
      </c>
      <c r="H374" s="58" t="s">
        <v>102</v>
      </c>
      <c r="I374" s="58" t="s">
        <v>103</v>
      </c>
      <c r="J374" s="58" t="s">
        <v>527</v>
      </c>
    </row>
    <row r="375" spans="1:10" x14ac:dyDescent="0.25">
      <c r="A375" s="58" t="str">
        <f t="shared" si="7"/>
        <v>25.03.2017</v>
      </c>
      <c r="B375" s="58" t="s">
        <v>518</v>
      </c>
      <c r="C375" s="58">
        <v>9103707983</v>
      </c>
      <c r="D375" s="58">
        <v>174649</v>
      </c>
      <c r="E375" s="58" t="s">
        <v>372</v>
      </c>
      <c r="F375" s="58" t="s">
        <v>45</v>
      </c>
      <c r="G375" s="58">
        <v>5.87</v>
      </c>
      <c r="H375" s="58" t="s">
        <v>102</v>
      </c>
      <c r="I375" s="58" t="s">
        <v>103</v>
      </c>
      <c r="J375" s="58" t="s">
        <v>527</v>
      </c>
    </row>
    <row r="376" spans="1:10" x14ac:dyDescent="0.25">
      <c r="A376" s="58" t="str">
        <f t="shared" si="7"/>
        <v>25.03.2017</v>
      </c>
      <c r="B376" s="58" t="s">
        <v>518</v>
      </c>
      <c r="C376" s="58">
        <v>9103707984</v>
      </c>
      <c r="D376" s="58">
        <v>174651</v>
      </c>
      <c r="E376" s="58" t="s">
        <v>372</v>
      </c>
      <c r="F376" s="58" t="s">
        <v>45</v>
      </c>
      <c r="G376" s="58">
        <v>10.71</v>
      </c>
      <c r="H376" s="58" t="s">
        <v>102</v>
      </c>
      <c r="I376" s="58" t="s">
        <v>103</v>
      </c>
      <c r="J376" s="58" t="s">
        <v>527</v>
      </c>
    </row>
    <row r="377" spans="1:10" x14ac:dyDescent="0.25">
      <c r="A377" s="58" t="s">
        <v>353</v>
      </c>
      <c r="B377" s="58" t="s">
        <v>518</v>
      </c>
      <c r="C377" s="58">
        <v>9103707985</v>
      </c>
      <c r="D377" s="58">
        <v>164702</v>
      </c>
      <c r="E377" s="58" t="s">
        <v>161</v>
      </c>
      <c r="F377" s="58" t="s">
        <v>159</v>
      </c>
      <c r="G377" s="58">
        <v>20.03</v>
      </c>
      <c r="H377" s="58" t="s">
        <v>158</v>
      </c>
      <c r="I377" s="58" t="s">
        <v>158</v>
      </c>
      <c r="J377" s="58" t="s">
        <v>614</v>
      </c>
    </row>
    <row r="378" spans="1:10" x14ac:dyDescent="0.25">
      <c r="A378" s="58" t="str">
        <f t="shared" si="7"/>
        <v>25.03.2017</v>
      </c>
      <c r="B378" s="58" t="s">
        <v>518</v>
      </c>
      <c r="C378" s="58">
        <v>9103707986</v>
      </c>
      <c r="D378" s="58">
        <v>174302</v>
      </c>
      <c r="E378" s="58" t="s">
        <v>319</v>
      </c>
      <c r="F378" s="58" t="s">
        <v>45</v>
      </c>
      <c r="G378" s="58">
        <v>9.57</v>
      </c>
      <c r="H378" s="58" t="s">
        <v>148</v>
      </c>
      <c r="I378" s="58" t="s">
        <v>148</v>
      </c>
      <c r="J378" s="58" t="s">
        <v>558</v>
      </c>
    </row>
    <row r="379" spans="1:10" x14ac:dyDescent="0.25">
      <c r="A379" s="58" t="str">
        <f t="shared" si="7"/>
        <v>25.03.2017</v>
      </c>
      <c r="B379" s="58" t="s">
        <v>518</v>
      </c>
      <c r="C379" s="58">
        <v>9103707989</v>
      </c>
      <c r="D379" s="58">
        <v>173224</v>
      </c>
      <c r="E379" s="58" t="s">
        <v>191</v>
      </c>
      <c r="F379" s="58" t="s">
        <v>432</v>
      </c>
      <c r="G379" s="58">
        <v>20.56</v>
      </c>
      <c r="H379" s="58" t="s">
        <v>158</v>
      </c>
      <c r="I379" s="58" t="s">
        <v>158</v>
      </c>
      <c r="J379" s="58" t="s">
        <v>537</v>
      </c>
    </row>
    <row r="380" spans="1:10" x14ac:dyDescent="0.25">
      <c r="A380" s="58" t="str">
        <f t="shared" si="7"/>
        <v>25.03.2017</v>
      </c>
      <c r="B380" s="58" t="s">
        <v>518</v>
      </c>
      <c r="C380" s="58">
        <v>9103707990</v>
      </c>
      <c r="D380" s="58">
        <v>173224</v>
      </c>
      <c r="E380" s="58" t="s">
        <v>191</v>
      </c>
      <c r="F380" s="58" t="s">
        <v>432</v>
      </c>
      <c r="G380" s="58">
        <v>19.510000000000002</v>
      </c>
      <c r="H380" s="58" t="s">
        <v>158</v>
      </c>
      <c r="I380" s="58" t="s">
        <v>158</v>
      </c>
      <c r="J380" s="58" t="s">
        <v>537</v>
      </c>
    </row>
    <row r="381" spans="1:10" x14ac:dyDescent="0.25">
      <c r="A381" s="58" t="str">
        <f t="shared" si="7"/>
        <v>25.03.2017</v>
      </c>
      <c r="B381" s="58" t="s">
        <v>518</v>
      </c>
      <c r="C381" s="58">
        <v>9103707991</v>
      </c>
      <c r="D381" s="58">
        <v>174236</v>
      </c>
      <c r="E381" s="58" t="s">
        <v>319</v>
      </c>
      <c r="F381" s="58" t="s">
        <v>41</v>
      </c>
      <c r="G381" s="58">
        <v>16</v>
      </c>
      <c r="H381" s="58" t="s">
        <v>317</v>
      </c>
      <c r="I381" s="58" t="s">
        <v>317</v>
      </c>
      <c r="J381" s="58" t="s">
        <v>540</v>
      </c>
    </row>
    <row r="382" spans="1:10" x14ac:dyDescent="0.25">
      <c r="A382" s="58" t="str">
        <f t="shared" si="7"/>
        <v>25.03.2017</v>
      </c>
      <c r="B382" s="58" t="s">
        <v>518</v>
      </c>
      <c r="C382" s="58">
        <v>9103707995</v>
      </c>
      <c r="D382" s="58">
        <v>174651</v>
      </c>
      <c r="E382" s="58" t="s">
        <v>372</v>
      </c>
      <c r="F382" s="58" t="s">
        <v>45</v>
      </c>
      <c r="G382" s="58">
        <v>22.12</v>
      </c>
      <c r="H382" s="58" t="s">
        <v>102</v>
      </c>
      <c r="I382" s="58" t="s">
        <v>103</v>
      </c>
      <c r="J382" s="58" t="s">
        <v>527</v>
      </c>
    </row>
    <row r="383" spans="1:10" x14ac:dyDescent="0.25">
      <c r="A383" s="58" t="str">
        <f t="shared" si="7"/>
        <v>26.03.2017</v>
      </c>
      <c r="B383" s="58" t="s">
        <v>615</v>
      </c>
      <c r="C383" s="58">
        <v>9103707996</v>
      </c>
      <c r="D383" s="58">
        <v>174651</v>
      </c>
      <c r="E383" s="58" t="s">
        <v>372</v>
      </c>
      <c r="F383" s="58" t="s">
        <v>45</v>
      </c>
      <c r="G383" s="58">
        <v>20.93</v>
      </c>
      <c r="H383" s="58" t="s">
        <v>102</v>
      </c>
      <c r="I383" s="58" t="s">
        <v>103</v>
      </c>
      <c r="J383" s="58" t="s">
        <v>527</v>
      </c>
    </row>
    <row r="384" spans="1:10" x14ac:dyDescent="0.25">
      <c r="A384" s="58" t="str">
        <f t="shared" si="7"/>
        <v>26.03.2017</v>
      </c>
      <c r="B384" s="58" t="s">
        <v>615</v>
      </c>
      <c r="C384" s="58">
        <v>9103707997</v>
      </c>
      <c r="D384" s="58">
        <v>174651</v>
      </c>
      <c r="E384" s="58" t="s">
        <v>372</v>
      </c>
      <c r="F384" s="58" t="s">
        <v>45</v>
      </c>
      <c r="G384" s="58">
        <v>20.5</v>
      </c>
      <c r="H384" s="58" t="s">
        <v>102</v>
      </c>
      <c r="I384" s="58" t="s">
        <v>103</v>
      </c>
      <c r="J384" s="58" t="s">
        <v>616</v>
      </c>
    </row>
    <row r="385" spans="1:10" x14ac:dyDescent="0.25">
      <c r="A385" s="58" t="str">
        <f t="shared" si="7"/>
        <v>26.03.2017</v>
      </c>
      <c r="B385" s="58" t="s">
        <v>615</v>
      </c>
      <c r="C385" s="58">
        <v>9103707999</v>
      </c>
      <c r="D385" s="58">
        <v>173096</v>
      </c>
      <c r="E385" s="58" t="s">
        <v>99</v>
      </c>
      <c r="F385" s="58" t="s">
        <v>45</v>
      </c>
      <c r="G385" s="58">
        <v>24.2</v>
      </c>
      <c r="H385" s="58" t="s">
        <v>102</v>
      </c>
      <c r="I385" s="58" t="s">
        <v>103</v>
      </c>
      <c r="J385" s="58" t="s">
        <v>528</v>
      </c>
    </row>
    <row r="386" spans="1:10" x14ac:dyDescent="0.25">
      <c r="A386" s="58" t="s">
        <v>372</v>
      </c>
      <c r="B386" s="58" t="s">
        <v>615</v>
      </c>
      <c r="C386" s="58">
        <v>9103708000</v>
      </c>
      <c r="D386" s="58">
        <v>164702</v>
      </c>
      <c r="E386" s="58" t="s">
        <v>161</v>
      </c>
      <c r="F386" s="58" t="s">
        <v>159</v>
      </c>
      <c r="G386" s="58">
        <v>20.190000000000001</v>
      </c>
      <c r="H386" s="58" t="s">
        <v>158</v>
      </c>
      <c r="I386" s="58" t="s">
        <v>158</v>
      </c>
      <c r="J386" s="58" t="s">
        <v>537</v>
      </c>
    </row>
    <row r="387" spans="1:10" x14ac:dyDescent="0.25">
      <c r="A387" s="58" t="str">
        <f t="shared" si="7"/>
        <v>26.03.2017</v>
      </c>
      <c r="B387" s="58" t="s">
        <v>615</v>
      </c>
      <c r="C387" s="58">
        <v>9103708001</v>
      </c>
      <c r="D387" s="58">
        <v>174651</v>
      </c>
      <c r="E387" s="58" t="s">
        <v>372</v>
      </c>
      <c r="F387" s="58" t="s">
        <v>45</v>
      </c>
      <c r="G387" s="58">
        <v>16.45</v>
      </c>
      <c r="H387" s="58" t="s">
        <v>102</v>
      </c>
      <c r="I387" s="58" t="s">
        <v>103</v>
      </c>
      <c r="J387" s="58" t="s">
        <v>527</v>
      </c>
    </row>
    <row r="388" spans="1:10" x14ac:dyDescent="0.25">
      <c r="A388" s="58" t="str">
        <f t="shared" si="7"/>
        <v>26.03.2017</v>
      </c>
      <c r="B388" s="58" t="s">
        <v>615</v>
      </c>
      <c r="C388" s="58">
        <v>9103708002</v>
      </c>
      <c r="D388" s="58">
        <v>174651</v>
      </c>
      <c r="E388" s="58" t="s">
        <v>372</v>
      </c>
      <c r="F388" s="58" t="s">
        <v>45</v>
      </c>
      <c r="G388" s="58">
        <v>16.64</v>
      </c>
      <c r="H388" s="58" t="s">
        <v>102</v>
      </c>
      <c r="I388" s="58" t="s">
        <v>103</v>
      </c>
      <c r="J388" s="58" t="s">
        <v>527</v>
      </c>
    </row>
    <row r="389" spans="1:10" x14ac:dyDescent="0.25">
      <c r="A389" s="58" t="str">
        <f t="shared" si="7"/>
        <v>26.03.2017</v>
      </c>
      <c r="B389" s="58" t="s">
        <v>615</v>
      </c>
      <c r="C389" s="58">
        <v>9103708003</v>
      </c>
      <c r="D389" s="58">
        <v>175712</v>
      </c>
      <c r="E389" s="58" t="s">
        <v>462</v>
      </c>
      <c r="F389" s="58" t="s">
        <v>199</v>
      </c>
      <c r="G389" s="58">
        <v>19.86</v>
      </c>
      <c r="H389" s="58" t="s">
        <v>198</v>
      </c>
      <c r="I389" s="58" t="s">
        <v>198</v>
      </c>
      <c r="J389" s="58" t="s">
        <v>537</v>
      </c>
    </row>
    <row r="390" spans="1:10" x14ac:dyDescent="0.25">
      <c r="A390" s="58" t="str">
        <f t="shared" si="7"/>
        <v>26.03.2017</v>
      </c>
      <c r="B390" s="58" t="s">
        <v>615</v>
      </c>
      <c r="C390" s="58">
        <v>9103708008</v>
      </c>
      <c r="D390" s="58">
        <v>174651</v>
      </c>
      <c r="E390" s="58" t="s">
        <v>372</v>
      </c>
      <c r="F390" s="58" t="s">
        <v>45</v>
      </c>
      <c r="G390" s="58">
        <v>20.86</v>
      </c>
      <c r="H390" s="58" t="s">
        <v>102</v>
      </c>
      <c r="I390" s="58" t="s">
        <v>103</v>
      </c>
      <c r="J390" s="58" t="s">
        <v>527</v>
      </c>
    </row>
    <row r="391" spans="1:10" x14ac:dyDescent="0.25">
      <c r="A391" s="58" t="str">
        <f t="shared" si="7"/>
        <v>27.03.2017</v>
      </c>
      <c r="B391" s="58" t="s">
        <v>490</v>
      </c>
      <c r="C391" s="58">
        <v>9103708015</v>
      </c>
      <c r="D391" s="58">
        <v>174651</v>
      </c>
      <c r="E391" s="58" t="s">
        <v>372</v>
      </c>
      <c r="F391" s="58" t="s">
        <v>45</v>
      </c>
      <c r="G391" s="58">
        <v>16.760000000000002</v>
      </c>
      <c r="H391" s="58" t="s">
        <v>102</v>
      </c>
      <c r="I391" s="58" t="s">
        <v>103</v>
      </c>
      <c r="J391" s="58" t="s">
        <v>527</v>
      </c>
    </row>
    <row r="392" spans="1:10" x14ac:dyDescent="0.25">
      <c r="A392" s="58" t="str">
        <f t="shared" si="7"/>
        <v>27.03.2017</v>
      </c>
      <c r="B392" s="58" t="s">
        <v>490</v>
      </c>
      <c r="C392" s="58">
        <v>9103708016</v>
      </c>
      <c r="D392" s="58">
        <v>174651</v>
      </c>
      <c r="E392" s="58" t="s">
        <v>372</v>
      </c>
      <c r="F392" s="58" t="s">
        <v>45</v>
      </c>
      <c r="G392" s="58">
        <v>20.79</v>
      </c>
      <c r="H392" s="58" t="s">
        <v>102</v>
      </c>
      <c r="I392" s="58" t="s">
        <v>103</v>
      </c>
      <c r="J392" s="58" t="s">
        <v>527</v>
      </c>
    </row>
    <row r="393" spans="1:10" x14ac:dyDescent="0.25">
      <c r="A393" s="58" t="s">
        <v>387</v>
      </c>
      <c r="B393" s="58" t="s">
        <v>490</v>
      </c>
      <c r="C393" s="58">
        <v>9103708018</v>
      </c>
      <c r="D393" s="58">
        <v>164702</v>
      </c>
      <c r="E393" s="58" t="s">
        <v>161</v>
      </c>
      <c r="F393" s="58" t="s">
        <v>159</v>
      </c>
      <c r="G393" s="58">
        <v>19.96</v>
      </c>
      <c r="H393" s="58" t="s">
        <v>158</v>
      </c>
      <c r="I393" s="58" t="s">
        <v>158</v>
      </c>
      <c r="J393" s="58" t="s">
        <v>537</v>
      </c>
    </row>
    <row r="394" spans="1:10" x14ac:dyDescent="0.25">
      <c r="A394" s="58" t="str">
        <f t="shared" si="7"/>
        <v>27.03.2017</v>
      </c>
      <c r="B394" s="58" t="s">
        <v>490</v>
      </c>
      <c r="C394" s="58">
        <v>9103708027</v>
      </c>
      <c r="D394" s="58">
        <v>175600</v>
      </c>
      <c r="E394" s="58" t="s">
        <v>462</v>
      </c>
      <c r="F394" s="58" t="s">
        <v>168</v>
      </c>
      <c r="G394" s="58">
        <v>6</v>
      </c>
      <c r="H394" s="58" t="s">
        <v>187</v>
      </c>
      <c r="I394" s="58" t="s">
        <v>187</v>
      </c>
      <c r="J394" s="58" t="s">
        <v>572</v>
      </c>
    </row>
    <row r="395" spans="1:10" x14ac:dyDescent="0.25">
      <c r="A395" s="58" t="str">
        <f t="shared" si="7"/>
        <v>27.03.2017</v>
      </c>
      <c r="B395" s="58" t="s">
        <v>490</v>
      </c>
      <c r="C395" s="58">
        <v>9103708028</v>
      </c>
      <c r="D395" s="58">
        <v>174651</v>
      </c>
      <c r="E395" s="58" t="s">
        <v>372</v>
      </c>
      <c r="F395" s="58" t="s">
        <v>45</v>
      </c>
      <c r="G395" s="58">
        <v>23.13</v>
      </c>
      <c r="H395" s="58" t="s">
        <v>102</v>
      </c>
      <c r="I395" s="58" t="s">
        <v>103</v>
      </c>
      <c r="J395" s="58" t="s">
        <v>527</v>
      </c>
    </row>
    <row r="396" spans="1:10" x14ac:dyDescent="0.25">
      <c r="A396" s="58" t="str">
        <f t="shared" si="7"/>
        <v>27.03.2017</v>
      </c>
      <c r="B396" s="58" t="s">
        <v>490</v>
      </c>
      <c r="C396" s="58">
        <v>7103700078</v>
      </c>
      <c r="D396" s="58">
        <v>3400005851</v>
      </c>
      <c r="E396" s="58" t="s">
        <v>552</v>
      </c>
      <c r="F396" s="58" t="s">
        <v>617</v>
      </c>
      <c r="G396" s="58">
        <v>0.25</v>
      </c>
      <c r="H396" s="58"/>
      <c r="I396" s="58" t="s">
        <v>618</v>
      </c>
      <c r="J396" s="58" t="s">
        <v>612</v>
      </c>
    </row>
    <row r="397" spans="1:10" x14ac:dyDescent="0.25">
      <c r="A397" s="58" t="s">
        <v>583</v>
      </c>
      <c r="B397" s="58" t="s">
        <v>490</v>
      </c>
      <c r="C397" s="58">
        <v>9103708030</v>
      </c>
      <c r="D397" s="58">
        <v>174517</v>
      </c>
      <c r="E397" s="58" t="s">
        <v>372</v>
      </c>
      <c r="F397" s="58" t="s">
        <v>204</v>
      </c>
      <c r="G397" s="58">
        <v>9</v>
      </c>
      <c r="H397" s="58" t="s">
        <v>48</v>
      </c>
      <c r="I397" s="58" t="s">
        <v>48</v>
      </c>
      <c r="J397" s="58" t="s">
        <v>550</v>
      </c>
    </row>
    <row r="398" spans="1:10" x14ac:dyDescent="0.25">
      <c r="A398" s="58" t="s">
        <v>583</v>
      </c>
      <c r="B398" s="58" t="s">
        <v>490</v>
      </c>
      <c r="C398" s="58">
        <v>9103708031</v>
      </c>
      <c r="D398" s="58">
        <v>175585</v>
      </c>
      <c r="E398" s="58" t="s">
        <v>439</v>
      </c>
      <c r="F398" s="58" t="s">
        <v>204</v>
      </c>
      <c r="G398" s="58">
        <v>8.75</v>
      </c>
      <c r="H398" s="58" t="s">
        <v>343</v>
      </c>
      <c r="I398" s="58" t="s">
        <v>343</v>
      </c>
      <c r="J398" s="58" t="s">
        <v>551</v>
      </c>
    </row>
    <row r="399" spans="1:10" x14ac:dyDescent="0.25">
      <c r="A399" s="58" t="str">
        <f t="shared" si="7"/>
        <v>27.03.2017</v>
      </c>
      <c r="B399" s="58" t="s">
        <v>490</v>
      </c>
      <c r="C399" s="58">
        <v>9103708033</v>
      </c>
      <c r="D399" s="58">
        <v>174651</v>
      </c>
      <c r="E399" s="58" t="s">
        <v>372</v>
      </c>
      <c r="F399" s="58" t="s">
        <v>45</v>
      </c>
      <c r="G399" s="58">
        <v>16.22</v>
      </c>
      <c r="H399" s="58" t="s">
        <v>102</v>
      </c>
      <c r="I399" s="58" t="s">
        <v>103</v>
      </c>
      <c r="J399" s="58" t="s">
        <v>527</v>
      </c>
    </row>
    <row r="400" spans="1:10" x14ac:dyDescent="0.25">
      <c r="A400" s="58" t="str">
        <f t="shared" si="7"/>
        <v>27.03.2017</v>
      </c>
      <c r="B400" s="58" t="s">
        <v>490</v>
      </c>
      <c r="C400" s="58">
        <v>9103708034</v>
      </c>
      <c r="D400" s="58">
        <v>174651</v>
      </c>
      <c r="E400" s="58" t="s">
        <v>372</v>
      </c>
      <c r="F400" s="58" t="s">
        <v>45</v>
      </c>
      <c r="G400" s="58">
        <v>24.11</v>
      </c>
      <c r="H400" s="58" t="s">
        <v>102</v>
      </c>
      <c r="I400" s="58" t="s">
        <v>103</v>
      </c>
      <c r="J400" s="58" t="s">
        <v>528</v>
      </c>
    </row>
    <row r="401" spans="1:10" x14ac:dyDescent="0.25">
      <c r="A401" s="58" t="str">
        <f t="shared" si="7"/>
        <v>27.03.2017</v>
      </c>
      <c r="B401" s="58" t="s">
        <v>490</v>
      </c>
      <c r="C401" s="58">
        <v>9103708035</v>
      </c>
      <c r="D401" s="58">
        <v>169872</v>
      </c>
      <c r="E401" s="58" t="s">
        <v>223</v>
      </c>
      <c r="F401" s="58" t="s">
        <v>33</v>
      </c>
      <c r="G401" s="58">
        <v>9</v>
      </c>
      <c r="H401" s="58" t="s">
        <v>102</v>
      </c>
      <c r="I401" s="58" t="s">
        <v>103</v>
      </c>
      <c r="J401" s="58" t="s">
        <v>550</v>
      </c>
    </row>
    <row r="402" spans="1:10" x14ac:dyDescent="0.25">
      <c r="A402" s="58" t="s">
        <v>583</v>
      </c>
      <c r="B402" s="58" t="s">
        <v>490</v>
      </c>
      <c r="C402" s="58">
        <v>9103708036</v>
      </c>
      <c r="D402" s="58">
        <v>174517</v>
      </c>
      <c r="E402" s="58" t="s">
        <v>372</v>
      </c>
      <c r="F402" s="58" t="s">
        <v>204</v>
      </c>
      <c r="G402" s="58">
        <v>9</v>
      </c>
      <c r="H402" s="58" t="s">
        <v>48</v>
      </c>
      <c r="I402" s="58" t="s">
        <v>48</v>
      </c>
      <c r="J402" s="58" t="s">
        <v>550</v>
      </c>
    </row>
    <row r="403" spans="1:10" x14ac:dyDescent="0.25">
      <c r="A403" s="58" t="str">
        <f t="shared" si="7"/>
        <v>27.03.2017</v>
      </c>
      <c r="B403" s="58" t="s">
        <v>490</v>
      </c>
      <c r="C403" s="58">
        <v>9103708037</v>
      </c>
      <c r="D403" s="58">
        <v>174234</v>
      </c>
      <c r="E403" s="58" t="s">
        <v>319</v>
      </c>
      <c r="F403" s="58" t="s">
        <v>41</v>
      </c>
      <c r="G403" s="58">
        <v>16</v>
      </c>
      <c r="H403" s="58" t="s">
        <v>437</v>
      </c>
      <c r="I403" s="58" t="s">
        <v>437</v>
      </c>
      <c r="J403" s="58" t="s">
        <v>540</v>
      </c>
    </row>
    <row r="404" spans="1:10" x14ac:dyDescent="0.25">
      <c r="A404" s="58" t="str">
        <f t="shared" si="7"/>
        <v>28.03.2017</v>
      </c>
      <c r="B404" s="58" t="s">
        <v>619</v>
      </c>
      <c r="C404" s="58">
        <v>9103708039</v>
      </c>
      <c r="D404" s="58">
        <v>174651</v>
      </c>
      <c r="E404" s="58" t="s">
        <v>372</v>
      </c>
      <c r="F404" s="58" t="s">
        <v>45</v>
      </c>
      <c r="G404" s="58">
        <v>16.79</v>
      </c>
      <c r="H404" s="58" t="s">
        <v>102</v>
      </c>
      <c r="I404" s="58" t="s">
        <v>103</v>
      </c>
      <c r="J404" s="58" t="s">
        <v>527</v>
      </c>
    </row>
    <row r="405" spans="1:10" x14ac:dyDescent="0.25">
      <c r="A405" s="58" t="str">
        <f t="shared" si="7"/>
        <v>28.03.2017</v>
      </c>
      <c r="B405" s="58" t="s">
        <v>619</v>
      </c>
      <c r="C405" s="58">
        <v>9103708040</v>
      </c>
      <c r="D405" s="58">
        <v>174651</v>
      </c>
      <c r="E405" s="58" t="s">
        <v>372</v>
      </c>
      <c r="F405" s="58" t="s">
        <v>45</v>
      </c>
      <c r="G405" s="58">
        <v>21.08</v>
      </c>
      <c r="H405" s="58" t="s">
        <v>102</v>
      </c>
      <c r="I405" s="58" t="s">
        <v>103</v>
      </c>
      <c r="J405" s="58" t="s">
        <v>527</v>
      </c>
    </row>
    <row r="406" spans="1:10" x14ac:dyDescent="0.25">
      <c r="A406" s="58" t="str">
        <f t="shared" si="7"/>
        <v>28.03.2017</v>
      </c>
      <c r="B406" s="58" t="s">
        <v>619</v>
      </c>
      <c r="C406" s="58">
        <v>9103708041</v>
      </c>
      <c r="D406" s="58">
        <v>174651</v>
      </c>
      <c r="E406" s="58" t="s">
        <v>372</v>
      </c>
      <c r="F406" s="58" t="s">
        <v>45</v>
      </c>
      <c r="G406" s="58">
        <v>20.57</v>
      </c>
      <c r="H406" s="58" t="s">
        <v>102</v>
      </c>
      <c r="I406" s="58" t="s">
        <v>103</v>
      </c>
      <c r="J406" s="58" t="s">
        <v>527</v>
      </c>
    </row>
    <row r="407" spans="1:10" x14ac:dyDescent="0.25">
      <c r="A407" s="58" t="s">
        <v>448</v>
      </c>
      <c r="B407" s="58" t="s">
        <v>513</v>
      </c>
      <c r="C407" s="58">
        <v>9103708043</v>
      </c>
      <c r="D407" s="58">
        <v>164702</v>
      </c>
      <c r="E407" s="58" t="s">
        <v>161</v>
      </c>
      <c r="F407" s="58" t="s">
        <v>159</v>
      </c>
      <c r="G407" s="58">
        <v>16</v>
      </c>
      <c r="H407" s="58" t="s">
        <v>158</v>
      </c>
      <c r="I407" s="58" t="s">
        <v>158</v>
      </c>
      <c r="J407" s="58" t="s">
        <v>537</v>
      </c>
    </row>
    <row r="408" spans="1:10" x14ac:dyDescent="0.25">
      <c r="A408" s="58" t="s">
        <v>583</v>
      </c>
      <c r="B408" s="58" t="s">
        <v>513</v>
      </c>
      <c r="C408" s="58">
        <v>9103708046</v>
      </c>
      <c r="D408" s="58">
        <v>173949</v>
      </c>
      <c r="E408" s="58" t="s">
        <v>279</v>
      </c>
      <c r="F408" s="58" t="s">
        <v>204</v>
      </c>
      <c r="G408" s="58">
        <v>0.75</v>
      </c>
      <c r="H408" s="58" t="s">
        <v>73</v>
      </c>
      <c r="I408" s="58" t="s">
        <v>73</v>
      </c>
      <c r="J408" s="58" t="s">
        <v>561</v>
      </c>
    </row>
    <row r="409" spans="1:10" x14ac:dyDescent="0.25">
      <c r="A409" s="58" t="s">
        <v>319</v>
      </c>
      <c r="B409" s="58" t="s">
        <v>513</v>
      </c>
      <c r="C409" s="58">
        <v>9103708047</v>
      </c>
      <c r="D409" s="58">
        <v>173981</v>
      </c>
      <c r="E409" s="58" t="s">
        <v>279</v>
      </c>
      <c r="F409" s="58" t="s">
        <v>204</v>
      </c>
      <c r="G409" s="58">
        <v>3</v>
      </c>
      <c r="H409" s="58" t="s">
        <v>73</v>
      </c>
      <c r="I409" s="58" t="s">
        <v>73</v>
      </c>
      <c r="J409" s="58" t="s">
        <v>561</v>
      </c>
    </row>
    <row r="410" spans="1:10" x14ac:dyDescent="0.25">
      <c r="A410" s="58" t="s">
        <v>319</v>
      </c>
      <c r="B410" s="58" t="s">
        <v>513</v>
      </c>
      <c r="C410" s="58">
        <v>9103708048</v>
      </c>
      <c r="D410" s="58">
        <v>173982</v>
      </c>
      <c r="E410" s="58" t="s">
        <v>279</v>
      </c>
      <c r="F410" s="58" t="s">
        <v>204</v>
      </c>
      <c r="G410" s="58">
        <v>3</v>
      </c>
      <c r="H410" s="58" t="s">
        <v>73</v>
      </c>
      <c r="I410" s="58" t="s">
        <v>73</v>
      </c>
      <c r="J410" s="58" t="s">
        <v>561</v>
      </c>
    </row>
    <row r="411" spans="1:10" x14ac:dyDescent="0.25">
      <c r="A411" s="58" t="s">
        <v>319</v>
      </c>
      <c r="B411" s="58" t="s">
        <v>513</v>
      </c>
      <c r="C411" s="58">
        <v>9103708049</v>
      </c>
      <c r="D411" s="58">
        <v>173979</v>
      </c>
      <c r="E411" s="58" t="s">
        <v>279</v>
      </c>
      <c r="F411" s="58" t="s">
        <v>204</v>
      </c>
      <c r="G411" s="58">
        <v>3.5</v>
      </c>
      <c r="H411" s="58" t="s">
        <v>73</v>
      </c>
      <c r="I411" s="58" t="s">
        <v>474</v>
      </c>
      <c r="J411" s="58" t="s">
        <v>561</v>
      </c>
    </row>
    <row r="412" spans="1:10" x14ac:dyDescent="0.25">
      <c r="A412" s="58" t="s">
        <v>319</v>
      </c>
      <c r="B412" s="58" t="s">
        <v>513</v>
      </c>
      <c r="C412" s="58">
        <v>9103708050</v>
      </c>
      <c r="D412" s="58">
        <v>173985</v>
      </c>
      <c r="E412" s="58" t="s">
        <v>279</v>
      </c>
      <c r="F412" s="58" t="s">
        <v>204</v>
      </c>
      <c r="G412" s="58">
        <v>2.25</v>
      </c>
      <c r="H412" s="58" t="s">
        <v>73</v>
      </c>
      <c r="I412" s="58" t="s">
        <v>475</v>
      </c>
      <c r="J412" s="58" t="s">
        <v>561</v>
      </c>
    </row>
    <row r="413" spans="1:10" x14ac:dyDescent="0.25">
      <c r="A413" s="58" t="s">
        <v>319</v>
      </c>
      <c r="B413" s="58" t="s">
        <v>513</v>
      </c>
      <c r="C413" s="58">
        <v>9103708051</v>
      </c>
      <c r="D413" s="58">
        <v>174516</v>
      </c>
      <c r="E413" s="58" t="s">
        <v>372</v>
      </c>
      <c r="F413" s="58" t="s">
        <v>204</v>
      </c>
      <c r="G413" s="58">
        <v>1</v>
      </c>
      <c r="H413" s="58" t="s">
        <v>73</v>
      </c>
      <c r="I413" s="58" t="s">
        <v>474</v>
      </c>
      <c r="J413" s="58" t="s">
        <v>561</v>
      </c>
    </row>
    <row r="414" spans="1:10" x14ac:dyDescent="0.25">
      <c r="A414" s="58" t="s">
        <v>319</v>
      </c>
      <c r="B414" s="58" t="s">
        <v>513</v>
      </c>
      <c r="C414" s="58">
        <v>9103708052</v>
      </c>
      <c r="D414" s="58">
        <v>173977</v>
      </c>
      <c r="E414" s="58" t="s">
        <v>279</v>
      </c>
      <c r="F414" s="58" t="s">
        <v>204</v>
      </c>
      <c r="G414" s="58">
        <v>2.5</v>
      </c>
      <c r="H414" s="58" t="s">
        <v>73</v>
      </c>
      <c r="I414" s="58" t="s">
        <v>101</v>
      </c>
      <c r="J414" s="58" t="s">
        <v>561</v>
      </c>
    </row>
    <row r="415" spans="1:10" x14ac:dyDescent="0.25">
      <c r="A415" s="58" t="str">
        <f t="shared" ref="A415:A448" si="8">B415</f>
        <v>29.03.2017</v>
      </c>
      <c r="B415" s="58" t="s">
        <v>513</v>
      </c>
      <c r="C415" s="58">
        <v>9103708053</v>
      </c>
      <c r="D415" s="58">
        <v>175203</v>
      </c>
      <c r="E415" s="58" t="s">
        <v>404</v>
      </c>
      <c r="F415" s="58" t="s">
        <v>26</v>
      </c>
      <c r="G415" s="58">
        <v>0.5</v>
      </c>
      <c r="H415" s="58" t="s">
        <v>73</v>
      </c>
      <c r="I415" s="58" t="s">
        <v>101</v>
      </c>
      <c r="J415" s="58" t="s">
        <v>561</v>
      </c>
    </row>
    <row r="416" spans="1:10" x14ac:dyDescent="0.25">
      <c r="A416" s="58" t="str">
        <f t="shared" si="8"/>
        <v>29.03.2017</v>
      </c>
      <c r="B416" s="58" t="s">
        <v>513</v>
      </c>
      <c r="C416" s="58">
        <v>9103708054</v>
      </c>
      <c r="D416" s="58">
        <v>175592</v>
      </c>
      <c r="E416" s="58" t="s">
        <v>439</v>
      </c>
      <c r="F416" s="58" t="s">
        <v>26</v>
      </c>
      <c r="G416" s="58">
        <v>2</v>
      </c>
      <c r="H416" s="58" t="s">
        <v>73</v>
      </c>
      <c r="I416" s="58" t="s">
        <v>77</v>
      </c>
      <c r="J416" s="58" t="s">
        <v>561</v>
      </c>
    </row>
    <row r="417" spans="1:10" x14ac:dyDescent="0.25">
      <c r="A417" s="58" t="str">
        <f t="shared" si="8"/>
        <v>29.03.2017</v>
      </c>
      <c r="B417" s="58" t="s">
        <v>513</v>
      </c>
      <c r="C417" s="58">
        <v>9103708055</v>
      </c>
      <c r="D417" s="58">
        <v>175594</v>
      </c>
      <c r="E417" s="58" t="s">
        <v>439</v>
      </c>
      <c r="F417" s="58" t="s">
        <v>26</v>
      </c>
      <c r="G417" s="58">
        <v>1</v>
      </c>
      <c r="H417" s="58" t="s">
        <v>73</v>
      </c>
      <c r="I417" s="58" t="s">
        <v>346</v>
      </c>
      <c r="J417" s="58" t="s">
        <v>561</v>
      </c>
    </row>
    <row r="418" spans="1:10" x14ac:dyDescent="0.25">
      <c r="A418" s="58" t="str">
        <f t="shared" si="8"/>
        <v>29.03.2017</v>
      </c>
      <c r="B418" s="58" t="s">
        <v>513</v>
      </c>
      <c r="C418" s="58">
        <v>9103708056</v>
      </c>
      <c r="D418" s="58">
        <v>173224</v>
      </c>
      <c r="E418" s="58" t="s">
        <v>191</v>
      </c>
      <c r="F418" s="58" t="s">
        <v>432</v>
      </c>
      <c r="G418" s="58">
        <v>19.64</v>
      </c>
      <c r="H418" s="58" t="s">
        <v>158</v>
      </c>
      <c r="I418" s="58" t="s">
        <v>158</v>
      </c>
      <c r="J418" s="58" t="s">
        <v>537</v>
      </c>
    </row>
    <row r="419" spans="1:10" x14ac:dyDescent="0.25">
      <c r="A419" s="58" t="str">
        <f t="shared" si="8"/>
        <v>29.03.2017</v>
      </c>
      <c r="B419" s="58" t="s">
        <v>513</v>
      </c>
      <c r="C419" s="58">
        <v>9103708061</v>
      </c>
      <c r="D419" s="58">
        <v>173404</v>
      </c>
      <c r="E419" s="58" t="s">
        <v>237</v>
      </c>
      <c r="F419" s="58" t="s">
        <v>181</v>
      </c>
      <c r="G419" s="58">
        <v>9</v>
      </c>
      <c r="H419" s="58" t="s">
        <v>494</v>
      </c>
      <c r="I419" s="58" t="s">
        <v>495</v>
      </c>
      <c r="J419" s="58" t="s">
        <v>531</v>
      </c>
    </row>
    <row r="420" spans="1:10" x14ac:dyDescent="0.25">
      <c r="A420" s="58" t="str">
        <f t="shared" si="8"/>
        <v>29.03.2017</v>
      </c>
      <c r="B420" s="58" t="s">
        <v>513</v>
      </c>
      <c r="C420" s="58">
        <v>9103708062</v>
      </c>
      <c r="D420" s="58">
        <v>170347</v>
      </c>
      <c r="E420" s="58" t="s">
        <v>68</v>
      </c>
      <c r="F420" s="58" t="s">
        <v>168</v>
      </c>
      <c r="G420" s="58">
        <v>5</v>
      </c>
      <c r="H420" s="58" t="s">
        <v>192</v>
      </c>
      <c r="I420" s="58" t="s">
        <v>192</v>
      </c>
      <c r="J420" s="58" t="s">
        <v>533</v>
      </c>
    </row>
    <row r="421" spans="1:10" x14ac:dyDescent="0.25">
      <c r="A421" s="58" t="str">
        <f t="shared" si="8"/>
        <v>29.03.2017</v>
      </c>
      <c r="B421" s="58" t="s">
        <v>513</v>
      </c>
      <c r="C421" s="58">
        <v>9103708063</v>
      </c>
      <c r="D421" s="58">
        <v>175776</v>
      </c>
      <c r="E421" s="58" t="s">
        <v>480</v>
      </c>
      <c r="F421" s="58" t="s">
        <v>168</v>
      </c>
      <c r="G421" s="58">
        <v>4</v>
      </c>
      <c r="H421" s="58" t="s">
        <v>477</v>
      </c>
      <c r="I421" s="58" t="s">
        <v>478</v>
      </c>
      <c r="J421" s="58" t="s">
        <v>540</v>
      </c>
    </row>
    <row r="422" spans="1:10" x14ac:dyDescent="0.25">
      <c r="A422" s="58" t="str">
        <f t="shared" si="8"/>
        <v>29.03.2017</v>
      </c>
      <c r="B422" s="58" t="s">
        <v>513</v>
      </c>
      <c r="C422" s="58">
        <v>9103708064</v>
      </c>
      <c r="D422" s="58">
        <v>176095</v>
      </c>
      <c r="E422" s="58" t="s">
        <v>490</v>
      </c>
      <c r="F422" s="58" t="s">
        <v>33</v>
      </c>
      <c r="G422" s="58">
        <v>4.5</v>
      </c>
      <c r="H422" s="58" t="s">
        <v>48</v>
      </c>
      <c r="I422" s="58" t="s">
        <v>491</v>
      </c>
      <c r="J422" s="58" t="s">
        <v>540</v>
      </c>
    </row>
    <row r="423" spans="1:10" x14ac:dyDescent="0.25">
      <c r="A423" s="58" t="str">
        <f t="shared" si="8"/>
        <v>29.03.2017</v>
      </c>
      <c r="B423" s="58" t="s">
        <v>513</v>
      </c>
      <c r="C423" s="58">
        <v>9103708065</v>
      </c>
      <c r="D423" s="58">
        <v>176098</v>
      </c>
      <c r="E423" s="58" t="s">
        <v>490</v>
      </c>
      <c r="F423" s="58" t="s">
        <v>22</v>
      </c>
      <c r="G423" s="58">
        <v>9</v>
      </c>
      <c r="H423" s="58" t="s">
        <v>128</v>
      </c>
      <c r="I423" s="58" t="s">
        <v>128</v>
      </c>
      <c r="J423" s="58" t="s">
        <v>533</v>
      </c>
    </row>
    <row r="424" spans="1:10" x14ac:dyDescent="0.25">
      <c r="A424" s="58" t="str">
        <f t="shared" si="8"/>
        <v>29.03.2017</v>
      </c>
      <c r="B424" s="58" t="s">
        <v>513</v>
      </c>
      <c r="C424" s="58">
        <v>9103708066</v>
      </c>
      <c r="D424" s="58">
        <v>174331</v>
      </c>
      <c r="E424" s="58" t="s">
        <v>319</v>
      </c>
      <c r="F424" s="58" t="s">
        <v>22</v>
      </c>
      <c r="G424" s="58">
        <v>9</v>
      </c>
      <c r="H424" s="58" t="s">
        <v>48</v>
      </c>
      <c r="I424" s="58" t="s">
        <v>48</v>
      </c>
      <c r="J424" s="58" t="s">
        <v>533</v>
      </c>
    </row>
    <row r="425" spans="1:10" x14ac:dyDescent="0.25">
      <c r="A425" s="58" t="str">
        <f t="shared" si="8"/>
        <v>29.03.2017</v>
      </c>
      <c r="B425" s="58" t="s">
        <v>513</v>
      </c>
      <c r="C425" s="58">
        <v>9103708067</v>
      </c>
      <c r="D425" s="58">
        <v>175680</v>
      </c>
      <c r="E425" s="58" t="s">
        <v>462</v>
      </c>
      <c r="F425" s="58" t="s">
        <v>471</v>
      </c>
      <c r="G425" s="58">
        <v>0.2</v>
      </c>
      <c r="H425" s="58" t="s">
        <v>102</v>
      </c>
      <c r="I425" s="58" t="s">
        <v>472</v>
      </c>
      <c r="J425" s="58" t="s">
        <v>533</v>
      </c>
    </row>
    <row r="426" spans="1:10" x14ac:dyDescent="0.25">
      <c r="A426" s="58" t="str">
        <f t="shared" si="8"/>
        <v>29.03.2017</v>
      </c>
      <c r="B426" s="58" t="s">
        <v>513</v>
      </c>
      <c r="C426" s="58">
        <v>9103708068</v>
      </c>
      <c r="D426" s="58">
        <v>174236</v>
      </c>
      <c r="E426" s="58" t="s">
        <v>319</v>
      </c>
      <c r="F426" s="58" t="s">
        <v>41</v>
      </c>
      <c r="G426" s="58">
        <v>16</v>
      </c>
      <c r="H426" s="58" t="s">
        <v>317</v>
      </c>
      <c r="I426" s="58" t="s">
        <v>317</v>
      </c>
      <c r="J426" s="58" t="s">
        <v>540</v>
      </c>
    </row>
    <row r="427" spans="1:10" x14ac:dyDescent="0.25">
      <c r="A427" s="58" t="str">
        <f t="shared" si="8"/>
        <v>29.03.2017</v>
      </c>
      <c r="B427" s="58" t="s">
        <v>513</v>
      </c>
      <c r="C427" s="58">
        <v>9103708069</v>
      </c>
      <c r="D427" s="58">
        <v>166721</v>
      </c>
      <c r="E427" s="58" t="s">
        <v>508</v>
      </c>
      <c r="F427" s="58" t="s">
        <v>241</v>
      </c>
      <c r="G427" s="58">
        <v>9</v>
      </c>
      <c r="H427" s="58" t="s">
        <v>329</v>
      </c>
      <c r="I427" s="58" t="s">
        <v>329</v>
      </c>
      <c r="J427" s="58" t="s">
        <v>533</v>
      </c>
    </row>
    <row r="428" spans="1:10" x14ac:dyDescent="0.25">
      <c r="A428" s="58" t="str">
        <f t="shared" si="8"/>
        <v>30.03.2017</v>
      </c>
      <c r="B428" s="58" t="s">
        <v>526</v>
      </c>
      <c r="C428" s="58">
        <v>9103708070</v>
      </c>
      <c r="D428" s="58">
        <v>174651</v>
      </c>
      <c r="E428" s="58" t="s">
        <v>372</v>
      </c>
      <c r="F428" s="58" t="s">
        <v>45</v>
      </c>
      <c r="G428" s="58">
        <v>24.51</v>
      </c>
      <c r="H428" s="58" t="s">
        <v>102</v>
      </c>
      <c r="I428" s="58" t="s">
        <v>103</v>
      </c>
      <c r="J428" s="58" t="s">
        <v>528</v>
      </c>
    </row>
    <row r="429" spans="1:10" x14ac:dyDescent="0.25">
      <c r="A429" s="58" t="str">
        <f t="shared" si="8"/>
        <v>30.03.2017</v>
      </c>
      <c r="B429" s="58" t="s">
        <v>526</v>
      </c>
      <c r="C429" s="58">
        <v>9103708071</v>
      </c>
      <c r="D429" s="58">
        <v>174651</v>
      </c>
      <c r="E429" s="58" t="s">
        <v>372</v>
      </c>
      <c r="F429" s="58" t="s">
        <v>45</v>
      </c>
      <c r="G429" s="58">
        <v>23.3</v>
      </c>
      <c r="H429" s="58" t="s">
        <v>102</v>
      </c>
      <c r="I429" s="58" t="s">
        <v>103</v>
      </c>
      <c r="J429" s="58" t="s">
        <v>527</v>
      </c>
    </row>
    <row r="430" spans="1:10" x14ac:dyDescent="0.25">
      <c r="A430" s="58" t="str">
        <f t="shared" si="8"/>
        <v>30.03.2017</v>
      </c>
      <c r="B430" s="58" t="s">
        <v>526</v>
      </c>
      <c r="C430" s="58">
        <v>9103708072</v>
      </c>
      <c r="D430" s="58">
        <v>174651</v>
      </c>
      <c r="E430" s="58" t="s">
        <v>372</v>
      </c>
      <c r="F430" s="58" t="s">
        <v>45</v>
      </c>
      <c r="G430" s="58">
        <v>16.5</v>
      </c>
      <c r="H430" s="58" t="s">
        <v>102</v>
      </c>
      <c r="I430" s="58" t="s">
        <v>103</v>
      </c>
      <c r="J430" s="58" t="s">
        <v>527</v>
      </c>
    </row>
    <row r="431" spans="1:10" x14ac:dyDescent="0.25">
      <c r="A431" s="58" t="str">
        <f t="shared" si="8"/>
        <v>30.03.2017</v>
      </c>
      <c r="B431" s="58" t="s">
        <v>526</v>
      </c>
      <c r="C431" s="58">
        <v>9103708073</v>
      </c>
      <c r="D431" s="58">
        <v>164864</v>
      </c>
      <c r="E431" s="58" t="s">
        <v>176</v>
      </c>
      <c r="F431" s="58" t="s">
        <v>253</v>
      </c>
      <c r="G431" s="58">
        <v>25.26</v>
      </c>
      <c r="H431" s="58" t="s">
        <v>509</v>
      </c>
      <c r="I431" s="58" t="s">
        <v>509</v>
      </c>
      <c r="J431" s="58" t="s">
        <v>584</v>
      </c>
    </row>
    <row r="432" spans="1:10" x14ac:dyDescent="0.25">
      <c r="A432" s="58" t="s">
        <v>319</v>
      </c>
      <c r="B432" s="58" t="s">
        <v>526</v>
      </c>
      <c r="C432" s="58">
        <v>9103708078</v>
      </c>
      <c r="D432" s="58">
        <v>170317</v>
      </c>
      <c r="E432" s="58" t="s">
        <v>188</v>
      </c>
      <c r="F432" s="58" t="s">
        <v>204</v>
      </c>
      <c r="G432" s="58">
        <v>8</v>
      </c>
      <c r="H432" s="58" t="s">
        <v>123</v>
      </c>
      <c r="I432" s="58" t="s">
        <v>476</v>
      </c>
      <c r="J432" s="58" t="s">
        <v>535</v>
      </c>
    </row>
    <row r="433" spans="1:10" x14ac:dyDescent="0.25">
      <c r="A433" s="58" t="str">
        <f t="shared" si="8"/>
        <v>30.03.2017</v>
      </c>
      <c r="B433" s="58" t="s">
        <v>526</v>
      </c>
      <c r="C433" s="58">
        <v>9103708080</v>
      </c>
      <c r="D433" s="58">
        <v>175078</v>
      </c>
      <c r="E433" s="58" t="s">
        <v>404</v>
      </c>
      <c r="F433" s="58" t="s">
        <v>168</v>
      </c>
      <c r="G433" s="58">
        <v>1.75</v>
      </c>
      <c r="H433" s="58" t="s">
        <v>500</v>
      </c>
      <c r="I433" s="58" t="s">
        <v>500</v>
      </c>
      <c r="J433" s="58" t="s">
        <v>535</v>
      </c>
    </row>
    <row r="434" spans="1:10" x14ac:dyDescent="0.25">
      <c r="A434" s="58" t="str">
        <f t="shared" si="8"/>
        <v>30.03.2017</v>
      </c>
      <c r="B434" s="58" t="s">
        <v>526</v>
      </c>
      <c r="C434" s="58">
        <v>9103708081</v>
      </c>
      <c r="D434" s="58">
        <v>176443</v>
      </c>
      <c r="E434" s="58" t="s">
        <v>513</v>
      </c>
      <c r="F434" s="58" t="s">
        <v>36</v>
      </c>
      <c r="G434" s="58">
        <v>0.72</v>
      </c>
      <c r="H434" s="58" t="s">
        <v>35</v>
      </c>
      <c r="I434" s="58" t="s">
        <v>35</v>
      </c>
      <c r="J434" s="58" t="s">
        <v>535</v>
      </c>
    </row>
    <row r="435" spans="1:10" x14ac:dyDescent="0.25">
      <c r="A435" s="58" t="str">
        <f t="shared" si="8"/>
        <v>30.03.2017</v>
      </c>
      <c r="B435" s="58" t="s">
        <v>526</v>
      </c>
      <c r="C435" s="58">
        <v>9103708082</v>
      </c>
      <c r="D435" s="58">
        <v>174651</v>
      </c>
      <c r="E435" s="58" t="s">
        <v>372</v>
      </c>
      <c r="F435" s="58" t="s">
        <v>45</v>
      </c>
      <c r="G435" s="58">
        <v>21.14</v>
      </c>
      <c r="H435" s="58" t="s">
        <v>102</v>
      </c>
      <c r="I435" s="58" t="s">
        <v>103</v>
      </c>
      <c r="J435" s="58" t="s">
        <v>527</v>
      </c>
    </row>
    <row r="436" spans="1:10" x14ac:dyDescent="0.25">
      <c r="A436" s="58" t="str">
        <f t="shared" si="8"/>
        <v>30.03.2017</v>
      </c>
      <c r="B436" s="58" t="s">
        <v>526</v>
      </c>
      <c r="C436" s="58">
        <v>9103708083</v>
      </c>
      <c r="D436" s="58">
        <v>164861</v>
      </c>
      <c r="E436" s="58" t="s">
        <v>176</v>
      </c>
      <c r="F436" s="58" t="s">
        <v>41</v>
      </c>
      <c r="G436" s="58">
        <v>20</v>
      </c>
      <c r="H436" s="58" t="s">
        <v>256</v>
      </c>
      <c r="I436" s="58" t="s">
        <v>256</v>
      </c>
      <c r="J436" s="58" t="s">
        <v>564</v>
      </c>
    </row>
    <row r="437" spans="1:10" x14ac:dyDescent="0.25">
      <c r="A437" s="58" t="str">
        <f t="shared" si="8"/>
        <v>30.03.2017</v>
      </c>
      <c r="B437" s="58" t="s">
        <v>526</v>
      </c>
      <c r="C437" s="58">
        <v>9103708085</v>
      </c>
      <c r="D437" s="58">
        <v>174651</v>
      </c>
      <c r="E437" s="58" t="s">
        <v>372</v>
      </c>
      <c r="F437" s="58" t="s">
        <v>45</v>
      </c>
      <c r="G437" s="58">
        <v>20.91</v>
      </c>
      <c r="H437" s="58" t="s">
        <v>102</v>
      </c>
      <c r="I437" s="58" t="s">
        <v>103</v>
      </c>
      <c r="J437" s="58" t="s">
        <v>527</v>
      </c>
    </row>
    <row r="438" spans="1:10" x14ac:dyDescent="0.25">
      <c r="A438" s="58" t="str">
        <f t="shared" si="8"/>
        <v>30.03.2017</v>
      </c>
      <c r="B438" s="58" t="s">
        <v>526</v>
      </c>
      <c r="C438" s="58">
        <v>9103708086</v>
      </c>
      <c r="D438" s="58">
        <v>162301</v>
      </c>
      <c r="E438" s="58" t="s">
        <v>166</v>
      </c>
      <c r="F438" s="58" t="s">
        <v>41</v>
      </c>
      <c r="G438" s="58">
        <v>8.5500000000000007</v>
      </c>
      <c r="H438" s="58" t="s">
        <v>214</v>
      </c>
      <c r="I438" s="58" t="s">
        <v>214</v>
      </c>
      <c r="J438" s="58" t="s">
        <v>620</v>
      </c>
    </row>
    <row r="439" spans="1:10" x14ac:dyDescent="0.25">
      <c r="A439" s="58" t="str">
        <f t="shared" si="8"/>
        <v>30.03.2017</v>
      </c>
      <c r="B439" s="58" t="s">
        <v>526</v>
      </c>
      <c r="C439" s="58">
        <v>9103708087</v>
      </c>
      <c r="D439" s="58">
        <v>174331</v>
      </c>
      <c r="E439" s="58" t="s">
        <v>319</v>
      </c>
      <c r="F439" s="58" t="s">
        <v>22</v>
      </c>
      <c r="G439" s="58">
        <v>5</v>
      </c>
      <c r="H439" s="58" t="s">
        <v>48</v>
      </c>
      <c r="I439" s="58" t="s">
        <v>48</v>
      </c>
      <c r="J439" s="58" t="s">
        <v>533</v>
      </c>
    </row>
    <row r="440" spans="1:10" x14ac:dyDescent="0.25">
      <c r="A440" s="58" t="str">
        <f t="shared" si="8"/>
        <v>30.03.2017</v>
      </c>
      <c r="B440" s="58" t="s">
        <v>526</v>
      </c>
      <c r="C440" s="58">
        <v>9103708088</v>
      </c>
      <c r="D440" s="58">
        <v>176468</v>
      </c>
      <c r="E440" s="58" t="s">
        <v>513</v>
      </c>
      <c r="F440" s="58" t="s">
        <v>195</v>
      </c>
      <c r="G440" s="58">
        <v>2</v>
      </c>
      <c r="H440" s="58" t="s">
        <v>48</v>
      </c>
      <c r="I440" s="58" t="s">
        <v>48</v>
      </c>
      <c r="J440" s="58" t="s">
        <v>533</v>
      </c>
    </row>
    <row r="441" spans="1:10" x14ac:dyDescent="0.25">
      <c r="A441" s="58" t="str">
        <f t="shared" si="8"/>
        <v>30.03.2017</v>
      </c>
      <c r="B441" s="58" t="s">
        <v>526</v>
      </c>
      <c r="C441" s="58">
        <v>9103708089</v>
      </c>
      <c r="D441" s="58">
        <v>176522</v>
      </c>
      <c r="E441" s="58" t="s">
        <v>513</v>
      </c>
      <c r="F441" s="58" t="s">
        <v>195</v>
      </c>
      <c r="G441" s="58">
        <v>0.25</v>
      </c>
      <c r="H441" s="58" t="s">
        <v>48</v>
      </c>
      <c r="I441" s="58" t="s">
        <v>48</v>
      </c>
      <c r="J441" s="58" t="s">
        <v>533</v>
      </c>
    </row>
    <row r="442" spans="1:10" x14ac:dyDescent="0.25">
      <c r="A442" s="58" t="str">
        <f t="shared" si="8"/>
        <v>30.03.2017</v>
      </c>
      <c r="B442" s="58" t="s">
        <v>526</v>
      </c>
      <c r="C442" s="58">
        <v>9103708090</v>
      </c>
      <c r="D442" s="58">
        <v>169872</v>
      </c>
      <c r="E442" s="58" t="s">
        <v>223</v>
      </c>
      <c r="F442" s="58" t="s">
        <v>33</v>
      </c>
      <c r="G442" s="58">
        <v>9</v>
      </c>
      <c r="H442" s="58" t="s">
        <v>102</v>
      </c>
      <c r="I442" s="58" t="s">
        <v>103</v>
      </c>
      <c r="J442" s="58" t="s">
        <v>533</v>
      </c>
    </row>
    <row r="443" spans="1:10" x14ac:dyDescent="0.25">
      <c r="A443" s="58" t="str">
        <f t="shared" si="8"/>
        <v>30.03.2017</v>
      </c>
      <c r="B443" s="58" t="s">
        <v>526</v>
      </c>
      <c r="C443" s="58">
        <v>9103708091</v>
      </c>
      <c r="D443" s="58">
        <v>173404</v>
      </c>
      <c r="E443" s="58" t="s">
        <v>237</v>
      </c>
      <c r="F443" s="58" t="s">
        <v>181</v>
      </c>
      <c r="G443" s="58">
        <v>15.48</v>
      </c>
      <c r="H443" s="58" t="s">
        <v>494</v>
      </c>
      <c r="I443" s="58" t="s">
        <v>495</v>
      </c>
      <c r="J443" s="58" t="s">
        <v>531</v>
      </c>
    </row>
    <row r="444" spans="1:10" x14ac:dyDescent="0.25">
      <c r="A444" s="58" t="str">
        <f t="shared" si="8"/>
        <v>31.03.2017</v>
      </c>
      <c r="B444" s="58" t="s">
        <v>621</v>
      </c>
      <c r="C444" s="58">
        <v>9103708092</v>
      </c>
      <c r="D444" s="58">
        <v>174108</v>
      </c>
      <c r="E444" s="58" t="s">
        <v>294</v>
      </c>
      <c r="F444" s="58" t="s">
        <v>45</v>
      </c>
      <c r="G444" s="58">
        <v>19.59</v>
      </c>
      <c r="H444" s="58" t="s">
        <v>89</v>
      </c>
      <c r="I444" s="58" t="s">
        <v>89</v>
      </c>
      <c r="J444" s="58" t="s">
        <v>622</v>
      </c>
    </row>
    <row r="445" spans="1:10" x14ac:dyDescent="0.25">
      <c r="A445" s="58" t="str">
        <f t="shared" si="8"/>
        <v>31.03.2017</v>
      </c>
      <c r="B445" s="58" t="s">
        <v>621</v>
      </c>
      <c r="C445" s="58">
        <v>9103708094</v>
      </c>
      <c r="D445" s="58">
        <v>176440</v>
      </c>
      <c r="E445" s="58" t="s">
        <v>513</v>
      </c>
      <c r="F445" s="58" t="s">
        <v>199</v>
      </c>
      <c r="G445" s="58">
        <v>19.920000000000002</v>
      </c>
      <c r="H445" s="58" t="s">
        <v>198</v>
      </c>
      <c r="I445" s="58" t="s">
        <v>198</v>
      </c>
      <c r="J445" s="58" t="s">
        <v>544</v>
      </c>
    </row>
    <row r="446" spans="1:10" x14ac:dyDescent="0.25">
      <c r="A446" s="58" t="str">
        <f t="shared" si="8"/>
        <v>31.03.2017</v>
      </c>
      <c r="B446" s="58" t="s">
        <v>621</v>
      </c>
      <c r="C446" s="58">
        <v>9103708097</v>
      </c>
      <c r="D446" s="58">
        <v>174651</v>
      </c>
      <c r="E446" s="58" t="s">
        <v>372</v>
      </c>
      <c r="F446" s="58" t="s">
        <v>45</v>
      </c>
      <c r="G446" s="58">
        <v>16.61</v>
      </c>
      <c r="H446" s="58" t="s">
        <v>102</v>
      </c>
      <c r="I446" s="58" t="s">
        <v>103</v>
      </c>
      <c r="J446" s="58" t="s">
        <v>527</v>
      </c>
    </row>
    <row r="447" spans="1:10" x14ac:dyDescent="0.25">
      <c r="A447" s="58" t="str">
        <f t="shared" si="8"/>
        <v>31.03.2017</v>
      </c>
      <c r="B447" s="58" t="s">
        <v>621</v>
      </c>
      <c r="C447" s="58">
        <v>9103708099</v>
      </c>
      <c r="D447" s="58">
        <v>175433</v>
      </c>
      <c r="E447" s="58" t="s">
        <v>439</v>
      </c>
      <c r="F447" s="58" t="s">
        <v>53</v>
      </c>
      <c r="G447" s="58">
        <v>0.17</v>
      </c>
      <c r="H447" s="58" t="s">
        <v>460</v>
      </c>
      <c r="I447" s="58" t="s">
        <v>460</v>
      </c>
      <c r="J447" s="58" t="s">
        <v>532</v>
      </c>
    </row>
    <row r="448" spans="1:10" x14ac:dyDescent="0.25">
      <c r="A448" s="58" t="str">
        <f t="shared" si="8"/>
        <v>31.03.2017</v>
      </c>
      <c r="B448" s="58" t="s">
        <v>621</v>
      </c>
      <c r="C448" s="58">
        <v>9103708100</v>
      </c>
      <c r="D448" s="58">
        <v>176565</v>
      </c>
      <c r="E448" s="58" t="s">
        <v>526</v>
      </c>
      <c r="F448" s="58" t="s">
        <v>199</v>
      </c>
      <c r="G448" s="58">
        <v>19.86</v>
      </c>
      <c r="H448" s="58" t="s">
        <v>522</v>
      </c>
      <c r="I448" s="58" t="s">
        <v>522</v>
      </c>
      <c r="J448" s="58" t="s">
        <v>544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O19"/>
  <sheetViews>
    <sheetView zoomScaleNormal="100" workbookViewId="0">
      <selection activeCell="D7" sqref="D7"/>
    </sheetView>
  </sheetViews>
  <sheetFormatPr defaultRowHeight="15" x14ac:dyDescent="0.25"/>
  <cols>
    <col min="1" max="1" width="13.140625" style="8" customWidth="1"/>
    <col min="2" max="2" width="16.140625" style="8" customWidth="1"/>
    <col min="3" max="3" width="44.7109375" style="8" customWidth="1"/>
    <col min="4" max="4" width="37.28515625" style="8" customWidth="1"/>
    <col min="5" max="5" width="16.140625" style="8" customWidth="1"/>
    <col min="6" max="6" width="44.42578125" style="8" customWidth="1"/>
    <col min="7" max="9" width="16.140625" style="8" customWidth="1"/>
    <col min="10" max="16384" width="9.140625" style="8"/>
  </cols>
  <sheetData>
    <row r="1" spans="1:41" ht="31.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41" x14ac:dyDescent="0.25">
      <c r="A2" s="8">
        <v>7450</v>
      </c>
      <c r="B2" s="8">
        <v>170839</v>
      </c>
      <c r="C2" s="8" t="s">
        <v>274</v>
      </c>
      <c r="D2" s="8" t="s">
        <v>168</v>
      </c>
      <c r="E2" s="8">
        <v>7</v>
      </c>
      <c r="F2" s="8" t="s">
        <v>274</v>
      </c>
      <c r="G2" s="8" t="s">
        <v>25</v>
      </c>
      <c r="H2" s="8" t="s">
        <v>37</v>
      </c>
      <c r="I2" s="8">
        <v>4935340985</v>
      </c>
      <c r="J2" s="8">
        <v>18</v>
      </c>
      <c r="K2" s="8" t="s">
        <v>8</v>
      </c>
      <c r="L2" s="8">
        <v>0</v>
      </c>
      <c r="N2" s="8" t="s">
        <v>188</v>
      </c>
      <c r="O2" s="8">
        <v>10</v>
      </c>
      <c r="P2" s="8">
        <v>40019692</v>
      </c>
      <c r="Q2" s="8">
        <v>10</v>
      </c>
      <c r="R2" s="8">
        <v>1600516</v>
      </c>
      <c r="S2" s="8">
        <v>101699</v>
      </c>
      <c r="T2" s="8">
        <v>101699</v>
      </c>
      <c r="U2" s="8" t="s">
        <v>69</v>
      </c>
      <c r="V2" s="8" t="s">
        <v>9</v>
      </c>
      <c r="W2" s="8" t="s">
        <v>112</v>
      </c>
      <c r="X2" s="8" t="s">
        <v>113</v>
      </c>
      <c r="Y2" s="8">
        <v>7</v>
      </c>
      <c r="Z2" s="8" t="s">
        <v>8</v>
      </c>
      <c r="AA2" s="37">
        <v>50000</v>
      </c>
      <c r="AB2" s="37">
        <v>393750</v>
      </c>
      <c r="AC2" s="37">
        <v>393750</v>
      </c>
      <c r="AD2" s="8" t="s">
        <v>10</v>
      </c>
      <c r="AE2" s="8">
        <v>1</v>
      </c>
      <c r="AF2" s="8">
        <v>103</v>
      </c>
      <c r="AG2" s="8" t="s">
        <v>11</v>
      </c>
      <c r="AH2" s="8" t="s">
        <v>12</v>
      </c>
      <c r="AI2" s="8">
        <v>10</v>
      </c>
      <c r="AJ2" s="8">
        <v>10</v>
      </c>
      <c r="AK2" s="8" t="s">
        <v>69</v>
      </c>
      <c r="AL2" s="8" t="s">
        <v>72</v>
      </c>
      <c r="AO2" s="8" t="s">
        <v>69</v>
      </c>
    </row>
    <row r="3" spans="1:41" x14ac:dyDescent="0.25">
      <c r="A3" s="35">
        <v>1710307429</v>
      </c>
      <c r="B3" s="35">
        <v>164970</v>
      </c>
      <c r="C3" s="35" t="s">
        <v>262</v>
      </c>
      <c r="D3" s="35" t="s">
        <v>45</v>
      </c>
      <c r="E3" s="35">
        <v>11</v>
      </c>
      <c r="F3" s="35" t="s">
        <v>262</v>
      </c>
      <c r="G3" s="35" t="s">
        <v>263</v>
      </c>
      <c r="H3" s="35" t="s">
        <v>116</v>
      </c>
    </row>
    <row r="4" spans="1:41" x14ac:dyDescent="0.25">
      <c r="A4" s="35">
        <v>7452</v>
      </c>
      <c r="B4" s="35">
        <v>173554</v>
      </c>
      <c r="C4" s="35" t="s">
        <v>102</v>
      </c>
      <c r="D4" s="35" t="s">
        <v>45</v>
      </c>
      <c r="E4" s="35">
        <v>25</v>
      </c>
      <c r="F4" s="35" t="s">
        <v>102</v>
      </c>
      <c r="G4" s="35" t="s">
        <v>265</v>
      </c>
      <c r="H4" s="35" t="s">
        <v>116</v>
      </c>
    </row>
    <row r="5" spans="1:41" x14ac:dyDescent="0.25">
      <c r="A5" s="35">
        <v>7453</v>
      </c>
      <c r="B5" s="35">
        <v>173554</v>
      </c>
      <c r="C5" s="35" t="s">
        <v>102</v>
      </c>
      <c r="D5" s="35" t="s">
        <v>45</v>
      </c>
      <c r="E5" s="35">
        <v>24</v>
      </c>
      <c r="F5" s="35" t="s">
        <v>102</v>
      </c>
      <c r="G5" s="35" t="s">
        <v>265</v>
      </c>
      <c r="H5" s="35" t="s">
        <v>116</v>
      </c>
    </row>
    <row r="6" spans="1:41" x14ac:dyDescent="0.25">
      <c r="A6" s="35">
        <v>7403</v>
      </c>
      <c r="B6" s="35">
        <v>153732</v>
      </c>
      <c r="C6" s="35" t="s">
        <v>173</v>
      </c>
      <c r="D6" s="35" t="s">
        <v>247</v>
      </c>
      <c r="E6" s="35">
        <v>10</v>
      </c>
      <c r="F6" s="35" t="s">
        <v>173</v>
      </c>
      <c r="G6" s="35" t="s">
        <v>174</v>
      </c>
      <c r="H6" s="35" t="s">
        <v>116</v>
      </c>
    </row>
    <row r="7" spans="1:41" x14ac:dyDescent="0.25">
      <c r="A7" s="35">
        <v>7404</v>
      </c>
      <c r="B7" s="35">
        <v>169120</v>
      </c>
      <c r="C7" s="35" t="s">
        <v>183</v>
      </c>
      <c r="D7" s="35" t="s">
        <v>45</v>
      </c>
      <c r="E7" s="35">
        <v>20</v>
      </c>
      <c r="F7" s="35" t="s">
        <v>183</v>
      </c>
      <c r="G7" s="35" t="s">
        <v>185</v>
      </c>
      <c r="H7" s="35" t="s">
        <v>116</v>
      </c>
    </row>
    <row r="8" spans="1:41" x14ac:dyDescent="0.25">
      <c r="A8" s="35">
        <v>7430</v>
      </c>
      <c r="B8" s="35">
        <v>153354</v>
      </c>
      <c r="C8" s="35" t="s">
        <v>158</v>
      </c>
      <c r="D8" s="35" t="s">
        <v>199</v>
      </c>
      <c r="E8" s="35">
        <v>17</v>
      </c>
      <c r="F8" s="35" t="s">
        <v>158</v>
      </c>
      <c r="G8" s="35" t="s">
        <v>108</v>
      </c>
      <c r="H8" s="35" t="s">
        <v>272</v>
      </c>
    </row>
    <row r="9" spans="1:41" x14ac:dyDescent="0.25">
      <c r="A9" s="35">
        <v>7397</v>
      </c>
      <c r="B9" s="35">
        <v>173406</v>
      </c>
      <c r="C9" s="35" t="s">
        <v>238</v>
      </c>
      <c r="D9" s="35" t="s">
        <v>45</v>
      </c>
      <c r="E9" s="35">
        <v>20</v>
      </c>
      <c r="F9" s="35" t="s">
        <v>238</v>
      </c>
      <c r="G9" s="35" t="s">
        <v>239</v>
      </c>
      <c r="H9" s="35" t="s">
        <v>116</v>
      </c>
    </row>
    <row r="10" spans="1:41" x14ac:dyDescent="0.25">
      <c r="A10" s="28">
        <v>7454</v>
      </c>
      <c r="B10" s="35">
        <v>173100</v>
      </c>
      <c r="C10" s="35" t="s">
        <v>109</v>
      </c>
      <c r="D10" s="35" t="s">
        <v>110</v>
      </c>
      <c r="E10" s="35">
        <v>20</v>
      </c>
      <c r="F10" s="35" t="s">
        <v>109</v>
      </c>
      <c r="G10" s="35" t="s">
        <v>111</v>
      </c>
      <c r="H10" s="35" t="s">
        <v>275</v>
      </c>
      <c r="I10" s="8">
        <v>4800004691</v>
      </c>
      <c r="J10" s="8">
        <v>300</v>
      </c>
      <c r="K10" s="8" t="s">
        <v>8</v>
      </c>
      <c r="L10" s="8">
        <v>110.22</v>
      </c>
      <c r="N10" s="8" t="s">
        <v>99</v>
      </c>
      <c r="O10" s="8">
        <v>10</v>
      </c>
      <c r="P10" s="8">
        <v>40019903</v>
      </c>
      <c r="Q10" s="8">
        <v>10</v>
      </c>
      <c r="R10" s="8">
        <v>1600353</v>
      </c>
      <c r="S10" s="8">
        <v>101696</v>
      </c>
      <c r="T10" s="8">
        <v>101696</v>
      </c>
      <c r="U10" s="8" t="s">
        <v>99</v>
      </c>
      <c r="V10" s="8" t="s">
        <v>9</v>
      </c>
      <c r="W10" s="8" t="s">
        <v>112</v>
      </c>
      <c r="X10" s="8" t="s">
        <v>113</v>
      </c>
      <c r="Y10" s="8">
        <v>300</v>
      </c>
      <c r="Z10" s="8" t="s">
        <v>8</v>
      </c>
      <c r="AA10" s="37">
        <v>95956</v>
      </c>
      <c r="AB10" s="37">
        <v>34005150</v>
      </c>
      <c r="AC10" s="37">
        <v>34005150</v>
      </c>
      <c r="AD10" s="8" t="s">
        <v>10</v>
      </c>
      <c r="AE10" s="8">
        <v>1</v>
      </c>
      <c r="AF10" s="8">
        <v>103</v>
      </c>
      <c r="AG10" s="8" t="s">
        <v>11</v>
      </c>
      <c r="AH10" s="8" t="s">
        <v>12</v>
      </c>
      <c r="AI10" s="8">
        <v>10</v>
      </c>
      <c r="AJ10" s="8">
        <v>10</v>
      </c>
      <c r="AK10" s="8" t="s">
        <v>99</v>
      </c>
      <c r="AL10" s="8" t="s">
        <v>13</v>
      </c>
      <c r="AO10" s="8" t="s">
        <v>99</v>
      </c>
    </row>
    <row r="11" spans="1:41" x14ac:dyDescent="0.25">
      <c r="A11" s="35">
        <v>7393</v>
      </c>
      <c r="B11" s="35">
        <v>173420</v>
      </c>
      <c r="C11" s="35" t="s">
        <v>235</v>
      </c>
      <c r="D11" s="35" t="s">
        <v>41</v>
      </c>
      <c r="E11" s="35">
        <v>16</v>
      </c>
      <c r="F11" s="35" t="s">
        <v>235</v>
      </c>
      <c r="G11" s="35" t="s">
        <v>25</v>
      </c>
      <c r="H11" s="35" t="s">
        <v>245</v>
      </c>
    </row>
    <row r="13" spans="1:41" x14ac:dyDescent="0.25">
      <c r="A13" s="28">
        <v>7465</v>
      </c>
      <c r="B13" s="35">
        <v>173897</v>
      </c>
      <c r="C13" s="35" t="s">
        <v>277</v>
      </c>
      <c r="D13" s="35" t="s">
        <v>45</v>
      </c>
      <c r="E13" s="35">
        <v>20</v>
      </c>
      <c r="F13" s="35" t="s">
        <v>277</v>
      </c>
      <c r="G13" s="35" t="s">
        <v>50</v>
      </c>
      <c r="H13" s="35" t="s">
        <v>116</v>
      </c>
      <c r="I13" s="8" t="s">
        <v>278</v>
      </c>
      <c r="J13" s="8">
        <v>20</v>
      </c>
      <c r="K13" s="8" t="s">
        <v>8</v>
      </c>
      <c r="L13" s="8">
        <v>0</v>
      </c>
      <c r="N13" s="8" t="s">
        <v>191</v>
      </c>
      <c r="O13" s="8">
        <v>10</v>
      </c>
      <c r="P13" s="8">
        <v>40020058</v>
      </c>
      <c r="Q13" s="8">
        <v>10</v>
      </c>
      <c r="R13" s="8">
        <v>1600354</v>
      </c>
      <c r="S13" s="8">
        <v>100183</v>
      </c>
      <c r="T13" s="8">
        <v>100183</v>
      </c>
      <c r="U13" s="8" t="s">
        <v>279</v>
      </c>
      <c r="V13" s="8" t="s">
        <v>9</v>
      </c>
      <c r="W13" s="8" t="s">
        <v>70</v>
      </c>
      <c r="X13" s="8" t="s">
        <v>71</v>
      </c>
      <c r="Y13" s="8">
        <v>20</v>
      </c>
      <c r="Z13" s="8" t="s">
        <v>8</v>
      </c>
      <c r="AA13" s="37">
        <v>167250</v>
      </c>
      <c r="AB13" s="37">
        <v>3763125.5</v>
      </c>
      <c r="AC13" s="37">
        <v>3763125.5</v>
      </c>
      <c r="AD13" s="8" t="s">
        <v>10</v>
      </c>
      <c r="AE13" s="8">
        <v>1</v>
      </c>
      <c r="AF13" s="8">
        <v>103</v>
      </c>
      <c r="AG13" s="8" t="s">
        <v>11</v>
      </c>
      <c r="AH13" s="8" t="s">
        <v>12</v>
      </c>
      <c r="AI13" s="8">
        <v>10</v>
      </c>
      <c r="AJ13" s="8">
        <v>10</v>
      </c>
      <c r="AK13" s="8" t="s">
        <v>279</v>
      </c>
      <c r="AL13" s="8" t="s">
        <v>13</v>
      </c>
      <c r="AO13" s="8" t="s">
        <v>279</v>
      </c>
    </row>
    <row r="19" spans="3:3" x14ac:dyDescent="0.25">
      <c r="C19" s="8" t="s">
        <v>276</v>
      </c>
    </row>
  </sheetData>
  <autoFilter ref="A1:L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P10"/>
  <sheetViews>
    <sheetView topLeftCell="C1" zoomScaleNormal="100" workbookViewId="0">
      <selection sqref="A1:H10"/>
    </sheetView>
  </sheetViews>
  <sheetFormatPr defaultRowHeight="15" x14ac:dyDescent="0.25"/>
  <cols>
    <col min="1" max="1" width="13.140625" customWidth="1"/>
    <col min="2" max="2" width="16.140625" customWidth="1"/>
    <col min="3" max="3" width="44.7109375" customWidth="1"/>
    <col min="4" max="4" width="37.28515625" customWidth="1"/>
    <col min="5" max="5" width="16.140625" customWidth="1"/>
    <col min="6" max="6" width="44.42578125" customWidth="1"/>
    <col min="7" max="8" width="16.140625" customWidth="1"/>
  </cols>
  <sheetData>
    <row r="1" spans="1:42" ht="31.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42" x14ac:dyDescent="0.25">
      <c r="A2" s="21">
        <v>7467</v>
      </c>
      <c r="B2" s="21">
        <v>173156</v>
      </c>
      <c r="C2" s="21" t="s">
        <v>280</v>
      </c>
      <c r="D2" s="21" t="s">
        <v>241</v>
      </c>
      <c r="E2" s="21">
        <v>9</v>
      </c>
      <c r="F2" s="21" t="s">
        <v>280</v>
      </c>
      <c r="G2" s="21" t="s">
        <v>222</v>
      </c>
      <c r="H2" s="21" t="s">
        <v>273</v>
      </c>
      <c r="I2" t="s">
        <v>281</v>
      </c>
      <c r="J2">
        <v>18</v>
      </c>
      <c r="K2" t="s">
        <v>8</v>
      </c>
      <c r="L2">
        <v>0</v>
      </c>
      <c r="N2" t="s">
        <v>74</v>
      </c>
      <c r="O2">
        <v>10</v>
      </c>
      <c r="P2">
        <v>40019934</v>
      </c>
      <c r="Q2">
        <v>10</v>
      </c>
      <c r="R2">
        <v>1600315</v>
      </c>
      <c r="S2">
        <v>105419</v>
      </c>
      <c r="T2">
        <v>105419</v>
      </c>
      <c r="U2" t="s">
        <v>178</v>
      </c>
      <c r="V2" t="s">
        <v>9</v>
      </c>
      <c r="W2" t="s">
        <v>112</v>
      </c>
      <c r="X2" t="s">
        <v>113</v>
      </c>
      <c r="Y2">
        <v>18</v>
      </c>
      <c r="Z2" t="s">
        <v>8</v>
      </c>
      <c r="AA2" s="20">
        <v>103500</v>
      </c>
      <c r="AB2" s="20">
        <v>2095875.5</v>
      </c>
      <c r="AC2" s="20">
        <v>2095875.5</v>
      </c>
      <c r="AD2" t="s">
        <v>10</v>
      </c>
      <c r="AE2">
        <v>1</v>
      </c>
      <c r="AF2">
        <v>103</v>
      </c>
      <c r="AG2" t="s">
        <v>11</v>
      </c>
      <c r="AH2" t="s">
        <v>12</v>
      </c>
      <c r="AI2">
        <v>10</v>
      </c>
      <c r="AJ2">
        <v>10</v>
      </c>
      <c r="AK2" t="s">
        <v>178</v>
      </c>
      <c r="AL2" t="s">
        <v>13</v>
      </c>
      <c r="AO2" t="s">
        <v>178</v>
      </c>
    </row>
    <row r="3" spans="1:42" x14ac:dyDescent="0.25">
      <c r="A3" s="60">
        <v>7475</v>
      </c>
      <c r="B3" s="21">
        <v>173898</v>
      </c>
      <c r="C3" s="21" t="s">
        <v>48</v>
      </c>
      <c r="D3" s="21" t="s">
        <v>53</v>
      </c>
      <c r="E3" s="21">
        <v>1.7</v>
      </c>
      <c r="F3" s="21" t="s">
        <v>48</v>
      </c>
      <c r="G3" s="21" t="s">
        <v>54</v>
      </c>
      <c r="H3" s="21" t="s">
        <v>273</v>
      </c>
      <c r="I3">
        <v>922</v>
      </c>
      <c r="J3">
        <v>1.7</v>
      </c>
      <c r="K3" t="s">
        <v>8</v>
      </c>
      <c r="L3">
        <v>0</v>
      </c>
      <c r="N3" t="s">
        <v>279</v>
      </c>
      <c r="O3">
        <v>10</v>
      </c>
      <c r="P3">
        <v>40020057</v>
      </c>
      <c r="Q3">
        <v>10</v>
      </c>
      <c r="R3">
        <v>1600355</v>
      </c>
      <c r="S3">
        <v>100397</v>
      </c>
      <c r="T3">
        <v>100397</v>
      </c>
      <c r="U3" t="s">
        <v>279</v>
      </c>
      <c r="V3" t="s">
        <v>9</v>
      </c>
      <c r="W3" t="s">
        <v>23</v>
      </c>
      <c r="X3" t="s">
        <v>24</v>
      </c>
      <c r="Y3">
        <v>1.7</v>
      </c>
      <c r="Z3" t="s">
        <v>8</v>
      </c>
      <c r="AA3" s="20">
        <v>174000</v>
      </c>
      <c r="AB3" s="20">
        <v>332775.5</v>
      </c>
      <c r="AC3" s="20">
        <v>332775.5</v>
      </c>
      <c r="AD3" t="s">
        <v>10</v>
      </c>
      <c r="AE3">
        <v>1</v>
      </c>
      <c r="AF3">
        <v>103</v>
      </c>
      <c r="AG3" t="s">
        <v>11</v>
      </c>
      <c r="AH3" t="s">
        <v>12</v>
      </c>
      <c r="AI3">
        <v>10</v>
      </c>
      <c r="AJ3">
        <v>10</v>
      </c>
      <c r="AK3" t="s">
        <v>279</v>
      </c>
      <c r="AL3" t="s">
        <v>13</v>
      </c>
      <c r="AO3" t="s">
        <v>279</v>
      </c>
    </row>
    <row r="4" spans="1:42" x14ac:dyDescent="0.25">
      <c r="A4" s="60"/>
      <c r="B4" s="21">
        <v>173901</v>
      </c>
      <c r="C4" s="21" t="s">
        <v>48</v>
      </c>
      <c r="D4" s="21" t="s">
        <v>53</v>
      </c>
      <c r="E4" s="21">
        <v>1.7</v>
      </c>
      <c r="F4" s="21" t="s">
        <v>48</v>
      </c>
      <c r="G4" s="21" t="s">
        <v>54</v>
      </c>
      <c r="H4" s="21" t="s">
        <v>273</v>
      </c>
      <c r="I4">
        <v>917</v>
      </c>
      <c r="J4">
        <v>1.7</v>
      </c>
      <c r="K4" t="s">
        <v>8</v>
      </c>
      <c r="L4">
        <v>0</v>
      </c>
      <c r="N4" t="s">
        <v>282</v>
      </c>
      <c r="O4">
        <v>10</v>
      </c>
      <c r="P4">
        <v>40020054</v>
      </c>
      <c r="Q4">
        <v>10</v>
      </c>
      <c r="R4">
        <v>1600355</v>
      </c>
      <c r="S4">
        <v>100397</v>
      </c>
      <c r="T4">
        <v>100397</v>
      </c>
      <c r="U4" t="s">
        <v>279</v>
      </c>
      <c r="V4" t="s">
        <v>9</v>
      </c>
      <c r="W4" t="s">
        <v>23</v>
      </c>
      <c r="X4" t="s">
        <v>24</v>
      </c>
      <c r="Y4">
        <v>1.7</v>
      </c>
      <c r="Z4" t="s">
        <v>8</v>
      </c>
      <c r="AA4" s="20">
        <v>174000</v>
      </c>
      <c r="AB4" s="20">
        <v>332775.5</v>
      </c>
      <c r="AC4" s="20">
        <v>332775.5</v>
      </c>
      <c r="AD4" t="s">
        <v>10</v>
      </c>
      <c r="AE4">
        <v>1</v>
      </c>
      <c r="AF4">
        <v>103</v>
      </c>
      <c r="AG4" t="s">
        <v>11</v>
      </c>
      <c r="AH4" t="s">
        <v>12</v>
      </c>
      <c r="AI4">
        <v>10</v>
      </c>
      <c r="AJ4">
        <v>10</v>
      </c>
      <c r="AK4" t="s">
        <v>279</v>
      </c>
      <c r="AL4" t="s">
        <v>13</v>
      </c>
      <c r="AO4" t="s">
        <v>279</v>
      </c>
    </row>
    <row r="5" spans="1:42" x14ac:dyDescent="0.25">
      <c r="A5" s="60"/>
      <c r="B5" s="21">
        <v>172593</v>
      </c>
      <c r="C5" s="21" t="s">
        <v>48</v>
      </c>
      <c r="D5" s="21" t="s">
        <v>22</v>
      </c>
      <c r="E5" s="21">
        <v>6</v>
      </c>
      <c r="F5" s="21" t="s">
        <v>48</v>
      </c>
      <c r="G5" s="21" t="s">
        <v>54</v>
      </c>
      <c r="H5" s="21" t="s">
        <v>273</v>
      </c>
      <c r="I5">
        <v>886</v>
      </c>
      <c r="J5">
        <v>27</v>
      </c>
      <c r="K5" t="s">
        <v>8</v>
      </c>
      <c r="L5">
        <v>15.5</v>
      </c>
      <c r="N5" t="s">
        <v>43</v>
      </c>
      <c r="O5">
        <v>10</v>
      </c>
      <c r="P5">
        <v>40019870</v>
      </c>
      <c r="Q5">
        <v>10</v>
      </c>
      <c r="R5">
        <v>1600602</v>
      </c>
      <c r="S5">
        <v>100397</v>
      </c>
      <c r="T5">
        <v>100397</v>
      </c>
      <c r="U5" t="s">
        <v>39</v>
      </c>
      <c r="V5" t="s">
        <v>9</v>
      </c>
      <c r="W5" t="s">
        <v>23</v>
      </c>
      <c r="X5" t="s">
        <v>24</v>
      </c>
      <c r="Y5">
        <v>27</v>
      </c>
      <c r="Z5" t="s">
        <v>8</v>
      </c>
      <c r="AA5" s="20">
        <v>97000</v>
      </c>
      <c r="AB5" s="20">
        <v>2946375.5</v>
      </c>
      <c r="AC5" s="20">
        <v>2946375.5</v>
      </c>
      <c r="AD5" t="s">
        <v>10</v>
      </c>
      <c r="AE5">
        <v>1</v>
      </c>
      <c r="AF5">
        <v>103</v>
      </c>
      <c r="AG5" t="s">
        <v>11</v>
      </c>
      <c r="AH5" t="s">
        <v>12</v>
      </c>
      <c r="AI5">
        <v>10</v>
      </c>
      <c r="AJ5">
        <v>10</v>
      </c>
      <c r="AK5" t="s">
        <v>39</v>
      </c>
      <c r="AL5" t="s">
        <v>13</v>
      </c>
      <c r="AO5" t="s">
        <v>39</v>
      </c>
    </row>
    <row r="6" spans="1:42" x14ac:dyDescent="0.25">
      <c r="A6" s="60">
        <v>7476</v>
      </c>
      <c r="B6" s="21">
        <v>172593</v>
      </c>
      <c r="C6" s="21" t="s">
        <v>48</v>
      </c>
      <c r="D6" s="21" t="s">
        <v>22</v>
      </c>
      <c r="E6" s="21">
        <v>4.5</v>
      </c>
      <c r="F6" s="21" t="s">
        <v>48</v>
      </c>
      <c r="G6" s="21" t="s">
        <v>54</v>
      </c>
      <c r="H6" s="21" t="s">
        <v>273</v>
      </c>
      <c r="I6">
        <v>886</v>
      </c>
      <c r="J6">
        <v>27</v>
      </c>
      <c r="K6" t="s">
        <v>8</v>
      </c>
      <c r="L6">
        <v>15.5</v>
      </c>
      <c r="N6" t="s">
        <v>43</v>
      </c>
      <c r="O6">
        <v>10</v>
      </c>
      <c r="P6">
        <v>40019870</v>
      </c>
      <c r="Q6">
        <v>10</v>
      </c>
      <c r="R6">
        <v>1600602</v>
      </c>
      <c r="S6">
        <v>100397</v>
      </c>
      <c r="T6">
        <v>100397</v>
      </c>
      <c r="U6" t="s">
        <v>39</v>
      </c>
      <c r="V6" t="s">
        <v>9</v>
      </c>
      <c r="W6" t="s">
        <v>23</v>
      </c>
      <c r="X6" t="s">
        <v>24</v>
      </c>
      <c r="Y6">
        <v>27</v>
      </c>
      <c r="Z6" t="s">
        <v>8</v>
      </c>
      <c r="AA6" s="20">
        <v>97000</v>
      </c>
      <c r="AB6" s="20">
        <v>2946375.5</v>
      </c>
      <c r="AC6" s="20">
        <v>2946375.5</v>
      </c>
      <c r="AD6" t="s">
        <v>10</v>
      </c>
      <c r="AE6">
        <v>1</v>
      </c>
      <c r="AF6">
        <v>103</v>
      </c>
      <c r="AG6" t="s">
        <v>11</v>
      </c>
      <c r="AH6" t="s">
        <v>12</v>
      </c>
      <c r="AI6">
        <v>10</v>
      </c>
      <c r="AJ6">
        <v>10</v>
      </c>
      <c r="AK6" t="s">
        <v>39</v>
      </c>
      <c r="AL6" t="s">
        <v>13</v>
      </c>
      <c r="AO6" t="s">
        <v>39</v>
      </c>
    </row>
    <row r="7" spans="1:42" x14ac:dyDescent="0.25">
      <c r="A7" s="60"/>
      <c r="B7" s="21">
        <v>173154</v>
      </c>
      <c r="C7" s="21" t="s">
        <v>48</v>
      </c>
      <c r="D7" s="21" t="s">
        <v>22</v>
      </c>
      <c r="E7" s="21">
        <v>4.5</v>
      </c>
      <c r="F7" s="21" t="s">
        <v>48</v>
      </c>
      <c r="G7" s="21" t="s">
        <v>54</v>
      </c>
      <c r="H7" s="21" t="s">
        <v>273</v>
      </c>
      <c r="I7">
        <v>892</v>
      </c>
      <c r="J7">
        <v>18</v>
      </c>
      <c r="K7" t="s">
        <v>8</v>
      </c>
      <c r="L7">
        <v>0</v>
      </c>
      <c r="N7" t="s">
        <v>99</v>
      </c>
      <c r="O7">
        <v>10</v>
      </c>
      <c r="P7">
        <v>40019930</v>
      </c>
      <c r="Q7">
        <v>10</v>
      </c>
      <c r="R7">
        <v>1600602</v>
      </c>
      <c r="S7">
        <v>100397</v>
      </c>
      <c r="T7">
        <v>100397</v>
      </c>
      <c r="U7" t="s">
        <v>178</v>
      </c>
      <c r="V7" t="s">
        <v>9</v>
      </c>
      <c r="W7" t="s">
        <v>23</v>
      </c>
      <c r="X7" t="s">
        <v>24</v>
      </c>
      <c r="Y7">
        <v>18</v>
      </c>
      <c r="Z7" t="s">
        <v>8</v>
      </c>
      <c r="AA7" s="20">
        <v>97000</v>
      </c>
      <c r="AB7" s="20">
        <v>1964250</v>
      </c>
      <c r="AC7" s="20">
        <v>1964250</v>
      </c>
      <c r="AD7" t="s">
        <v>10</v>
      </c>
      <c r="AE7">
        <v>1</v>
      </c>
      <c r="AF7">
        <v>103</v>
      </c>
      <c r="AG7" t="s">
        <v>11</v>
      </c>
      <c r="AH7" t="s">
        <v>12</v>
      </c>
      <c r="AI7">
        <v>10</v>
      </c>
      <c r="AJ7">
        <v>10</v>
      </c>
      <c r="AK7" t="s">
        <v>178</v>
      </c>
      <c r="AL7" t="s">
        <v>13</v>
      </c>
      <c r="AO7" t="s">
        <v>178</v>
      </c>
    </row>
    <row r="8" spans="1:42" x14ac:dyDescent="0.25">
      <c r="A8" s="21">
        <v>7477</v>
      </c>
      <c r="B8" s="21">
        <v>173412</v>
      </c>
      <c r="C8" s="21" t="s">
        <v>48</v>
      </c>
      <c r="D8" s="21" t="s">
        <v>45</v>
      </c>
      <c r="E8" s="21">
        <v>20</v>
      </c>
      <c r="F8" s="21" t="s">
        <v>283</v>
      </c>
      <c r="G8" s="21" t="s">
        <v>200</v>
      </c>
      <c r="H8" s="21" t="s">
        <v>116</v>
      </c>
      <c r="I8" s="17" t="s">
        <v>284</v>
      </c>
      <c r="J8" s="17">
        <v>20</v>
      </c>
      <c r="K8" s="17" t="s">
        <v>8</v>
      </c>
      <c r="L8" s="17">
        <v>0</v>
      </c>
      <c r="M8" s="17"/>
      <c r="N8" s="17" t="s">
        <v>191</v>
      </c>
      <c r="O8" s="17">
        <v>10</v>
      </c>
      <c r="P8" s="17">
        <v>40019998</v>
      </c>
      <c r="Q8" s="17">
        <v>10</v>
      </c>
      <c r="R8" s="17">
        <v>1600354</v>
      </c>
      <c r="S8" s="17">
        <v>100397</v>
      </c>
      <c r="T8" s="17">
        <v>105686</v>
      </c>
      <c r="U8" s="17" t="s">
        <v>237</v>
      </c>
      <c r="V8" s="17" t="s">
        <v>9</v>
      </c>
      <c r="W8" s="17" t="s">
        <v>23</v>
      </c>
      <c r="X8" s="17" t="s">
        <v>24</v>
      </c>
      <c r="Y8" s="17">
        <v>20</v>
      </c>
      <c r="Z8" s="17" t="s">
        <v>8</v>
      </c>
      <c r="AA8" s="20">
        <v>170500</v>
      </c>
      <c r="AB8" s="20">
        <v>3836250</v>
      </c>
      <c r="AC8" s="20">
        <v>3836250</v>
      </c>
      <c r="AD8" s="17" t="s">
        <v>10</v>
      </c>
      <c r="AE8" s="17">
        <v>1</v>
      </c>
      <c r="AF8" s="17">
        <v>103</v>
      </c>
      <c r="AG8" s="17" t="s">
        <v>11</v>
      </c>
      <c r="AH8" s="17" t="s">
        <v>12</v>
      </c>
      <c r="AI8" s="17">
        <v>10</v>
      </c>
      <c r="AJ8" s="17">
        <v>10</v>
      </c>
      <c r="AK8" s="17" t="s">
        <v>237</v>
      </c>
      <c r="AL8" s="17" t="s">
        <v>13</v>
      </c>
      <c r="AM8" s="17"/>
      <c r="AN8" s="17"/>
      <c r="AO8" s="17" t="s">
        <v>237</v>
      </c>
      <c r="AP8" s="17"/>
    </row>
    <row r="9" spans="1:42" x14ac:dyDescent="0.25">
      <c r="A9" s="28">
        <v>7465</v>
      </c>
      <c r="B9" s="35">
        <v>173897</v>
      </c>
      <c r="C9" s="35" t="s">
        <v>277</v>
      </c>
      <c r="D9" s="35" t="s">
        <v>45</v>
      </c>
      <c r="E9" s="35">
        <v>20</v>
      </c>
      <c r="F9" s="35" t="s">
        <v>277</v>
      </c>
      <c r="G9" s="35" t="s">
        <v>50</v>
      </c>
      <c r="H9" s="35" t="s">
        <v>116</v>
      </c>
    </row>
    <row r="10" spans="1:42" x14ac:dyDescent="0.25">
      <c r="A10" s="27">
        <v>7478</v>
      </c>
      <c r="B10" s="35">
        <v>173554</v>
      </c>
      <c r="C10" s="35" t="s">
        <v>102</v>
      </c>
      <c r="D10" s="35" t="s">
        <v>45</v>
      </c>
      <c r="E10" s="35">
        <v>24</v>
      </c>
      <c r="F10" s="35" t="s">
        <v>102</v>
      </c>
      <c r="G10" s="35" t="s">
        <v>265</v>
      </c>
      <c r="H10" s="35" t="s">
        <v>116</v>
      </c>
    </row>
  </sheetData>
  <mergeCells count="2">
    <mergeCell ref="A3:A5"/>
    <mergeCell ref="A6:A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1"/>
  <sheetViews>
    <sheetView topLeftCell="B1" zoomScaleNormal="100" workbookViewId="0">
      <selection activeCell="B2" sqref="A2:XFD169"/>
    </sheetView>
  </sheetViews>
  <sheetFormatPr defaultRowHeight="15" x14ac:dyDescent="0.25"/>
  <cols>
    <col min="1" max="1" width="13.140625" customWidth="1"/>
    <col min="2" max="2" width="16.140625" customWidth="1"/>
    <col min="3" max="3" width="44.7109375" customWidth="1"/>
    <col min="4" max="4" width="37.28515625" customWidth="1"/>
    <col min="5" max="5" width="16.140625" customWidth="1"/>
    <col min="6" max="6" width="44.42578125" customWidth="1"/>
    <col min="7" max="9" width="16.140625" customWidth="1"/>
    <col min="10" max="10" width="9.5703125" bestFit="1" customWidth="1"/>
    <col min="12" max="12" width="9.5703125" bestFit="1" customWidth="1"/>
    <col min="15" max="20" width="9.5703125" bestFit="1" customWidth="1"/>
    <col min="25" max="25" width="9.5703125" bestFit="1" customWidth="1"/>
    <col min="27" max="27" width="10.28515625" bestFit="1" customWidth="1"/>
    <col min="28" max="29" width="12.7109375" bestFit="1" customWidth="1"/>
    <col min="31" max="32" width="9.5703125" bestFit="1" customWidth="1"/>
    <col min="35" max="36" width="9.5703125" bestFit="1" customWidth="1"/>
  </cols>
  <sheetData>
    <row r="1" spans="1:9" ht="31.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O2"/>
  <sheetViews>
    <sheetView zoomScale="110" zoomScaleNormal="110" workbookViewId="0">
      <selection activeCell="A2" sqref="A2:H2"/>
    </sheetView>
  </sheetViews>
  <sheetFormatPr defaultRowHeight="15" x14ac:dyDescent="0.25"/>
  <cols>
    <col min="1" max="1" width="14.7109375" customWidth="1"/>
    <col min="2" max="2" width="13.85546875" bestFit="1" customWidth="1"/>
    <col min="3" max="3" width="40.7109375" bestFit="1" customWidth="1"/>
    <col min="4" max="4" width="42.140625" bestFit="1" customWidth="1"/>
    <col min="5" max="5" width="10.5703125" bestFit="1" customWidth="1"/>
    <col min="6" max="6" width="40.7109375" bestFit="1" customWidth="1"/>
    <col min="7" max="9" width="16.140625" customWidth="1"/>
  </cols>
  <sheetData>
    <row r="1" spans="1:41" ht="31.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41" x14ac:dyDescent="0.25">
      <c r="A2" s="21">
        <v>7517</v>
      </c>
      <c r="B2" s="21">
        <v>173554</v>
      </c>
      <c r="C2" s="21" t="s">
        <v>102</v>
      </c>
      <c r="D2" s="21" t="s">
        <v>45</v>
      </c>
      <c r="E2" s="21">
        <v>24.79</v>
      </c>
      <c r="F2" s="21" t="s">
        <v>285</v>
      </c>
      <c r="G2" s="21" t="s">
        <v>286</v>
      </c>
      <c r="H2" s="21" t="s">
        <v>180</v>
      </c>
      <c r="I2" t="s">
        <v>287</v>
      </c>
      <c r="J2">
        <v>100</v>
      </c>
      <c r="K2" t="s">
        <v>8</v>
      </c>
      <c r="L2">
        <v>75.209999999999994</v>
      </c>
      <c r="N2" t="s">
        <v>236</v>
      </c>
      <c r="O2">
        <v>10</v>
      </c>
      <c r="P2">
        <v>40020021</v>
      </c>
      <c r="Q2">
        <v>10</v>
      </c>
      <c r="R2">
        <v>1600354</v>
      </c>
      <c r="S2">
        <v>100027</v>
      </c>
      <c r="T2">
        <v>101466</v>
      </c>
      <c r="U2" t="s">
        <v>269</v>
      </c>
      <c r="V2" t="s">
        <v>9</v>
      </c>
      <c r="W2" t="s">
        <v>70</v>
      </c>
      <c r="X2" t="s">
        <v>71</v>
      </c>
      <c r="Y2">
        <v>100</v>
      </c>
      <c r="Z2" t="s">
        <v>8</v>
      </c>
      <c r="AA2" s="20">
        <v>163020.20000000001</v>
      </c>
      <c r="AB2" s="20">
        <v>18339772.539999999</v>
      </c>
      <c r="AC2" s="20">
        <v>18339772.539999999</v>
      </c>
      <c r="AD2" t="s">
        <v>10</v>
      </c>
      <c r="AE2">
        <v>1</v>
      </c>
      <c r="AF2">
        <v>103</v>
      </c>
      <c r="AG2" t="s">
        <v>11</v>
      </c>
      <c r="AH2" t="s">
        <v>12</v>
      </c>
      <c r="AI2">
        <v>10</v>
      </c>
      <c r="AJ2">
        <v>10</v>
      </c>
      <c r="AK2" t="s">
        <v>269</v>
      </c>
      <c r="AL2" t="s">
        <v>13</v>
      </c>
      <c r="AO2" t="s">
        <v>269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zoomScale="115" zoomScaleNormal="115" workbookViewId="0">
      <selection activeCell="F17" sqref="F17"/>
    </sheetView>
  </sheetViews>
  <sheetFormatPr defaultRowHeight="15" x14ac:dyDescent="0.25"/>
  <cols>
    <col min="1" max="1" width="13.140625" customWidth="1"/>
    <col min="2" max="2" width="16.140625" customWidth="1"/>
    <col min="3" max="3" width="44.7109375" customWidth="1"/>
    <col min="4" max="4" width="46.5703125" customWidth="1"/>
    <col min="5" max="5" width="16.140625" customWidth="1"/>
    <col min="6" max="6" width="44.42578125" customWidth="1"/>
    <col min="7" max="9" width="16.140625" customWidth="1"/>
  </cols>
  <sheetData>
    <row r="1" spans="1:8" ht="31.5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P41"/>
  <sheetViews>
    <sheetView zoomScaleNormal="100" workbookViewId="0">
      <selection activeCell="H2" sqref="A2:H2"/>
    </sheetView>
  </sheetViews>
  <sheetFormatPr defaultRowHeight="15" x14ac:dyDescent="0.25"/>
  <cols>
    <col min="1" max="1" width="13.140625" customWidth="1"/>
    <col min="2" max="2" width="16.140625" customWidth="1"/>
    <col min="3" max="3" width="44.7109375" customWidth="1"/>
    <col min="4" max="4" width="43" bestFit="1" customWidth="1"/>
    <col min="5" max="5" width="16.140625" customWidth="1"/>
    <col min="6" max="6" width="44.42578125" customWidth="1"/>
    <col min="7" max="8" width="16.140625" customWidth="1"/>
  </cols>
  <sheetData>
    <row r="1" spans="1:42" ht="31.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42" x14ac:dyDescent="0.25">
      <c r="A2" s="35">
        <v>7518</v>
      </c>
      <c r="B2" s="35">
        <v>150913</v>
      </c>
      <c r="C2" s="35" t="s">
        <v>48</v>
      </c>
      <c r="D2" s="35" t="s">
        <v>129</v>
      </c>
      <c r="E2" s="35">
        <v>10</v>
      </c>
      <c r="F2" s="35" t="s">
        <v>49</v>
      </c>
      <c r="G2" s="35" t="s">
        <v>50</v>
      </c>
      <c r="H2" s="35" t="s">
        <v>154</v>
      </c>
      <c r="I2" t="s">
        <v>288</v>
      </c>
      <c r="J2">
        <v>244.57499999999999</v>
      </c>
      <c r="K2" t="s">
        <v>8</v>
      </c>
      <c r="L2">
        <v>169</v>
      </c>
      <c r="N2" t="s">
        <v>289</v>
      </c>
      <c r="O2">
        <v>10</v>
      </c>
      <c r="P2">
        <v>40017316</v>
      </c>
      <c r="Q2">
        <v>10</v>
      </c>
      <c r="R2">
        <v>1600370</v>
      </c>
      <c r="S2">
        <v>100397</v>
      </c>
      <c r="T2">
        <v>100545</v>
      </c>
      <c r="U2" t="s">
        <v>290</v>
      </c>
      <c r="V2" t="s">
        <v>9</v>
      </c>
      <c r="W2" t="s">
        <v>23</v>
      </c>
      <c r="X2" t="s">
        <v>24</v>
      </c>
      <c r="Y2">
        <v>244.57499999999999</v>
      </c>
      <c r="Z2" t="s">
        <v>8</v>
      </c>
      <c r="AA2" s="20">
        <v>243000</v>
      </c>
      <c r="AB2" s="20">
        <v>66860690.549999997</v>
      </c>
      <c r="AC2" s="20">
        <v>66860690.549999997</v>
      </c>
      <c r="AD2" t="s">
        <v>10</v>
      </c>
      <c r="AE2">
        <v>1</v>
      </c>
      <c r="AF2">
        <v>103</v>
      </c>
      <c r="AG2" t="s">
        <v>11</v>
      </c>
      <c r="AH2" t="s">
        <v>12</v>
      </c>
      <c r="AI2">
        <v>10</v>
      </c>
      <c r="AJ2">
        <v>10</v>
      </c>
      <c r="AK2" t="s">
        <v>290</v>
      </c>
      <c r="AL2" t="s">
        <v>13</v>
      </c>
      <c r="AO2" t="s">
        <v>290</v>
      </c>
    </row>
    <row r="3" spans="1:42" x14ac:dyDescent="0.25">
      <c r="A3" s="35">
        <v>7519</v>
      </c>
      <c r="B3" s="35">
        <v>150913</v>
      </c>
      <c r="C3" s="35" t="s">
        <v>48</v>
      </c>
      <c r="D3" s="35" t="s">
        <v>129</v>
      </c>
      <c r="E3" s="35">
        <v>10</v>
      </c>
      <c r="F3" s="35" t="s">
        <v>49</v>
      </c>
      <c r="G3" s="35" t="s">
        <v>50</v>
      </c>
      <c r="H3" s="35" t="s">
        <v>84</v>
      </c>
      <c r="I3" t="s">
        <v>288</v>
      </c>
      <c r="J3">
        <v>244.57499999999999</v>
      </c>
      <c r="K3" t="s">
        <v>8</v>
      </c>
      <c r="L3">
        <v>169</v>
      </c>
      <c r="N3" t="s">
        <v>289</v>
      </c>
      <c r="O3">
        <v>10</v>
      </c>
      <c r="P3">
        <v>40017316</v>
      </c>
      <c r="Q3">
        <v>10</v>
      </c>
      <c r="R3">
        <v>1600370</v>
      </c>
      <c r="S3">
        <v>100397</v>
      </c>
      <c r="T3">
        <v>100545</v>
      </c>
      <c r="U3" t="s">
        <v>290</v>
      </c>
      <c r="V3" t="s">
        <v>9</v>
      </c>
      <c r="W3" t="s">
        <v>23</v>
      </c>
      <c r="X3" t="s">
        <v>24</v>
      </c>
      <c r="Y3">
        <v>244.57499999999999</v>
      </c>
      <c r="Z3" t="s">
        <v>8</v>
      </c>
      <c r="AA3" s="20">
        <v>243000</v>
      </c>
      <c r="AB3" s="20">
        <v>66860690.549999997</v>
      </c>
      <c r="AC3" s="20">
        <v>66860690.549999997</v>
      </c>
      <c r="AD3" t="s">
        <v>10</v>
      </c>
      <c r="AE3">
        <v>1</v>
      </c>
      <c r="AF3">
        <v>103</v>
      </c>
      <c r="AG3" t="s">
        <v>11</v>
      </c>
      <c r="AH3" t="s">
        <v>12</v>
      </c>
      <c r="AI3">
        <v>10</v>
      </c>
      <c r="AJ3">
        <v>10</v>
      </c>
      <c r="AK3" t="s">
        <v>290</v>
      </c>
      <c r="AL3" t="s">
        <v>13</v>
      </c>
      <c r="AO3" t="s">
        <v>290</v>
      </c>
    </row>
    <row r="4" spans="1:42" x14ac:dyDescent="0.25">
      <c r="A4" s="35">
        <v>7517</v>
      </c>
      <c r="B4" s="35">
        <v>173554</v>
      </c>
      <c r="C4" s="35" t="s">
        <v>102</v>
      </c>
      <c r="D4" s="35" t="s">
        <v>45</v>
      </c>
      <c r="E4" s="35">
        <v>24.79</v>
      </c>
      <c r="F4" s="35" t="s">
        <v>285</v>
      </c>
      <c r="G4" s="35" t="s">
        <v>286</v>
      </c>
      <c r="H4" s="35" t="s">
        <v>180</v>
      </c>
      <c r="I4" t="s">
        <v>34</v>
      </c>
      <c r="J4">
        <v>300</v>
      </c>
      <c r="K4" t="s">
        <v>8</v>
      </c>
      <c r="L4">
        <v>0</v>
      </c>
      <c r="N4" t="s">
        <v>32</v>
      </c>
      <c r="O4">
        <v>10</v>
      </c>
      <c r="P4">
        <v>40015012</v>
      </c>
      <c r="Q4">
        <v>10</v>
      </c>
      <c r="R4">
        <v>1600370</v>
      </c>
      <c r="S4">
        <v>100133</v>
      </c>
      <c r="T4">
        <v>100133</v>
      </c>
      <c r="U4" t="s">
        <v>31</v>
      </c>
      <c r="V4" t="s">
        <v>9</v>
      </c>
      <c r="W4" t="s">
        <v>23</v>
      </c>
      <c r="X4" t="s">
        <v>24</v>
      </c>
      <c r="Y4">
        <v>300</v>
      </c>
      <c r="Z4" t="s">
        <v>8</v>
      </c>
      <c r="AA4" s="20">
        <v>243000</v>
      </c>
      <c r="AB4" s="20">
        <v>82012500.5</v>
      </c>
      <c r="AC4" s="20">
        <v>82012500.5</v>
      </c>
      <c r="AD4" t="s">
        <v>10</v>
      </c>
      <c r="AE4">
        <v>1</v>
      </c>
      <c r="AF4">
        <v>103</v>
      </c>
      <c r="AG4" t="s">
        <v>11</v>
      </c>
      <c r="AH4" t="s">
        <v>12</v>
      </c>
      <c r="AI4">
        <v>10</v>
      </c>
      <c r="AJ4">
        <v>10</v>
      </c>
      <c r="AK4" t="s">
        <v>31</v>
      </c>
      <c r="AL4" t="s">
        <v>13</v>
      </c>
      <c r="AO4" t="s">
        <v>31</v>
      </c>
    </row>
    <row r="5" spans="1:42" x14ac:dyDescent="0.25">
      <c r="A5" s="35">
        <v>7403</v>
      </c>
      <c r="B5" s="35">
        <v>153732</v>
      </c>
      <c r="C5" s="35" t="s">
        <v>173</v>
      </c>
      <c r="D5" s="35" t="s">
        <v>247</v>
      </c>
      <c r="E5" s="35">
        <v>10</v>
      </c>
      <c r="F5" s="35" t="s">
        <v>173</v>
      </c>
      <c r="G5" s="35" t="s">
        <v>174</v>
      </c>
      <c r="H5" s="35" t="s">
        <v>116</v>
      </c>
    </row>
    <row r="6" spans="1:42" x14ac:dyDescent="0.25">
      <c r="A6" s="28">
        <v>7520</v>
      </c>
      <c r="B6" s="35">
        <v>162301</v>
      </c>
      <c r="C6" s="35" t="s">
        <v>214</v>
      </c>
      <c r="D6" s="35" t="s">
        <v>41</v>
      </c>
      <c r="E6" s="35">
        <v>9</v>
      </c>
      <c r="F6" s="35" t="s">
        <v>214</v>
      </c>
      <c r="G6" s="35" t="s">
        <v>25</v>
      </c>
      <c r="H6" s="35" t="s">
        <v>303</v>
      </c>
      <c r="I6" t="s">
        <v>42</v>
      </c>
      <c r="J6">
        <v>89.55</v>
      </c>
      <c r="K6" t="s">
        <v>8</v>
      </c>
      <c r="L6">
        <v>72</v>
      </c>
      <c r="N6" t="s">
        <v>215</v>
      </c>
      <c r="O6">
        <v>10</v>
      </c>
      <c r="P6">
        <v>40018726</v>
      </c>
      <c r="Q6">
        <v>10</v>
      </c>
      <c r="R6">
        <v>1600397</v>
      </c>
      <c r="S6">
        <v>100550</v>
      </c>
      <c r="T6">
        <v>100550</v>
      </c>
      <c r="U6" t="s">
        <v>166</v>
      </c>
      <c r="V6" t="s">
        <v>9</v>
      </c>
      <c r="W6" t="s">
        <v>216</v>
      </c>
      <c r="X6" t="s">
        <v>217</v>
      </c>
      <c r="Y6">
        <v>89.55</v>
      </c>
      <c r="Z6" t="s">
        <v>8</v>
      </c>
      <c r="AA6" s="20">
        <v>62000</v>
      </c>
      <c r="AB6" s="20">
        <v>6246113.2199999997</v>
      </c>
      <c r="AC6" s="20">
        <v>6246113.2199999997</v>
      </c>
      <c r="AD6" t="s">
        <v>10</v>
      </c>
      <c r="AE6">
        <v>1</v>
      </c>
      <c r="AF6">
        <v>103</v>
      </c>
      <c r="AG6" t="s">
        <v>11</v>
      </c>
      <c r="AH6" t="s">
        <v>12</v>
      </c>
      <c r="AI6">
        <v>10</v>
      </c>
      <c r="AJ6">
        <v>10</v>
      </c>
      <c r="AK6" t="s">
        <v>166</v>
      </c>
      <c r="AL6" t="s">
        <v>13</v>
      </c>
      <c r="AO6" t="s">
        <v>166</v>
      </c>
    </row>
    <row r="7" spans="1:42" x14ac:dyDescent="0.25">
      <c r="A7" s="35"/>
      <c r="B7" s="35">
        <v>174126</v>
      </c>
      <c r="C7" s="35" t="s">
        <v>291</v>
      </c>
      <c r="D7" s="35" t="s">
        <v>292</v>
      </c>
      <c r="E7" s="35">
        <v>1.08</v>
      </c>
      <c r="F7" s="35" t="s">
        <v>291</v>
      </c>
      <c r="G7" s="35" t="s">
        <v>293</v>
      </c>
      <c r="H7" s="35" t="s">
        <v>84</v>
      </c>
      <c r="I7">
        <v>10469964</v>
      </c>
      <c r="J7">
        <v>1.08</v>
      </c>
      <c r="K7" t="s">
        <v>8</v>
      </c>
      <c r="L7">
        <v>0</v>
      </c>
      <c r="N7" t="s">
        <v>237</v>
      </c>
      <c r="O7">
        <v>10</v>
      </c>
      <c r="P7">
        <v>40020083</v>
      </c>
      <c r="Q7">
        <v>10</v>
      </c>
      <c r="R7">
        <v>1600346</v>
      </c>
      <c r="S7">
        <v>105531</v>
      </c>
      <c r="T7">
        <v>105531</v>
      </c>
      <c r="U7" t="s">
        <v>294</v>
      </c>
      <c r="V7" t="s">
        <v>9</v>
      </c>
      <c r="W7" t="s">
        <v>58</v>
      </c>
      <c r="X7" t="s">
        <v>59</v>
      </c>
      <c r="Y7">
        <v>1.08</v>
      </c>
      <c r="Z7" t="s">
        <v>8</v>
      </c>
      <c r="AA7" s="20">
        <v>82000</v>
      </c>
      <c r="AB7" s="20">
        <v>99630.399999999994</v>
      </c>
      <c r="AC7" s="20">
        <v>99630.399999999994</v>
      </c>
      <c r="AD7" t="s">
        <v>10</v>
      </c>
      <c r="AE7">
        <v>1</v>
      </c>
      <c r="AF7">
        <v>103</v>
      </c>
      <c r="AG7" t="s">
        <v>11</v>
      </c>
      <c r="AH7" t="s">
        <v>12</v>
      </c>
      <c r="AI7">
        <v>10</v>
      </c>
      <c r="AJ7">
        <v>10</v>
      </c>
      <c r="AK7" t="s">
        <v>294</v>
      </c>
      <c r="AL7" t="s">
        <v>13</v>
      </c>
      <c r="AO7" t="s">
        <v>294</v>
      </c>
    </row>
    <row r="8" spans="1:42" x14ac:dyDescent="0.25">
      <c r="A8" s="35"/>
      <c r="B8" s="35">
        <v>173397</v>
      </c>
      <c r="C8" s="35" t="s">
        <v>296</v>
      </c>
      <c r="D8" s="35" t="s">
        <v>53</v>
      </c>
      <c r="E8" s="35">
        <v>1.36</v>
      </c>
      <c r="F8" s="35" t="s">
        <v>296</v>
      </c>
      <c r="G8" s="35" t="s">
        <v>297</v>
      </c>
      <c r="H8" s="35" t="s">
        <v>84</v>
      </c>
      <c r="I8" t="s">
        <v>298</v>
      </c>
      <c r="J8">
        <v>1.36</v>
      </c>
      <c r="K8" t="s">
        <v>8</v>
      </c>
      <c r="L8">
        <v>0</v>
      </c>
      <c r="N8" t="s">
        <v>47</v>
      </c>
      <c r="O8">
        <v>10</v>
      </c>
      <c r="P8">
        <v>40019991</v>
      </c>
      <c r="Q8">
        <v>10</v>
      </c>
      <c r="R8">
        <v>1600355</v>
      </c>
      <c r="S8">
        <v>105437</v>
      </c>
      <c r="T8">
        <v>105437</v>
      </c>
      <c r="U8" t="s">
        <v>237</v>
      </c>
      <c r="V8" t="s">
        <v>9</v>
      </c>
      <c r="W8" t="s">
        <v>20</v>
      </c>
      <c r="X8" t="s">
        <v>21</v>
      </c>
      <c r="Y8">
        <v>1.36</v>
      </c>
      <c r="Z8" t="s">
        <v>8</v>
      </c>
      <c r="AA8" s="20">
        <v>193000</v>
      </c>
      <c r="AB8" s="20">
        <v>301410.2</v>
      </c>
      <c r="AC8" s="20">
        <v>301410.2</v>
      </c>
      <c r="AD8" t="s">
        <v>10</v>
      </c>
      <c r="AE8">
        <v>1</v>
      </c>
      <c r="AF8">
        <v>103</v>
      </c>
      <c r="AG8" t="s">
        <v>11</v>
      </c>
      <c r="AH8" t="s">
        <v>12</v>
      </c>
      <c r="AI8">
        <v>10</v>
      </c>
      <c r="AJ8">
        <v>10</v>
      </c>
      <c r="AK8" t="s">
        <v>237</v>
      </c>
      <c r="AL8" t="s">
        <v>13</v>
      </c>
      <c r="AO8" t="s">
        <v>237</v>
      </c>
    </row>
    <row r="9" spans="1:42" x14ac:dyDescent="0.25">
      <c r="A9" s="35"/>
      <c r="B9" s="35">
        <v>173703</v>
      </c>
      <c r="C9" s="35" t="s">
        <v>252</v>
      </c>
      <c r="D9" s="35" t="s">
        <v>53</v>
      </c>
      <c r="E9" s="35">
        <v>4.25</v>
      </c>
      <c r="F9" s="35" t="s">
        <v>252</v>
      </c>
      <c r="G9" s="35" t="s">
        <v>25</v>
      </c>
      <c r="H9" s="35" t="s">
        <v>37</v>
      </c>
      <c r="I9" t="s">
        <v>295</v>
      </c>
      <c r="J9">
        <v>4.25</v>
      </c>
      <c r="K9" t="s">
        <v>8</v>
      </c>
      <c r="L9">
        <v>0</v>
      </c>
      <c r="N9" t="s">
        <v>282</v>
      </c>
      <c r="O9">
        <v>10</v>
      </c>
      <c r="P9">
        <v>40020034</v>
      </c>
      <c r="Q9">
        <v>10</v>
      </c>
      <c r="R9">
        <v>1600355</v>
      </c>
      <c r="S9">
        <v>100178</v>
      </c>
      <c r="T9">
        <v>100178</v>
      </c>
      <c r="U9" t="s">
        <v>282</v>
      </c>
      <c r="V9" t="s">
        <v>9</v>
      </c>
      <c r="W9" t="s">
        <v>58</v>
      </c>
      <c r="X9" t="s">
        <v>59</v>
      </c>
      <c r="Y9">
        <v>4.25</v>
      </c>
      <c r="Z9" t="s">
        <v>8</v>
      </c>
      <c r="AA9" s="20">
        <v>176000</v>
      </c>
      <c r="AB9" s="20">
        <v>841500</v>
      </c>
      <c r="AC9" s="20">
        <v>841500</v>
      </c>
      <c r="AD9" t="s">
        <v>10</v>
      </c>
      <c r="AE9">
        <v>1</v>
      </c>
      <c r="AF9">
        <v>103</v>
      </c>
      <c r="AG9" t="s">
        <v>11</v>
      </c>
      <c r="AH9" t="s">
        <v>12</v>
      </c>
      <c r="AI9">
        <v>10</v>
      </c>
      <c r="AJ9">
        <v>10</v>
      </c>
      <c r="AK9" t="s">
        <v>282</v>
      </c>
      <c r="AL9" t="s">
        <v>72</v>
      </c>
      <c r="AO9" t="s">
        <v>282</v>
      </c>
    </row>
    <row r="10" spans="1:42" x14ac:dyDescent="0.25">
      <c r="A10" s="35"/>
      <c r="B10" s="35">
        <v>173701</v>
      </c>
      <c r="C10" s="35" t="s">
        <v>252</v>
      </c>
      <c r="D10" s="35" t="s">
        <v>22</v>
      </c>
      <c r="E10" s="35">
        <v>4.5</v>
      </c>
      <c r="F10" s="35" t="s">
        <v>252</v>
      </c>
      <c r="G10" s="35" t="s">
        <v>25</v>
      </c>
      <c r="H10" s="35" t="s">
        <v>37</v>
      </c>
      <c r="I10" t="s">
        <v>295</v>
      </c>
      <c r="J10">
        <v>4.5</v>
      </c>
      <c r="K10" t="s">
        <v>8</v>
      </c>
      <c r="L10">
        <v>0</v>
      </c>
      <c r="N10" t="s">
        <v>282</v>
      </c>
      <c r="O10">
        <v>20</v>
      </c>
      <c r="P10">
        <v>40020034</v>
      </c>
      <c r="Q10">
        <v>20</v>
      </c>
      <c r="R10">
        <v>1600602</v>
      </c>
      <c r="S10">
        <v>100178</v>
      </c>
      <c r="T10">
        <v>100178</v>
      </c>
      <c r="U10" t="s">
        <v>282</v>
      </c>
      <c r="V10" t="s">
        <v>9</v>
      </c>
      <c r="W10" t="s">
        <v>58</v>
      </c>
      <c r="X10" t="s">
        <v>59</v>
      </c>
      <c r="Y10">
        <v>4.5</v>
      </c>
      <c r="Z10" t="s">
        <v>8</v>
      </c>
      <c r="AA10" s="20">
        <v>102750</v>
      </c>
      <c r="AB10" s="20">
        <v>520171.56</v>
      </c>
      <c r="AC10" s="20">
        <v>520171.56</v>
      </c>
      <c r="AD10" t="s">
        <v>10</v>
      </c>
      <c r="AE10">
        <v>1</v>
      </c>
      <c r="AF10">
        <v>103</v>
      </c>
      <c r="AG10" t="s">
        <v>11</v>
      </c>
      <c r="AH10" t="s">
        <v>12</v>
      </c>
      <c r="AI10">
        <v>10</v>
      </c>
      <c r="AJ10">
        <v>10</v>
      </c>
      <c r="AK10" t="s">
        <v>282</v>
      </c>
      <c r="AL10" t="s">
        <v>72</v>
      </c>
      <c r="AO10" t="s">
        <v>282</v>
      </c>
    </row>
    <row r="11" spans="1:42" x14ac:dyDescent="0.25">
      <c r="A11" s="64">
        <v>7521</v>
      </c>
      <c r="B11" s="35">
        <v>172593</v>
      </c>
      <c r="C11" s="35" t="s">
        <v>48</v>
      </c>
      <c r="D11" s="35" t="s">
        <v>22</v>
      </c>
      <c r="E11" s="35">
        <v>3</v>
      </c>
      <c r="F11" s="35" t="s">
        <v>48</v>
      </c>
      <c r="G11" s="35" t="s">
        <v>54</v>
      </c>
      <c r="H11" s="35" t="s">
        <v>91</v>
      </c>
      <c r="I11">
        <v>886</v>
      </c>
      <c r="J11">
        <v>27</v>
      </c>
      <c r="K11" t="s">
        <v>8</v>
      </c>
      <c r="L11">
        <v>24</v>
      </c>
      <c r="N11" t="s">
        <v>43</v>
      </c>
      <c r="O11">
        <v>10</v>
      </c>
      <c r="P11">
        <v>40019870</v>
      </c>
      <c r="Q11">
        <v>10</v>
      </c>
      <c r="R11">
        <v>1600602</v>
      </c>
      <c r="S11">
        <v>100397</v>
      </c>
      <c r="T11">
        <v>100397</v>
      </c>
      <c r="U11" t="s">
        <v>39</v>
      </c>
      <c r="V11" t="s">
        <v>9</v>
      </c>
      <c r="W11" t="s">
        <v>23</v>
      </c>
      <c r="X11" t="s">
        <v>24</v>
      </c>
      <c r="Y11">
        <v>27</v>
      </c>
      <c r="Z11" t="s">
        <v>8</v>
      </c>
      <c r="AA11" s="20">
        <v>97000</v>
      </c>
      <c r="AB11" s="20">
        <v>2946375.5</v>
      </c>
      <c r="AC11" s="20">
        <v>2946375.5</v>
      </c>
      <c r="AD11" t="s">
        <v>10</v>
      </c>
      <c r="AE11">
        <v>1</v>
      </c>
      <c r="AF11">
        <v>103</v>
      </c>
      <c r="AG11" t="s">
        <v>11</v>
      </c>
      <c r="AH11" t="s">
        <v>12</v>
      </c>
      <c r="AI11">
        <v>10</v>
      </c>
      <c r="AJ11">
        <v>10</v>
      </c>
      <c r="AK11" t="s">
        <v>39</v>
      </c>
      <c r="AL11" t="s">
        <v>13</v>
      </c>
      <c r="AO11" t="s">
        <v>39</v>
      </c>
    </row>
    <row r="12" spans="1:42" x14ac:dyDescent="0.25">
      <c r="A12" s="64"/>
      <c r="B12" s="35">
        <v>173154</v>
      </c>
      <c r="C12" s="35" t="s">
        <v>48</v>
      </c>
      <c r="D12" s="35" t="s">
        <v>22</v>
      </c>
      <c r="E12" s="35">
        <v>4.5</v>
      </c>
      <c r="F12" s="35" t="s">
        <v>48</v>
      </c>
      <c r="G12" s="35" t="s">
        <v>54</v>
      </c>
      <c r="H12" s="35" t="s">
        <v>91</v>
      </c>
      <c r="I12">
        <v>892</v>
      </c>
      <c r="J12">
        <v>18</v>
      </c>
      <c r="K12" t="s">
        <v>8</v>
      </c>
      <c r="L12">
        <v>4.5</v>
      </c>
      <c r="N12" t="s">
        <v>99</v>
      </c>
      <c r="O12">
        <v>10</v>
      </c>
      <c r="P12">
        <v>40019930</v>
      </c>
      <c r="Q12">
        <v>10</v>
      </c>
      <c r="R12">
        <v>1600602</v>
      </c>
      <c r="S12">
        <v>100397</v>
      </c>
      <c r="T12">
        <v>100397</v>
      </c>
      <c r="U12" t="s">
        <v>178</v>
      </c>
      <c r="V12" t="s">
        <v>9</v>
      </c>
      <c r="W12" t="s">
        <v>23</v>
      </c>
      <c r="X12" t="s">
        <v>24</v>
      </c>
      <c r="Y12">
        <v>18</v>
      </c>
      <c r="Z12" t="s">
        <v>8</v>
      </c>
      <c r="AA12" s="20">
        <v>97000</v>
      </c>
      <c r="AB12" s="20">
        <v>1964250</v>
      </c>
      <c r="AC12" s="20">
        <v>1964250</v>
      </c>
      <c r="AD12" t="s">
        <v>10</v>
      </c>
      <c r="AE12">
        <v>1</v>
      </c>
      <c r="AF12">
        <v>103</v>
      </c>
      <c r="AG12" t="s">
        <v>11</v>
      </c>
      <c r="AH12" t="s">
        <v>12</v>
      </c>
      <c r="AI12">
        <v>10</v>
      </c>
      <c r="AJ12">
        <v>10</v>
      </c>
      <c r="AK12" t="s">
        <v>178</v>
      </c>
      <c r="AL12" t="s">
        <v>13</v>
      </c>
      <c r="AO12" t="s">
        <v>178</v>
      </c>
    </row>
    <row r="13" spans="1:42" x14ac:dyDescent="0.25">
      <c r="A13" s="35">
        <v>7522</v>
      </c>
      <c r="B13" s="35">
        <v>173154</v>
      </c>
      <c r="C13" s="35" t="s">
        <v>48</v>
      </c>
      <c r="D13" s="35" t="s">
        <v>22</v>
      </c>
      <c r="E13" s="35">
        <v>9</v>
      </c>
      <c r="F13" s="35" t="s">
        <v>48</v>
      </c>
      <c r="G13" s="35" t="s">
        <v>54</v>
      </c>
      <c r="H13" s="35" t="s">
        <v>91</v>
      </c>
    </row>
    <row r="14" spans="1:42" x14ac:dyDescent="0.25">
      <c r="A14" s="64">
        <v>7523</v>
      </c>
      <c r="B14" s="35">
        <v>173705</v>
      </c>
      <c r="C14" s="35" t="s">
        <v>299</v>
      </c>
      <c r="D14" s="35" t="s">
        <v>22</v>
      </c>
      <c r="E14" s="35">
        <v>7</v>
      </c>
      <c r="F14" s="35" t="s">
        <v>299</v>
      </c>
      <c r="G14" s="35" t="s">
        <v>25</v>
      </c>
      <c r="H14" s="35" t="s">
        <v>316</v>
      </c>
      <c r="I14" t="s">
        <v>300</v>
      </c>
      <c r="J14">
        <v>7</v>
      </c>
      <c r="K14" t="s">
        <v>8</v>
      </c>
      <c r="L14">
        <v>0</v>
      </c>
      <c r="N14" t="s">
        <v>237</v>
      </c>
      <c r="O14">
        <v>10</v>
      </c>
      <c r="P14">
        <v>40020035</v>
      </c>
      <c r="Q14">
        <v>10</v>
      </c>
      <c r="R14">
        <v>1600602</v>
      </c>
      <c r="S14">
        <v>106567</v>
      </c>
      <c r="T14">
        <v>106567</v>
      </c>
      <c r="U14" t="s">
        <v>282</v>
      </c>
      <c r="V14" t="s">
        <v>9</v>
      </c>
      <c r="W14" t="s">
        <v>20</v>
      </c>
      <c r="X14" t="s">
        <v>21</v>
      </c>
      <c r="Y14">
        <v>7</v>
      </c>
      <c r="Z14" t="s">
        <v>8</v>
      </c>
      <c r="AA14" s="20">
        <v>100000</v>
      </c>
      <c r="AB14" s="20">
        <v>787500</v>
      </c>
      <c r="AC14" s="20">
        <v>787500</v>
      </c>
      <c r="AD14" t="s">
        <v>10</v>
      </c>
      <c r="AE14">
        <v>1</v>
      </c>
      <c r="AF14">
        <v>103</v>
      </c>
      <c r="AG14" t="s">
        <v>11</v>
      </c>
      <c r="AH14" t="s">
        <v>12</v>
      </c>
      <c r="AI14">
        <v>10</v>
      </c>
      <c r="AJ14">
        <v>10</v>
      </c>
      <c r="AK14" t="s">
        <v>282</v>
      </c>
      <c r="AL14" t="s">
        <v>72</v>
      </c>
      <c r="AO14" t="s">
        <v>282</v>
      </c>
    </row>
    <row r="15" spans="1:42" x14ac:dyDescent="0.25">
      <c r="A15" s="64"/>
      <c r="B15" s="35">
        <v>173710</v>
      </c>
      <c r="C15" s="35" t="s">
        <v>301</v>
      </c>
      <c r="D15" s="35" t="s">
        <v>22</v>
      </c>
      <c r="E15" s="35">
        <v>2</v>
      </c>
      <c r="F15" s="35" t="s">
        <v>301</v>
      </c>
      <c r="G15" s="35" t="s">
        <v>25</v>
      </c>
      <c r="H15" s="35" t="s">
        <v>316</v>
      </c>
      <c r="I15" t="s">
        <v>302</v>
      </c>
      <c r="J15">
        <v>2</v>
      </c>
      <c r="K15" t="s">
        <v>8</v>
      </c>
      <c r="L15">
        <v>0</v>
      </c>
      <c r="N15" t="s">
        <v>237</v>
      </c>
      <c r="O15">
        <v>10</v>
      </c>
      <c r="P15">
        <v>40020036</v>
      </c>
      <c r="Q15">
        <v>10</v>
      </c>
      <c r="R15">
        <v>1600602</v>
      </c>
      <c r="S15">
        <v>104823</v>
      </c>
      <c r="T15">
        <v>104823</v>
      </c>
      <c r="U15" t="s">
        <v>282</v>
      </c>
      <c r="V15" t="s">
        <v>9</v>
      </c>
      <c r="W15" t="s">
        <v>20</v>
      </c>
      <c r="X15" t="s">
        <v>21</v>
      </c>
      <c r="Y15">
        <v>2</v>
      </c>
      <c r="Z15" t="s">
        <v>8</v>
      </c>
      <c r="AA15" s="20">
        <v>100000</v>
      </c>
      <c r="AB15" s="20">
        <v>225000</v>
      </c>
      <c r="AC15" s="20">
        <v>225000</v>
      </c>
      <c r="AD15" t="s">
        <v>10</v>
      </c>
      <c r="AE15">
        <v>1</v>
      </c>
      <c r="AF15">
        <v>103</v>
      </c>
      <c r="AG15" t="s">
        <v>11</v>
      </c>
      <c r="AH15" t="s">
        <v>12</v>
      </c>
      <c r="AI15">
        <v>10</v>
      </c>
      <c r="AJ15">
        <v>10</v>
      </c>
      <c r="AK15" t="s">
        <v>282</v>
      </c>
      <c r="AL15" t="s">
        <v>72</v>
      </c>
      <c r="AO15" t="s">
        <v>282</v>
      </c>
    </row>
    <row r="16" spans="1:42" x14ac:dyDescent="0.25">
      <c r="A16" s="35">
        <v>7524</v>
      </c>
      <c r="B16" s="35">
        <v>165764</v>
      </c>
      <c r="C16" s="35" t="s">
        <v>187</v>
      </c>
      <c r="D16" s="35" t="s">
        <v>53</v>
      </c>
      <c r="E16" s="35">
        <v>1.19</v>
      </c>
      <c r="F16" s="35" t="s">
        <v>187</v>
      </c>
      <c r="G16" s="35" t="s">
        <v>304</v>
      </c>
      <c r="H16" s="35" t="s">
        <v>305</v>
      </c>
      <c r="I16" s="17">
        <v>4934695304</v>
      </c>
      <c r="J16" s="17">
        <v>1.19</v>
      </c>
      <c r="K16" s="17" t="s">
        <v>8</v>
      </c>
      <c r="L16" s="17">
        <v>0</v>
      </c>
      <c r="M16" s="17"/>
      <c r="N16" s="17" t="s">
        <v>201</v>
      </c>
      <c r="O16" s="17">
        <v>10</v>
      </c>
      <c r="P16" s="17">
        <v>40019131</v>
      </c>
      <c r="Q16" s="17">
        <v>10</v>
      </c>
      <c r="R16" s="17">
        <v>1600355</v>
      </c>
      <c r="S16" s="17">
        <v>105434</v>
      </c>
      <c r="T16" s="17">
        <v>105434</v>
      </c>
      <c r="U16" s="17" t="s">
        <v>202</v>
      </c>
      <c r="V16" s="17" t="s">
        <v>9</v>
      </c>
      <c r="W16" s="17" t="s">
        <v>58</v>
      </c>
      <c r="X16" s="17" t="s">
        <v>59</v>
      </c>
      <c r="Y16" s="17">
        <v>1.19</v>
      </c>
      <c r="Z16" s="17" t="s">
        <v>8</v>
      </c>
      <c r="AA16" s="20">
        <v>186000</v>
      </c>
      <c r="AB16" s="20">
        <v>249007.84</v>
      </c>
      <c r="AC16" s="20">
        <v>249007.84</v>
      </c>
      <c r="AD16" s="17" t="s">
        <v>10</v>
      </c>
      <c r="AE16" s="17">
        <v>1</v>
      </c>
      <c r="AF16" s="17">
        <v>103</v>
      </c>
      <c r="AG16" s="17" t="s">
        <v>11</v>
      </c>
      <c r="AH16" s="17" t="s">
        <v>12</v>
      </c>
      <c r="AI16" s="17">
        <v>10</v>
      </c>
      <c r="AJ16" s="17">
        <v>10</v>
      </c>
      <c r="AK16" s="17" t="s">
        <v>202</v>
      </c>
      <c r="AL16" s="17" t="s">
        <v>72</v>
      </c>
      <c r="AM16" s="17"/>
      <c r="AN16" s="17"/>
      <c r="AO16" s="17" t="s">
        <v>202</v>
      </c>
      <c r="AP16" s="17"/>
    </row>
    <row r="17" spans="1:42" x14ac:dyDescent="0.25">
      <c r="A17" s="35">
        <v>7529</v>
      </c>
      <c r="B17" s="35">
        <v>173100</v>
      </c>
      <c r="C17" s="35" t="s">
        <v>109</v>
      </c>
      <c r="D17" s="35" t="s">
        <v>110</v>
      </c>
      <c r="E17" s="35">
        <v>25</v>
      </c>
      <c r="F17" s="35" t="s">
        <v>109</v>
      </c>
      <c r="G17" s="35" t="s">
        <v>111</v>
      </c>
      <c r="H17" s="35" t="s">
        <v>306</v>
      </c>
      <c r="I17" s="17">
        <v>4800004691</v>
      </c>
      <c r="J17" s="17">
        <v>300</v>
      </c>
      <c r="K17" s="17" t="s">
        <v>8</v>
      </c>
      <c r="L17" s="17">
        <v>130.19999999999999</v>
      </c>
      <c r="M17" s="17"/>
      <c r="N17" s="17" t="s">
        <v>99</v>
      </c>
      <c r="O17" s="17">
        <v>10</v>
      </c>
      <c r="P17" s="17">
        <v>40019903</v>
      </c>
      <c r="Q17" s="17">
        <v>10</v>
      </c>
      <c r="R17" s="17">
        <v>1600353</v>
      </c>
      <c r="S17" s="17">
        <v>101696</v>
      </c>
      <c r="T17" s="17">
        <v>101696</v>
      </c>
      <c r="U17" s="17" t="s">
        <v>99</v>
      </c>
      <c r="V17" s="17" t="s">
        <v>9</v>
      </c>
      <c r="W17" s="17" t="s">
        <v>112</v>
      </c>
      <c r="X17" s="17" t="s">
        <v>113</v>
      </c>
      <c r="Y17" s="17">
        <v>300</v>
      </c>
      <c r="Z17" s="17" t="s">
        <v>8</v>
      </c>
      <c r="AA17" s="20">
        <v>95956</v>
      </c>
      <c r="AB17" s="20">
        <v>34005150</v>
      </c>
      <c r="AC17" s="20">
        <v>34005150</v>
      </c>
      <c r="AD17" s="17" t="s">
        <v>10</v>
      </c>
      <c r="AE17" s="17">
        <v>1</v>
      </c>
      <c r="AF17" s="17">
        <v>103</v>
      </c>
      <c r="AG17" s="17" t="s">
        <v>11</v>
      </c>
      <c r="AH17" s="17" t="s">
        <v>12</v>
      </c>
      <c r="AI17" s="17">
        <v>10</v>
      </c>
      <c r="AJ17" s="17">
        <v>10</v>
      </c>
      <c r="AK17" s="17" t="s">
        <v>99</v>
      </c>
      <c r="AL17" s="17" t="s">
        <v>13</v>
      </c>
      <c r="AM17" s="17"/>
      <c r="AN17" s="17"/>
      <c r="AO17" s="17" t="s">
        <v>99</v>
      </c>
      <c r="AP17" s="17"/>
    </row>
    <row r="18" spans="1:42" x14ac:dyDescent="0.25">
      <c r="A18" s="35">
        <v>7527</v>
      </c>
      <c r="B18" s="35">
        <v>169872</v>
      </c>
      <c r="C18" s="35" t="s">
        <v>102</v>
      </c>
      <c r="D18" s="35" t="s">
        <v>33</v>
      </c>
      <c r="E18" s="35">
        <v>9</v>
      </c>
      <c r="F18" s="35" t="s">
        <v>103</v>
      </c>
      <c r="G18" s="35" t="s">
        <v>25</v>
      </c>
      <c r="H18" s="35" t="s">
        <v>91</v>
      </c>
      <c r="I18" s="17">
        <v>4500070897</v>
      </c>
      <c r="J18" s="17">
        <v>54</v>
      </c>
      <c r="K18" s="17" t="s">
        <v>8</v>
      </c>
      <c r="L18" s="17">
        <v>36</v>
      </c>
      <c r="M18" s="17"/>
      <c r="N18" s="17" t="s">
        <v>172</v>
      </c>
      <c r="O18" s="17">
        <v>10</v>
      </c>
      <c r="P18" s="17">
        <v>40019570</v>
      </c>
      <c r="Q18" s="17">
        <v>10</v>
      </c>
      <c r="R18" s="17">
        <v>1600603</v>
      </c>
      <c r="S18" s="17">
        <v>100027</v>
      </c>
      <c r="T18" s="17">
        <v>100159</v>
      </c>
      <c r="U18" s="17" t="s">
        <v>223</v>
      </c>
      <c r="V18" s="17" t="s">
        <v>9</v>
      </c>
      <c r="W18" s="17" t="s">
        <v>70</v>
      </c>
      <c r="X18" s="17" t="s">
        <v>71</v>
      </c>
      <c r="Y18" s="17">
        <v>54</v>
      </c>
      <c r="Z18" s="17" t="s">
        <v>8</v>
      </c>
      <c r="AA18" s="20">
        <v>95000</v>
      </c>
      <c r="AB18" s="20">
        <v>5771250</v>
      </c>
      <c r="AC18" s="20">
        <v>5771250</v>
      </c>
      <c r="AD18" s="17" t="s">
        <v>10</v>
      </c>
      <c r="AE18" s="17">
        <v>1</v>
      </c>
      <c r="AF18" s="17">
        <v>103</v>
      </c>
      <c r="AG18" s="17" t="s">
        <v>11</v>
      </c>
      <c r="AH18" s="17" t="s">
        <v>12</v>
      </c>
      <c r="AI18" s="17">
        <v>10</v>
      </c>
      <c r="AJ18" s="17">
        <v>10</v>
      </c>
      <c r="AK18" s="17" t="s">
        <v>223</v>
      </c>
      <c r="AL18" s="17" t="s">
        <v>13</v>
      </c>
      <c r="AM18" s="17"/>
      <c r="AN18" s="17"/>
      <c r="AO18" s="17" t="s">
        <v>223</v>
      </c>
      <c r="AP18" s="17"/>
    </row>
    <row r="19" spans="1:42" x14ac:dyDescent="0.25">
      <c r="A19" s="21">
        <v>7528</v>
      </c>
      <c r="B19" s="21">
        <v>173420</v>
      </c>
      <c r="C19" s="21" t="s">
        <v>235</v>
      </c>
      <c r="D19" s="21" t="s">
        <v>41</v>
      </c>
      <c r="E19" s="21">
        <v>16</v>
      </c>
      <c r="F19" s="21" t="s">
        <v>235</v>
      </c>
      <c r="G19" s="21" t="s">
        <v>25</v>
      </c>
      <c r="H19" s="21" t="s">
        <v>245</v>
      </c>
      <c r="I19" s="17">
        <v>3200005672</v>
      </c>
      <c r="J19" s="17">
        <v>48</v>
      </c>
      <c r="K19" s="17" t="s">
        <v>8</v>
      </c>
      <c r="L19" s="17">
        <v>16</v>
      </c>
      <c r="M19" s="17"/>
      <c r="N19" s="17" t="s">
        <v>236</v>
      </c>
      <c r="O19" s="17">
        <v>10</v>
      </c>
      <c r="P19" s="17">
        <v>40020007</v>
      </c>
      <c r="Q19" s="17">
        <v>10</v>
      </c>
      <c r="R19" s="17">
        <v>1600397</v>
      </c>
      <c r="S19" s="17">
        <v>100024</v>
      </c>
      <c r="T19" s="17">
        <v>100024</v>
      </c>
      <c r="U19" s="17" t="s">
        <v>237</v>
      </c>
      <c r="V19" s="17" t="s">
        <v>9</v>
      </c>
      <c r="W19" s="17" t="s">
        <v>70</v>
      </c>
      <c r="X19" s="17" t="s">
        <v>71</v>
      </c>
      <c r="Y19" s="17">
        <v>48</v>
      </c>
      <c r="Z19" s="17" t="s">
        <v>8</v>
      </c>
      <c r="AA19" s="20">
        <v>59000</v>
      </c>
      <c r="AB19" s="20">
        <v>3186000</v>
      </c>
      <c r="AC19" s="20">
        <v>3186000</v>
      </c>
      <c r="AD19" s="17" t="s">
        <v>10</v>
      </c>
      <c r="AE19" s="17">
        <v>1</v>
      </c>
      <c r="AF19" s="17">
        <v>103</v>
      </c>
      <c r="AG19" s="17" t="s">
        <v>11</v>
      </c>
      <c r="AH19" s="17" t="s">
        <v>12</v>
      </c>
      <c r="AI19" s="17">
        <v>10</v>
      </c>
      <c r="AJ19" s="17">
        <v>10</v>
      </c>
      <c r="AK19" s="17" t="s">
        <v>237</v>
      </c>
      <c r="AL19" s="17" t="s">
        <v>13</v>
      </c>
      <c r="AM19" s="17"/>
      <c r="AN19" s="17"/>
      <c r="AO19" s="17" t="s">
        <v>237</v>
      </c>
      <c r="AP19" s="17"/>
    </row>
    <row r="20" spans="1:42" x14ac:dyDescent="0.25">
      <c r="A20" s="21"/>
      <c r="B20" s="21">
        <v>173581</v>
      </c>
      <c r="C20" s="21" t="s">
        <v>307</v>
      </c>
      <c r="D20" s="21" t="s">
        <v>204</v>
      </c>
      <c r="E20" s="21">
        <v>7</v>
      </c>
      <c r="F20" s="21" t="s">
        <v>307</v>
      </c>
      <c r="G20" s="21" t="s">
        <v>308</v>
      </c>
      <c r="H20" s="21" t="s">
        <v>84</v>
      </c>
    </row>
    <row r="21" spans="1:42" s="17" customFormat="1" x14ac:dyDescent="0.25">
      <c r="A21" s="21"/>
      <c r="B21" s="21">
        <v>172858</v>
      </c>
      <c r="C21" s="21" t="s">
        <v>209</v>
      </c>
      <c r="D21" s="21" t="s">
        <v>204</v>
      </c>
      <c r="E21" s="21">
        <v>2.5</v>
      </c>
      <c r="F21" s="21" t="s">
        <v>209</v>
      </c>
      <c r="G21" s="21" t="s">
        <v>210</v>
      </c>
      <c r="H21" s="21" t="s">
        <v>84</v>
      </c>
    </row>
    <row r="22" spans="1:42" x14ac:dyDescent="0.25">
      <c r="A22" s="21">
        <v>5730</v>
      </c>
      <c r="B22" s="21">
        <v>173949</v>
      </c>
      <c r="C22" s="21" t="s">
        <v>73</v>
      </c>
      <c r="D22" s="21" t="s">
        <v>204</v>
      </c>
      <c r="E22" s="21">
        <v>14</v>
      </c>
      <c r="F22" s="21" t="s">
        <v>73</v>
      </c>
      <c r="G22" s="21" t="s">
        <v>25</v>
      </c>
      <c r="H22" s="21" t="s">
        <v>309</v>
      </c>
      <c r="I22" s="17">
        <v>4500109187</v>
      </c>
      <c r="J22" s="17">
        <v>35</v>
      </c>
      <c r="K22" s="17" t="s">
        <v>8</v>
      </c>
      <c r="L22" s="17">
        <v>0</v>
      </c>
      <c r="M22" s="17"/>
      <c r="N22" s="17" t="s">
        <v>99</v>
      </c>
      <c r="O22" s="17">
        <v>10</v>
      </c>
      <c r="P22" s="17">
        <v>40020062</v>
      </c>
      <c r="Q22" s="17">
        <v>10</v>
      </c>
      <c r="R22" s="17">
        <v>1600591</v>
      </c>
      <c r="S22" s="17">
        <v>100090</v>
      </c>
      <c r="T22" s="17">
        <v>100090</v>
      </c>
      <c r="U22" s="17" t="s">
        <v>279</v>
      </c>
      <c r="V22" s="17" t="s">
        <v>9</v>
      </c>
      <c r="W22" s="17" t="s">
        <v>75</v>
      </c>
      <c r="X22" s="17" t="s">
        <v>76</v>
      </c>
      <c r="Y22" s="17">
        <v>14</v>
      </c>
      <c r="Z22" s="17" t="s">
        <v>8</v>
      </c>
      <c r="AA22" s="20">
        <v>57500</v>
      </c>
      <c r="AB22" s="20">
        <v>905625.5</v>
      </c>
      <c r="AC22" s="20">
        <v>905625.5</v>
      </c>
      <c r="AD22" s="17" t="s">
        <v>10</v>
      </c>
      <c r="AE22" s="17">
        <v>1</v>
      </c>
      <c r="AF22" s="17">
        <v>103</v>
      </c>
      <c r="AG22" s="17" t="s">
        <v>11</v>
      </c>
      <c r="AH22" s="17" t="s">
        <v>12</v>
      </c>
      <c r="AI22" s="17">
        <v>10</v>
      </c>
      <c r="AJ22" s="17">
        <v>10</v>
      </c>
      <c r="AK22" s="17" t="s">
        <v>279</v>
      </c>
      <c r="AL22" s="17" t="s">
        <v>13</v>
      </c>
      <c r="AM22" s="17"/>
      <c r="AN22" s="17"/>
      <c r="AO22" s="17" t="s">
        <v>279</v>
      </c>
      <c r="AP22" s="17"/>
    </row>
    <row r="23" spans="1:42" x14ac:dyDescent="0.25">
      <c r="A23" s="22">
        <v>7531</v>
      </c>
      <c r="B23" s="21">
        <v>173412</v>
      </c>
      <c r="C23" s="21" t="s">
        <v>48</v>
      </c>
      <c r="D23" s="21" t="s">
        <v>45</v>
      </c>
      <c r="E23" s="21">
        <v>20</v>
      </c>
      <c r="F23" s="21" t="s">
        <v>283</v>
      </c>
      <c r="G23" s="21" t="s">
        <v>200</v>
      </c>
      <c r="H23" s="21" t="s">
        <v>180</v>
      </c>
      <c r="I23" s="17" t="s">
        <v>284</v>
      </c>
      <c r="J23" s="17">
        <v>20</v>
      </c>
      <c r="K23" s="17" t="s">
        <v>8</v>
      </c>
      <c r="L23" s="17">
        <v>0</v>
      </c>
      <c r="M23" s="17"/>
      <c r="N23" s="17" t="s">
        <v>191</v>
      </c>
      <c r="O23" s="17">
        <v>10</v>
      </c>
      <c r="P23" s="17">
        <v>40019998</v>
      </c>
      <c r="Q23" s="17">
        <v>10</v>
      </c>
      <c r="R23" s="17">
        <v>1600354</v>
      </c>
      <c r="S23" s="17">
        <v>100397</v>
      </c>
      <c r="T23" s="17">
        <v>105686</v>
      </c>
      <c r="U23" s="17" t="s">
        <v>237</v>
      </c>
      <c r="V23" s="17" t="s">
        <v>9</v>
      </c>
      <c r="W23" s="17" t="s">
        <v>23</v>
      </c>
      <c r="X23" s="17" t="s">
        <v>24</v>
      </c>
      <c r="Y23" s="17">
        <v>20</v>
      </c>
      <c r="Z23" s="17" t="s">
        <v>8</v>
      </c>
      <c r="AA23" s="20">
        <v>170500</v>
      </c>
      <c r="AB23" s="20">
        <v>3836250</v>
      </c>
      <c r="AC23" s="20">
        <v>3836250</v>
      </c>
      <c r="AD23" s="17" t="s">
        <v>10</v>
      </c>
      <c r="AE23" s="17">
        <v>1</v>
      </c>
      <c r="AF23" s="17">
        <v>103</v>
      </c>
      <c r="AG23" s="17" t="s">
        <v>11</v>
      </c>
      <c r="AH23" s="17" t="s">
        <v>12</v>
      </c>
      <c r="AI23" s="17">
        <v>10</v>
      </c>
      <c r="AJ23" s="17">
        <v>10</v>
      </c>
      <c r="AK23" s="17" t="s">
        <v>237</v>
      </c>
      <c r="AL23" s="17" t="s">
        <v>13</v>
      </c>
      <c r="AM23" s="17"/>
      <c r="AN23" s="17"/>
      <c r="AO23" s="17" t="s">
        <v>237</v>
      </c>
      <c r="AP23" s="17"/>
    </row>
    <row r="24" spans="1:42" x14ac:dyDescent="0.25">
      <c r="A24" s="22">
        <v>7534</v>
      </c>
      <c r="B24" s="21">
        <v>173116</v>
      </c>
      <c r="C24" s="21" t="s">
        <v>48</v>
      </c>
      <c r="D24" s="21" t="s">
        <v>22</v>
      </c>
      <c r="E24" s="21">
        <v>5</v>
      </c>
      <c r="F24" s="21" t="s">
        <v>155</v>
      </c>
      <c r="G24" s="21" t="s">
        <v>54</v>
      </c>
      <c r="H24" s="21" t="s">
        <v>91</v>
      </c>
      <c r="I24" s="17" t="s">
        <v>156</v>
      </c>
      <c r="J24" s="17">
        <v>10</v>
      </c>
      <c r="K24" s="17" t="s">
        <v>8</v>
      </c>
      <c r="L24" s="17">
        <v>5</v>
      </c>
      <c r="M24" s="17"/>
      <c r="N24" s="17" t="s">
        <v>39</v>
      </c>
      <c r="O24" s="17">
        <v>10</v>
      </c>
      <c r="P24" s="17">
        <v>40019908</v>
      </c>
      <c r="Q24" s="17">
        <v>10</v>
      </c>
      <c r="R24" s="17">
        <v>1600602</v>
      </c>
      <c r="S24" s="17">
        <v>100397</v>
      </c>
      <c r="T24" s="17">
        <v>101745</v>
      </c>
      <c r="U24" s="17" t="s">
        <v>99</v>
      </c>
      <c r="V24" s="17" t="s">
        <v>9</v>
      </c>
      <c r="W24" s="17" t="s">
        <v>23</v>
      </c>
      <c r="X24" s="17" t="s">
        <v>24</v>
      </c>
      <c r="Y24" s="17">
        <v>10</v>
      </c>
      <c r="Z24" s="17" t="s">
        <v>8</v>
      </c>
      <c r="AA24" s="20">
        <v>98000</v>
      </c>
      <c r="AB24" s="20">
        <v>1102500</v>
      </c>
      <c r="AC24" s="20">
        <v>1102500</v>
      </c>
      <c r="AD24" s="17" t="s">
        <v>10</v>
      </c>
      <c r="AE24" s="17">
        <v>1</v>
      </c>
      <c r="AF24" s="17">
        <v>103</v>
      </c>
      <c r="AG24" s="17" t="s">
        <v>11</v>
      </c>
      <c r="AH24" s="17" t="s">
        <v>12</v>
      </c>
      <c r="AI24" s="17">
        <v>10</v>
      </c>
      <c r="AJ24" s="17">
        <v>10</v>
      </c>
      <c r="AK24" s="17" t="s">
        <v>99</v>
      </c>
      <c r="AL24" s="17" t="s">
        <v>13</v>
      </c>
      <c r="AM24" s="17"/>
      <c r="AN24" s="17"/>
      <c r="AO24" s="17" t="s">
        <v>99</v>
      </c>
      <c r="AP24" s="17"/>
    </row>
    <row r="25" spans="1:42" x14ac:dyDescent="0.25">
      <c r="A25" s="60">
        <v>7535</v>
      </c>
      <c r="B25" s="21">
        <v>171669</v>
      </c>
      <c r="C25" s="21" t="s">
        <v>312</v>
      </c>
      <c r="D25" s="21" t="s">
        <v>204</v>
      </c>
      <c r="E25" s="21">
        <v>3</v>
      </c>
      <c r="F25" s="21" t="s">
        <v>313</v>
      </c>
      <c r="G25" s="21" t="s">
        <v>108</v>
      </c>
      <c r="H25" s="22" t="s">
        <v>91</v>
      </c>
    </row>
    <row r="26" spans="1:42" s="17" customFormat="1" x14ac:dyDescent="0.25">
      <c r="A26" s="60"/>
      <c r="B26" s="21">
        <v>173415</v>
      </c>
      <c r="C26" s="21" t="s">
        <v>244</v>
      </c>
      <c r="D26" s="21" t="s">
        <v>36</v>
      </c>
      <c r="E26" s="21">
        <v>4.5</v>
      </c>
      <c r="F26" s="21" t="s">
        <v>244</v>
      </c>
      <c r="G26" s="21" t="s">
        <v>108</v>
      </c>
      <c r="H26" s="22" t="s">
        <v>91</v>
      </c>
    </row>
    <row r="27" spans="1:42" x14ac:dyDescent="0.25">
      <c r="A27" s="60">
        <v>7532</v>
      </c>
      <c r="B27" s="21">
        <v>162688</v>
      </c>
      <c r="C27" s="21" t="s">
        <v>164</v>
      </c>
      <c r="D27" s="21" t="s">
        <v>45</v>
      </c>
      <c r="E27" s="21">
        <v>3.1</v>
      </c>
      <c r="F27" s="21" t="s">
        <v>164</v>
      </c>
      <c r="G27" s="21" t="s">
        <v>165</v>
      </c>
      <c r="H27" s="21" t="s">
        <v>114</v>
      </c>
      <c r="I27" s="17">
        <v>4510043554</v>
      </c>
      <c r="J27" s="17">
        <v>180</v>
      </c>
      <c r="K27" s="17" t="s">
        <v>8</v>
      </c>
      <c r="L27" s="17">
        <v>176.9</v>
      </c>
      <c r="M27" s="17"/>
      <c r="N27" s="17" t="s">
        <v>166</v>
      </c>
      <c r="O27" s="17">
        <v>10</v>
      </c>
      <c r="P27" s="17">
        <v>40018800</v>
      </c>
      <c r="Q27" s="17">
        <v>10</v>
      </c>
      <c r="R27" s="17">
        <v>1600354</v>
      </c>
      <c r="S27" s="17">
        <v>105540</v>
      </c>
      <c r="T27" s="17">
        <v>105540</v>
      </c>
      <c r="U27" s="17" t="s">
        <v>167</v>
      </c>
      <c r="V27" s="17" t="s">
        <v>9</v>
      </c>
      <c r="W27" s="17" t="s">
        <v>58</v>
      </c>
      <c r="X27" s="17" t="s">
        <v>59</v>
      </c>
      <c r="Y27" s="17">
        <v>180</v>
      </c>
      <c r="Z27" s="17" t="s">
        <v>8</v>
      </c>
      <c r="AA27" s="20">
        <v>182000</v>
      </c>
      <c r="AB27" s="20">
        <v>36855000</v>
      </c>
      <c r="AC27" s="20">
        <v>36855000</v>
      </c>
      <c r="AD27" s="17" t="s">
        <v>10</v>
      </c>
      <c r="AE27" s="17">
        <v>1</v>
      </c>
      <c r="AF27" s="17">
        <v>103</v>
      </c>
      <c r="AG27" s="17" t="s">
        <v>11</v>
      </c>
      <c r="AH27" s="17" t="s">
        <v>12</v>
      </c>
      <c r="AI27" s="17">
        <v>10</v>
      </c>
      <c r="AJ27" s="17">
        <v>10</v>
      </c>
      <c r="AK27" s="17" t="s">
        <v>167</v>
      </c>
      <c r="AL27" s="17" t="s">
        <v>13</v>
      </c>
      <c r="AM27" s="17"/>
      <c r="AN27" s="17"/>
      <c r="AO27" s="17" t="s">
        <v>167</v>
      </c>
      <c r="AP27" s="17"/>
    </row>
    <row r="28" spans="1:42" x14ac:dyDescent="0.25">
      <c r="A28" s="60"/>
      <c r="B28" s="21">
        <v>173902</v>
      </c>
      <c r="C28" s="21" t="s">
        <v>164</v>
      </c>
      <c r="D28" s="21" t="s">
        <v>45</v>
      </c>
      <c r="E28" s="21">
        <v>17</v>
      </c>
      <c r="F28" s="21" t="s">
        <v>164</v>
      </c>
      <c r="G28" s="21" t="s">
        <v>165</v>
      </c>
      <c r="H28" s="21" t="s">
        <v>114</v>
      </c>
      <c r="I28" s="17" t="s">
        <v>310</v>
      </c>
      <c r="J28" s="17">
        <v>200</v>
      </c>
      <c r="K28" s="17" t="s">
        <v>8</v>
      </c>
      <c r="L28" s="17">
        <v>0</v>
      </c>
      <c r="M28" s="17"/>
      <c r="N28" s="17" t="s">
        <v>62</v>
      </c>
      <c r="O28" s="17">
        <v>10</v>
      </c>
      <c r="P28" s="17">
        <v>40020053</v>
      </c>
      <c r="Q28" s="17">
        <v>10</v>
      </c>
      <c r="R28" s="17">
        <v>1600354</v>
      </c>
      <c r="S28" s="17">
        <v>105540</v>
      </c>
      <c r="T28" s="17">
        <v>105540</v>
      </c>
      <c r="U28" s="17" t="s">
        <v>279</v>
      </c>
      <c r="V28" s="17" t="s">
        <v>9</v>
      </c>
      <c r="W28" s="17" t="s">
        <v>75</v>
      </c>
      <c r="X28" s="17" t="s">
        <v>76</v>
      </c>
      <c r="Y28" s="17">
        <v>200</v>
      </c>
      <c r="Z28" s="17" t="s">
        <v>8</v>
      </c>
      <c r="AA28" s="20">
        <v>173220.19</v>
      </c>
      <c r="AB28" s="20">
        <v>38974543.140000001</v>
      </c>
      <c r="AC28" s="20">
        <v>38974543.140000001</v>
      </c>
      <c r="AD28" s="17" t="s">
        <v>10</v>
      </c>
      <c r="AE28" s="17">
        <v>1</v>
      </c>
      <c r="AF28" s="17">
        <v>103</v>
      </c>
      <c r="AG28" s="17" t="s">
        <v>11</v>
      </c>
      <c r="AH28" s="17" t="s">
        <v>12</v>
      </c>
      <c r="AI28" s="17">
        <v>10</v>
      </c>
      <c r="AJ28" s="17">
        <v>10</v>
      </c>
      <c r="AK28" s="17" t="s">
        <v>279</v>
      </c>
      <c r="AL28" s="17" t="s">
        <v>13</v>
      </c>
      <c r="AM28" s="17"/>
      <c r="AN28" s="17"/>
      <c r="AO28" s="17" t="s">
        <v>279</v>
      </c>
      <c r="AP28" s="17"/>
    </row>
    <row r="30" spans="1:42" x14ac:dyDescent="0.25">
      <c r="A30" s="21">
        <v>7538</v>
      </c>
      <c r="B30" s="21">
        <v>173096</v>
      </c>
      <c r="C30" s="21" t="s">
        <v>102</v>
      </c>
      <c r="D30" s="21" t="s">
        <v>45</v>
      </c>
      <c r="E30" s="21">
        <v>26</v>
      </c>
      <c r="F30" s="21" t="s">
        <v>103</v>
      </c>
      <c r="G30" s="21" t="s">
        <v>25</v>
      </c>
      <c r="H30" s="21" t="s">
        <v>315</v>
      </c>
    </row>
    <row r="31" spans="1:42" x14ac:dyDescent="0.25">
      <c r="A31" s="21">
        <v>7539</v>
      </c>
      <c r="B31" s="21">
        <v>173096</v>
      </c>
      <c r="C31" s="21" t="s">
        <v>102</v>
      </c>
      <c r="D31" s="21" t="s">
        <v>45</v>
      </c>
      <c r="E31" s="21">
        <v>26</v>
      </c>
      <c r="F31" s="21" t="s">
        <v>103</v>
      </c>
      <c r="G31" s="21" t="s">
        <v>25</v>
      </c>
      <c r="H31" s="21" t="s">
        <v>315</v>
      </c>
    </row>
    <row r="32" spans="1:42" x14ac:dyDescent="0.25">
      <c r="A32" s="21">
        <v>7540</v>
      </c>
      <c r="B32" s="21">
        <v>173096</v>
      </c>
      <c r="C32" s="21" t="s">
        <v>102</v>
      </c>
      <c r="D32" s="21" t="s">
        <v>45</v>
      </c>
      <c r="E32" s="21">
        <v>26</v>
      </c>
      <c r="F32" s="21" t="s">
        <v>103</v>
      </c>
      <c r="G32" s="21" t="s">
        <v>25</v>
      </c>
      <c r="H32" s="21" t="s">
        <v>315</v>
      </c>
    </row>
    <row r="33" spans="1:8" x14ac:dyDescent="0.25">
      <c r="A33" s="21">
        <v>7541</v>
      </c>
      <c r="B33" s="21">
        <v>173096</v>
      </c>
      <c r="C33" s="21" t="s">
        <v>102</v>
      </c>
      <c r="D33" s="21" t="s">
        <v>45</v>
      </c>
      <c r="E33" s="21">
        <v>26</v>
      </c>
      <c r="F33" s="21" t="s">
        <v>103</v>
      </c>
      <c r="G33" s="21" t="s">
        <v>25</v>
      </c>
      <c r="H33" s="21" t="s">
        <v>315</v>
      </c>
    </row>
    <row r="34" spans="1:8" x14ac:dyDescent="0.25">
      <c r="A34" s="21">
        <v>7542</v>
      </c>
      <c r="B34" s="21">
        <v>173096</v>
      </c>
      <c r="C34" s="21" t="s">
        <v>102</v>
      </c>
      <c r="D34" s="21" t="s">
        <v>45</v>
      </c>
      <c r="E34" s="21">
        <v>26</v>
      </c>
      <c r="F34" s="21" t="s">
        <v>103</v>
      </c>
      <c r="G34" s="21" t="s">
        <v>25</v>
      </c>
      <c r="H34" s="21" t="s">
        <v>315</v>
      </c>
    </row>
    <row r="35" spans="1:8" x14ac:dyDescent="0.25">
      <c r="A35" s="28">
        <v>7543</v>
      </c>
      <c r="B35" s="21">
        <v>173096</v>
      </c>
      <c r="C35" s="21" t="s">
        <v>102</v>
      </c>
      <c r="D35" s="21" t="s">
        <v>45</v>
      </c>
      <c r="E35" s="21">
        <v>26</v>
      </c>
      <c r="F35" s="21" t="s">
        <v>103</v>
      </c>
      <c r="G35" s="21" t="s">
        <v>25</v>
      </c>
      <c r="H35" s="28" t="s">
        <v>105</v>
      </c>
    </row>
    <row r="36" spans="1:8" x14ac:dyDescent="0.25">
      <c r="A36" s="28">
        <v>7544</v>
      </c>
      <c r="B36" s="21">
        <v>173096</v>
      </c>
      <c r="C36" s="21" t="s">
        <v>102</v>
      </c>
      <c r="D36" s="21" t="s">
        <v>45</v>
      </c>
      <c r="E36" s="21">
        <v>26</v>
      </c>
      <c r="F36" s="21" t="s">
        <v>103</v>
      </c>
      <c r="G36" s="21" t="s">
        <v>25</v>
      </c>
      <c r="H36" s="28" t="s">
        <v>105</v>
      </c>
    </row>
    <row r="37" spans="1:8" x14ac:dyDescent="0.25">
      <c r="A37" s="28">
        <v>7545</v>
      </c>
      <c r="B37" s="21">
        <v>173096</v>
      </c>
      <c r="C37" s="21" t="s">
        <v>102</v>
      </c>
      <c r="D37" s="21" t="s">
        <v>45</v>
      </c>
      <c r="E37" s="21">
        <v>26</v>
      </c>
      <c r="F37" s="21" t="s">
        <v>103</v>
      </c>
      <c r="G37" s="21" t="s">
        <v>25</v>
      </c>
      <c r="H37" s="28" t="s">
        <v>105</v>
      </c>
    </row>
    <row r="38" spans="1:8" x14ac:dyDescent="0.25">
      <c r="A38" s="28">
        <v>7546</v>
      </c>
      <c r="B38" s="21">
        <v>173096</v>
      </c>
      <c r="C38" s="21" t="s">
        <v>102</v>
      </c>
      <c r="D38" s="21" t="s">
        <v>45</v>
      </c>
      <c r="E38" s="21">
        <v>26</v>
      </c>
      <c r="F38" s="21" t="s">
        <v>103</v>
      </c>
      <c r="G38" s="21" t="s">
        <v>25</v>
      </c>
      <c r="H38" s="28" t="s">
        <v>105</v>
      </c>
    </row>
    <row r="39" spans="1:8" x14ac:dyDescent="0.25">
      <c r="A39" s="28">
        <v>7547</v>
      </c>
      <c r="B39" s="21">
        <v>173096</v>
      </c>
      <c r="C39" s="21" t="s">
        <v>102</v>
      </c>
      <c r="D39" s="21" t="s">
        <v>45</v>
      </c>
      <c r="E39" s="21">
        <v>26</v>
      </c>
      <c r="F39" s="21" t="s">
        <v>103</v>
      </c>
      <c r="G39" s="21" t="s">
        <v>25</v>
      </c>
      <c r="H39" s="28" t="s">
        <v>105</v>
      </c>
    </row>
    <row r="40" spans="1:8" x14ac:dyDescent="0.25">
      <c r="A40" s="21">
        <v>7536</v>
      </c>
      <c r="B40" s="21">
        <v>173561</v>
      </c>
      <c r="C40" s="21" t="s">
        <v>48</v>
      </c>
      <c r="D40" s="21" t="s">
        <v>45</v>
      </c>
      <c r="E40" s="21">
        <v>10</v>
      </c>
      <c r="F40" s="21" t="s">
        <v>314</v>
      </c>
      <c r="G40" s="21" t="s">
        <v>25</v>
      </c>
      <c r="H40" s="22" t="s">
        <v>116</v>
      </c>
    </row>
    <row r="41" spans="1:8" x14ac:dyDescent="0.25">
      <c r="A41" s="21">
        <v>7537</v>
      </c>
      <c r="B41" s="21">
        <v>173900</v>
      </c>
      <c r="C41" s="21" t="s">
        <v>48</v>
      </c>
      <c r="D41" s="21" t="s">
        <v>45</v>
      </c>
      <c r="E41" s="21">
        <v>16</v>
      </c>
      <c r="F41" s="21" t="s">
        <v>49</v>
      </c>
      <c r="G41" s="21" t="s">
        <v>50</v>
      </c>
      <c r="H41" s="22" t="s">
        <v>116</v>
      </c>
    </row>
  </sheetData>
  <mergeCells count="4">
    <mergeCell ref="A11:A12"/>
    <mergeCell ref="A14:A15"/>
    <mergeCell ref="A27:A28"/>
    <mergeCell ref="A25:A2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O51"/>
  <sheetViews>
    <sheetView topLeftCell="A31" zoomScale="110" zoomScaleNormal="110" workbookViewId="0">
      <selection activeCell="A53" sqref="A53"/>
    </sheetView>
  </sheetViews>
  <sheetFormatPr defaultRowHeight="15" x14ac:dyDescent="0.25"/>
  <cols>
    <col min="1" max="1" width="13.140625" style="14" customWidth="1"/>
    <col min="2" max="2" width="16.140625" style="14" customWidth="1"/>
    <col min="3" max="3" width="44.7109375" style="14" customWidth="1"/>
    <col min="4" max="4" width="37.28515625" style="14" customWidth="1"/>
    <col min="5" max="5" width="16.140625" style="14" customWidth="1"/>
    <col min="6" max="6" width="44.42578125" style="14" customWidth="1"/>
    <col min="7" max="9" width="16.140625" style="14" customWidth="1"/>
    <col min="10" max="16384" width="9.140625" style="14"/>
  </cols>
  <sheetData>
    <row r="1" spans="1:41" ht="31.5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</row>
    <row r="2" spans="1:41" x14ac:dyDescent="0.25">
      <c r="A2" s="36">
        <v>7566</v>
      </c>
      <c r="B2" s="36">
        <v>173902</v>
      </c>
      <c r="C2" s="36" t="s">
        <v>164</v>
      </c>
      <c r="D2" s="36" t="s">
        <v>45</v>
      </c>
      <c r="E2" s="36">
        <v>25</v>
      </c>
      <c r="F2" s="36" t="s">
        <v>164</v>
      </c>
      <c r="G2" s="36" t="s">
        <v>165</v>
      </c>
      <c r="H2" s="36" t="s">
        <v>311</v>
      </c>
    </row>
    <row r="3" spans="1:41" x14ac:dyDescent="0.25">
      <c r="A3" s="36">
        <v>7568</v>
      </c>
      <c r="B3" s="36">
        <v>173902</v>
      </c>
      <c r="C3" s="36" t="s">
        <v>164</v>
      </c>
      <c r="D3" s="36" t="s">
        <v>45</v>
      </c>
      <c r="E3" s="36">
        <v>25</v>
      </c>
      <c r="F3" s="36" t="s">
        <v>164</v>
      </c>
      <c r="G3" s="36" t="s">
        <v>165</v>
      </c>
      <c r="H3" s="36" t="s">
        <v>114</v>
      </c>
    </row>
    <row r="4" spans="1:41" x14ac:dyDescent="0.25">
      <c r="A4" s="36">
        <v>7567</v>
      </c>
      <c r="B4" s="36">
        <v>173100</v>
      </c>
      <c r="C4" s="36" t="s">
        <v>109</v>
      </c>
      <c r="D4" s="36" t="s">
        <v>110</v>
      </c>
      <c r="E4" s="36">
        <v>25</v>
      </c>
      <c r="F4" s="36" t="s">
        <v>109</v>
      </c>
      <c r="G4" s="36" t="s">
        <v>111</v>
      </c>
      <c r="H4" s="36" t="s">
        <v>306</v>
      </c>
    </row>
    <row r="5" spans="1:41" x14ac:dyDescent="0.25">
      <c r="A5" s="36">
        <v>7579</v>
      </c>
      <c r="B5" s="36">
        <v>173100</v>
      </c>
      <c r="C5" s="36" t="s">
        <v>109</v>
      </c>
      <c r="D5" s="36" t="s">
        <v>110</v>
      </c>
      <c r="E5" s="36">
        <v>20</v>
      </c>
      <c r="F5" s="36" t="s">
        <v>109</v>
      </c>
      <c r="G5" s="36" t="s">
        <v>111</v>
      </c>
      <c r="H5" s="36" t="s">
        <v>114</v>
      </c>
    </row>
    <row r="6" spans="1:41" x14ac:dyDescent="0.25">
      <c r="A6" s="36">
        <v>7550</v>
      </c>
      <c r="B6" s="36">
        <v>174236</v>
      </c>
      <c r="C6" s="36" t="s">
        <v>317</v>
      </c>
      <c r="D6" s="36" t="s">
        <v>41</v>
      </c>
      <c r="E6" s="36">
        <v>16</v>
      </c>
      <c r="F6" s="36" t="s">
        <v>317</v>
      </c>
      <c r="G6" s="36" t="s">
        <v>318</v>
      </c>
      <c r="H6" s="36" t="s">
        <v>154</v>
      </c>
      <c r="I6" s="14">
        <v>2100385588</v>
      </c>
      <c r="J6" s="14">
        <v>185</v>
      </c>
      <c r="K6" s="14" t="s">
        <v>8</v>
      </c>
      <c r="L6" s="14">
        <v>0</v>
      </c>
      <c r="N6" s="14" t="s">
        <v>269</v>
      </c>
      <c r="O6" s="14">
        <v>10</v>
      </c>
      <c r="P6" s="14">
        <v>40020077</v>
      </c>
      <c r="Q6" s="14">
        <v>10</v>
      </c>
      <c r="R6" s="14">
        <v>1600397</v>
      </c>
      <c r="S6" s="14">
        <v>100367</v>
      </c>
      <c r="T6" s="14">
        <v>100367</v>
      </c>
      <c r="U6" s="14" t="s">
        <v>319</v>
      </c>
      <c r="V6" s="14" t="s">
        <v>9</v>
      </c>
      <c r="W6" s="14" t="s">
        <v>216</v>
      </c>
      <c r="X6" s="14" t="s">
        <v>217</v>
      </c>
      <c r="Y6" s="14">
        <v>185</v>
      </c>
      <c r="Z6" s="14" t="s">
        <v>8</v>
      </c>
      <c r="AA6" s="29">
        <v>61244</v>
      </c>
      <c r="AB6" s="29">
        <v>12746407.84</v>
      </c>
      <c r="AC6" s="29">
        <v>12746407.84</v>
      </c>
      <c r="AD6" s="14" t="s">
        <v>10</v>
      </c>
      <c r="AE6" s="14">
        <v>1</v>
      </c>
      <c r="AF6" s="14">
        <v>103</v>
      </c>
      <c r="AG6" s="14" t="s">
        <v>11</v>
      </c>
      <c r="AH6" s="14" t="s">
        <v>12</v>
      </c>
      <c r="AI6" s="14">
        <v>10</v>
      </c>
      <c r="AJ6" s="14">
        <v>10</v>
      </c>
      <c r="AK6" s="14" t="s">
        <v>319</v>
      </c>
      <c r="AL6" s="14" t="s">
        <v>13</v>
      </c>
      <c r="AO6" s="14" t="s">
        <v>319</v>
      </c>
    </row>
    <row r="7" spans="1:41" x14ac:dyDescent="0.25">
      <c r="A7" s="36"/>
      <c r="B7" s="36">
        <v>174237</v>
      </c>
      <c r="C7" s="36" t="s">
        <v>320</v>
      </c>
      <c r="D7" s="36" t="s">
        <v>168</v>
      </c>
      <c r="E7" s="36">
        <v>4</v>
      </c>
      <c r="F7" s="36" t="s">
        <v>320</v>
      </c>
      <c r="G7" s="36" t="s">
        <v>50</v>
      </c>
      <c r="H7" s="36" t="s">
        <v>84</v>
      </c>
      <c r="I7" s="14">
        <v>161701003</v>
      </c>
      <c r="J7" s="14">
        <v>4</v>
      </c>
      <c r="K7" s="14" t="s">
        <v>8</v>
      </c>
      <c r="L7" s="14">
        <v>0</v>
      </c>
      <c r="N7" s="14" t="s">
        <v>99</v>
      </c>
      <c r="O7" s="14">
        <v>10</v>
      </c>
      <c r="P7" s="14">
        <v>40020094</v>
      </c>
      <c r="Q7" s="14">
        <v>10</v>
      </c>
      <c r="R7" s="14">
        <v>1600516</v>
      </c>
      <c r="S7" s="14">
        <v>106255</v>
      </c>
      <c r="T7" s="14">
        <v>106255</v>
      </c>
      <c r="U7" s="14" t="s">
        <v>319</v>
      </c>
      <c r="V7" s="14" t="s">
        <v>9</v>
      </c>
      <c r="W7" s="14" t="s">
        <v>112</v>
      </c>
      <c r="X7" s="14" t="s">
        <v>113</v>
      </c>
      <c r="Y7" s="14">
        <v>4</v>
      </c>
      <c r="Z7" s="14" t="s">
        <v>8</v>
      </c>
      <c r="AA7" s="29">
        <v>52000</v>
      </c>
      <c r="AB7" s="29">
        <v>234000</v>
      </c>
      <c r="AC7" s="29">
        <v>234000</v>
      </c>
      <c r="AD7" s="14" t="s">
        <v>10</v>
      </c>
      <c r="AE7" s="14">
        <v>1</v>
      </c>
      <c r="AF7" s="14">
        <v>103</v>
      </c>
      <c r="AG7" s="14" t="s">
        <v>11</v>
      </c>
      <c r="AH7" s="14" t="s">
        <v>12</v>
      </c>
      <c r="AI7" s="14">
        <v>10</v>
      </c>
      <c r="AJ7" s="14">
        <v>10</v>
      </c>
      <c r="AK7" s="14" t="s">
        <v>319</v>
      </c>
      <c r="AL7" s="14" t="s">
        <v>72</v>
      </c>
      <c r="AO7" s="14" t="s">
        <v>319</v>
      </c>
    </row>
    <row r="8" spans="1:41" x14ac:dyDescent="0.25">
      <c r="A8" s="36"/>
      <c r="B8" s="36">
        <v>174306</v>
      </c>
      <c r="C8" s="36" t="s">
        <v>97</v>
      </c>
      <c r="D8" s="36" t="s">
        <v>118</v>
      </c>
      <c r="E8" s="36">
        <v>25</v>
      </c>
      <c r="F8" s="36" t="s">
        <v>97</v>
      </c>
      <c r="G8" s="36" t="s">
        <v>25</v>
      </c>
      <c r="H8" s="36" t="s">
        <v>321</v>
      </c>
      <c r="I8" s="14" t="s">
        <v>42</v>
      </c>
      <c r="J8" s="14">
        <v>75</v>
      </c>
      <c r="K8" s="14" t="s">
        <v>8</v>
      </c>
      <c r="L8" s="14">
        <v>0</v>
      </c>
      <c r="N8" s="14" t="s">
        <v>319</v>
      </c>
      <c r="O8" s="14">
        <v>10</v>
      </c>
      <c r="P8" s="14">
        <v>40020103</v>
      </c>
      <c r="Q8" s="14">
        <v>10</v>
      </c>
      <c r="R8" s="14">
        <v>1600385</v>
      </c>
      <c r="S8" s="14">
        <v>100361</v>
      </c>
      <c r="T8" s="14">
        <v>100361</v>
      </c>
      <c r="U8" s="14" t="s">
        <v>319</v>
      </c>
      <c r="V8" s="14" t="s">
        <v>9</v>
      </c>
      <c r="W8" s="14" t="s">
        <v>20</v>
      </c>
      <c r="X8" s="14" t="s">
        <v>21</v>
      </c>
      <c r="Y8" s="14">
        <v>75</v>
      </c>
      <c r="Z8" s="14" t="s">
        <v>8</v>
      </c>
      <c r="AA8" s="29">
        <v>12636.19</v>
      </c>
      <c r="AB8" s="29">
        <v>1066178.43</v>
      </c>
      <c r="AC8" s="29">
        <v>1066178.43</v>
      </c>
      <c r="AD8" s="14" t="s">
        <v>10</v>
      </c>
      <c r="AE8" s="14">
        <v>1</v>
      </c>
      <c r="AF8" s="14">
        <v>103</v>
      </c>
      <c r="AG8" s="14" t="s">
        <v>11</v>
      </c>
      <c r="AH8" s="14" t="s">
        <v>12</v>
      </c>
      <c r="AI8" s="14">
        <v>10</v>
      </c>
      <c r="AJ8" s="14">
        <v>10</v>
      </c>
      <c r="AK8" s="14" t="s">
        <v>319</v>
      </c>
      <c r="AL8" s="14" t="s">
        <v>13</v>
      </c>
      <c r="AO8" s="14" t="s">
        <v>319</v>
      </c>
    </row>
    <row r="9" spans="1:41" x14ac:dyDescent="0.25">
      <c r="A9" s="36"/>
      <c r="B9" s="36">
        <v>174306</v>
      </c>
      <c r="C9" s="36" t="s">
        <v>97</v>
      </c>
      <c r="D9" s="36" t="s">
        <v>118</v>
      </c>
      <c r="E9" s="36">
        <v>25</v>
      </c>
      <c r="F9" s="36" t="s">
        <v>97</v>
      </c>
      <c r="G9" s="36" t="s">
        <v>25</v>
      </c>
      <c r="H9" s="36" t="s">
        <v>322</v>
      </c>
      <c r="I9" s="14" t="s">
        <v>42</v>
      </c>
      <c r="J9" s="14">
        <v>75</v>
      </c>
      <c r="K9" s="14" t="s">
        <v>8</v>
      </c>
      <c r="L9" s="14">
        <v>0</v>
      </c>
      <c r="N9" s="14" t="s">
        <v>319</v>
      </c>
      <c r="O9" s="14">
        <v>10</v>
      </c>
      <c r="P9" s="14">
        <v>40020103</v>
      </c>
      <c r="Q9" s="14">
        <v>10</v>
      </c>
      <c r="R9" s="14">
        <v>1600385</v>
      </c>
      <c r="S9" s="14">
        <v>100361</v>
      </c>
      <c r="T9" s="14">
        <v>100361</v>
      </c>
      <c r="U9" s="14" t="s">
        <v>319</v>
      </c>
      <c r="V9" s="14" t="s">
        <v>9</v>
      </c>
      <c r="W9" s="14" t="s">
        <v>20</v>
      </c>
      <c r="X9" s="14" t="s">
        <v>21</v>
      </c>
      <c r="Y9" s="14">
        <v>75</v>
      </c>
      <c r="Z9" s="14" t="s">
        <v>8</v>
      </c>
      <c r="AA9" s="29">
        <v>12636.19</v>
      </c>
      <c r="AB9" s="29">
        <v>1066178.43</v>
      </c>
      <c r="AC9" s="29">
        <v>1066178.43</v>
      </c>
      <c r="AD9" s="14" t="s">
        <v>10</v>
      </c>
      <c r="AE9" s="14">
        <v>1</v>
      </c>
      <c r="AF9" s="14">
        <v>103</v>
      </c>
      <c r="AG9" s="14" t="s">
        <v>11</v>
      </c>
      <c r="AH9" s="14" t="s">
        <v>12</v>
      </c>
      <c r="AI9" s="14">
        <v>10</v>
      </c>
      <c r="AJ9" s="14">
        <v>10</v>
      </c>
      <c r="AK9" s="14" t="s">
        <v>319</v>
      </c>
      <c r="AL9" s="14" t="s">
        <v>13</v>
      </c>
      <c r="AO9" s="14" t="s">
        <v>319</v>
      </c>
    </row>
    <row r="10" spans="1:41" x14ac:dyDescent="0.25">
      <c r="A10" s="36"/>
      <c r="B10" s="36">
        <v>174306</v>
      </c>
      <c r="C10" s="36" t="s">
        <v>97</v>
      </c>
      <c r="D10" s="36" t="s">
        <v>118</v>
      </c>
      <c r="E10" s="36">
        <v>25</v>
      </c>
      <c r="F10" s="36" t="s">
        <v>97</v>
      </c>
      <c r="G10" s="36" t="s">
        <v>25</v>
      </c>
      <c r="H10" s="36" t="s">
        <v>323</v>
      </c>
      <c r="I10" s="14" t="s">
        <v>42</v>
      </c>
      <c r="J10" s="14">
        <v>75</v>
      </c>
      <c r="K10" s="14" t="s">
        <v>8</v>
      </c>
      <c r="L10" s="14">
        <v>0</v>
      </c>
      <c r="N10" s="14" t="s">
        <v>319</v>
      </c>
      <c r="O10" s="14">
        <v>10</v>
      </c>
      <c r="P10" s="14">
        <v>40020103</v>
      </c>
      <c r="Q10" s="14">
        <v>10</v>
      </c>
      <c r="R10" s="14">
        <v>1600385</v>
      </c>
      <c r="S10" s="14">
        <v>100361</v>
      </c>
      <c r="T10" s="14">
        <v>100361</v>
      </c>
      <c r="U10" s="14" t="s">
        <v>319</v>
      </c>
      <c r="V10" s="14" t="s">
        <v>9</v>
      </c>
      <c r="W10" s="14" t="s">
        <v>20</v>
      </c>
      <c r="X10" s="14" t="s">
        <v>21</v>
      </c>
      <c r="Y10" s="14">
        <v>75</v>
      </c>
      <c r="Z10" s="14" t="s">
        <v>8</v>
      </c>
      <c r="AA10" s="29">
        <v>12636.19</v>
      </c>
      <c r="AB10" s="29">
        <v>1066178.43</v>
      </c>
      <c r="AC10" s="29">
        <v>1066178.43</v>
      </c>
      <c r="AD10" s="14" t="s">
        <v>10</v>
      </c>
      <c r="AE10" s="14">
        <v>1</v>
      </c>
      <c r="AF10" s="14">
        <v>103</v>
      </c>
      <c r="AG10" s="14" t="s">
        <v>11</v>
      </c>
      <c r="AH10" s="14" t="s">
        <v>12</v>
      </c>
      <c r="AI10" s="14">
        <v>10</v>
      </c>
      <c r="AJ10" s="14">
        <v>10</v>
      </c>
      <c r="AK10" s="14" t="s">
        <v>319</v>
      </c>
      <c r="AL10" s="14" t="s">
        <v>13</v>
      </c>
      <c r="AO10" s="14" t="s">
        <v>319</v>
      </c>
    </row>
    <row r="11" spans="1:41" x14ac:dyDescent="0.25">
      <c r="A11" s="36">
        <v>7403</v>
      </c>
      <c r="B11" s="36">
        <v>153732</v>
      </c>
      <c r="C11" s="36" t="s">
        <v>173</v>
      </c>
      <c r="D11" s="36" t="s">
        <v>247</v>
      </c>
      <c r="E11" s="36">
        <v>10</v>
      </c>
      <c r="F11" s="36" t="s">
        <v>173</v>
      </c>
      <c r="G11" s="36" t="s">
        <v>174</v>
      </c>
      <c r="H11" s="36" t="s">
        <v>116</v>
      </c>
    </row>
    <row r="12" spans="1:41" x14ac:dyDescent="0.25">
      <c r="A12" s="28">
        <v>7520</v>
      </c>
      <c r="B12" s="36">
        <v>162301</v>
      </c>
      <c r="C12" s="36" t="s">
        <v>214</v>
      </c>
      <c r="D12" s="36" t="s">
        <v>41</v>
      </c>
      <c r="E12" s="36">
        <v>9</v>
      </c>
      <c r="F12" s="36" t="s">
        <v>214</v>
      </c>
      <c r="G12" s="36" t="s">
        <v>25</v>
      </c>
      <c r="H12" s="36" t="s">
        <v>303</v>
      </c>
    </row>
    <row r="13" spans="1:41" x14ac:dyDescent="0.25">
      <c r="A13" s="36"/>
      <c r="B13" s="36">
        <v>174126</v>
      </c>
      <c r="C13" s="36" t="s">
        <v>291</v>
      </c>
      <c r="D13" s="36" t="s">
        <v>292</v>
      </c>
      <c r="E13" s="36">
        <v>1.08</v>
      </c>
      <c r="F13" s="36" t="s">
        <v>291</v>
      </c>
      <c r="G13" s="36" t="s">
        <v>293</v>
      </c>
      <c r="H13" s="36" t="s">
        <v>84</v>
      </c>
    </row>
    <row r="14" spans="1:41" x14ac:dyDescent="0.25">
      <c r="A14" s="36"/>
      <c r="B14" s="36">
        <v>173397</v>
      </c>
      <c r="C14" s="36" t="s">
        <v>296</v>
      </c>
      <c r="D14" s="36" t="s">
        <v>53</v>
      </c>
      <c r="E14" s="36">
        <v>1.36</v>
      </c>
      <c r="F14" s="36" t="s">
        <v>296</v>
      </c>
      <c r="G14" s="36" t="s">
        <v>297</v>
      </c>
      <c r="H14" s="36" t="s">
        <v>84</v>
      </c>
    </row>
    <row r="15" spans="1:41" ht="15.75" x14ac:dyDescent="0.25">
      <c r="A15" s="64">
        <v>7576</v>
      </c>
      <c r="B15" s="36">
        <v>173703</v>
      </c>
      <c r="C15" s="36" t="s">
        <v>252</v>
      </c>
      <c r="D15" s="36" t="s">
        <v>53</v>
      </c>
      <c r="E15" s="36">
        <v>4.25</v>
      </c>
      <c r="F15" s="36" t="s">
        <v>252</v>
      </c>
      <c r="G15" s="36" t="s">
        <v>25</v>
      </c>
      <c r="H15" s="39" t="s">
        <v>349</v>
      </c>
    </row>
    <row r="16" spans="1:41" ht="15.75" x14ac:dyDescent="0.25">
      <c r="A16" s="64"/>
      <c r="B16" s="36">
        <v>173701</v>
      </c>
      <c r="C16" s="36" t="s">
        <v>252</v>
      </c>
      <c r="D16" s="36" t="s">
        <v>22</v>
      </c>
      <c r="E16" s="36">
        <v>4.5</v>
      </c>
      <c r="F16" s="36" t="s">
        <v>252</v>
      </c>
      <c r="G16" s="36" t="s">
        <v>25</v>
      </c>
      <c r="H16" s="39" t="s">
        <v>349</v>
      </c>
    </row>
    <row r="17" spans="1:41" x14ac:dyDescent="0.25">
      <c r="A17" s="36"/>
      <c r="B17" s="36">
        <v>173100</v>
      </c>
      <c r="C17" s="36" t="s">
        <v>109</v>
      </c>
      <c r="D17" s="36" t="s">
        <v>110</v>
      </c>
      <c r="E17" s="36">
        <v>25</v>
      </c>
      <c r="F17" s="36" t="s">
        <v>109</v>
      </c>
      <c r="G17" s="36" t="s">
        <v>111</v>
      </c>
      <c r="H17" s="36" t="s">
        <v>306</v>
      </c>
    </row>
    <row r="18" spans="1:41" x14ac:dyDescent="0.25">
      <c r="A18" s="36"/>
      <c r="B18" s="36">
        <v>172858</v>
      </c>
      <c r="C18" s="36" t="s">
        <v>209</v>
      </c>
      <c r="D18" s="36" t="s">
        <v>204</v>
      </c>
      <c r="E18" s="36">
        <v>2.5</v>
      </c>
      <c r="F18" s="36" t="s">
        <v>209</v>
      </c>
      <c r="G18" s="36" t="s">
        <v>210</v>
      </c>
      <c r="H18" s="36" t="s">
        <v>84</v>
      </c>
    </row>
    <row r="19" spans="1:41" x14ac:dyDescent="0.25">
      <c r="A19" s="36">
        <v>5730</v>
      </c>
      <c r="B19" s="36">
        <v>173949</v>
      </c>
      <c r="C19" s="36" t="s">
        <v>73</v>
      </c>
      <c r="D19" s="36" t="s">
        <v>204</v>
      </c>
      <c r="E19" s="36">
        <v>14</v>
      </c>
      <c r="F19" s="36" t="s">
        <v>73</v>
      </c>
      <c r="G19" s="36" t="s">
        <v>25</v>
      </c>
      <c r="H19" s="36" t="s">
        <v>309</v>
      </c>
    </row>
    <row r="20" spans="1:41" x14ac:dyDescent="0.25">
      <c r="A20" s="36">
        <v>7538</v>
      </c>
      <c r="B20" s="36">
        <v>173096</v>
      </c>
      <c r="C20" s="36" t="s">
        <v>102</v>
      </c>
      <c r="D20" s="36" t="s">
        <v>45</v>
      </c>
      <c r="E20" s="36">
        <v>26</v>
      </c>
      <c r="F20" s="36" t="s">
        <v>103</v>
      </c>
      <c r="G20" s="36" t="s">
        <v>25</v>
      </c>
      <c r="H20" s="36" t="s">
        <v>315</v>
      </c>
    </row>
    <row r="21" spans="1:41" x14ac:dyDescent="0.25">
      <c r="A21" s="36">
        <v>7539</v>
      </c>
      <c r="B21" s="36">
        <v>173096</v>
      </c>
      <c r="C21" s="36" t="s">
        <v>102</v>
      </c>
      <c r="D21" s="36" t="s">
        <v>45</v>
      </c>
      <c r="E21" s="36">
        <v>26</v>
      </c>
      <c r="F21" s="36" t="s">
        <v>103</v>
      </c>
      <c r="G21" s="36" t="s">
        <v>25</v>
      </c>
      <c r="H21" s="36" t="s">
        <v>315</v>
      </c>
    </row>
    <row r="22" spans="1:41" x14ac:dyDescent="0.25">
      <c r="A22" s="36">
        <v>7540</v>
      </c>
      <c r="B22" s="36">
        <v>173096</v>
      </c>
      <c r="C22" s="36" t="s">
        <v>102</v>
      </c>
      <c r="D22" s="36" t="s">
        <v>45</v>
      </c>
      <c r="E22" s="36">
        <v>26</v>
      </c>
      <c r="F22" s="36" t="s">
        <v>103</v>
      </c>
      <c r="G22" s="36" t="s">
        <v>25</v>
      </c>
      <c r="H22" s="36" t="s">
        <v>315</v>
      </c>
    </row>
    <row r="23" spans="1:41" x14ac:dyDescent="0.25">
      <c r="A23" s="36">
        <v>7541</v>
      </c>
      <c r="B23" s="36">
        <v>173096</v>
      </c>
      <c r="C23" s="36" t="s">
        <v>102</v>
      </c>
      <c r="D23" s="36" t="s">
        <v>45</v>
      </c>
      <c r="E23" s="36">
        <v>26</v>
      </c>
      <c r="F23" s="36" t="s">
        <v>103</v>
      </c>
      <c r="G23" s="36" t="s">
        <v>25</v>
      </c>
      <c r="H23" s="36" t="s">
        <v>315</v>
      </c>
    </row>
    <row r="24" spans="1:41" x14ac:dyDescent="0.25">
      <c r="A24" s="36"/>
      <c r="B24" s="36">
        <v>170849</v>
      </c>
      <c r="C24" s="36" t="s">
        <v>65</v>
      </c>
      <c r="D24" s="36" t="s">
        <v>33</v>
      </c>
      <c r="E24" s="36">
        <v>6.4</v>
      </c>
      <c r="F24" s="36" t="s">
        <v>65</v>
      </c>
      <c r="G24" s="36" t="s">
        <v>66</v>
      </c>
      <c r="H24" s="36" t="s">
        <v>84</v>
      </c>
      <c r="I24" s="14" t="s">
        <v>67</v>
      </c>
      <c r="J24" s="14">
        <v>24.4</v>
      </c>
      <c r="K24" s="14" t="s">
        <v>8</v>
      </c>
      <c r="L24" s="14">
        <v>18</v>
      </c>
      <c r="N24" s="14" t="s">
        <v>68</v>
      </c>
      <c r="O24" s="14">
        <v>30</v>
      </c>
      <c r="P24" s="14">
        <v>40019688</v>
      </c>
      <c r="Q24" s="14">
        <v>30</v>
      </c>
      <c r="R24" s="14">
        <v>1600603</v>
      </c>
      <c r="S24" s="14">
        <v>100291</v>
      </c>
      <c r="T24" s="14">
        <v>100291</v>
      </c>
      <c r="U24" s="14" t="s">
        <v>69</v>
      </c>
      <c r="V24" s="14" t="s">
        <v>9</v>
      </c>
      <c r="W24" s="14" t="s">
        <v>70</v>
      </c>
      <c r="X24" s="14" t="s">
        <v>71</v>
      </c>
      <c r="Y24" s="14">
        <v>24.4</v>
      </c>
      <c r="Z24" s="14" t="s">
        <v>8</v>
      </c>
      <c r="AA24" s="29">
        <v>89130</v>
      </c>
      <c r="AB24" s="29">
        <v>2446618.86</v>
      </c>
      <c r="AC24" s="29">
        <v>2446618.86</v>
      </c>
      <c r="AD24" s="14" t="s">
        <v>10</v>
      </c>
      <c r="AE24" s="14">
        <v>1</v>
      </c>
      <c r="AF24" s="14">
        <v>103</v>
      </c>
      <c r="AG24" s="14" t="s">
        <v>11</v>
      </c>
      <c r="AH24" s="14" t="s">
        <v>12</v>
      </c>
      <c r="AI24" s="14">
        <v>10</v>
      </c>
      <c r="AJ24" s="14">
        <v>10</v>
      </c>
      <c r="AK24" s="14" t="s">
        <v>69</v>
      </c>
      <c r="AL24" s="14" t="s">
        <v>72</v>
      </c>
      <c r="AO24" s="14" t="s">
        <v>69</v>
      </c>
    </row>
    <row r="25" spans="1:41" x14ac:dyDescent="0.25">
      <c r="A25" s="36"/>
      <c r="B25" s="36">
        <v>174342</v>
      </c>
      <c r="C25" s="36" t="s">
        <v>48</v>
      </c>
      <c r="D25" s="36" t="s">
        <v>33</v>
      </c>
      <c r="E25" s="36">
        <v>2.5</v>
      </c>
      <c r="F25" s="36" t="s">
        <v>49</v>
      </c>
      <c r="G25" s="36" t="s">
        <v>50</v>
      </c>
      <c r="H25" s="36" t="s">
        <v>84</v>
      </c>
      <c r="I25" s="14" t="s">
        <v>338</v>
      </c>
      <c r="J25" s="14">
        <v>2.5</v>
      </c>
      <c r="K25" s="14" t="s">
        <v>8</v>
      </c>
      <c r="L25" s="14">
        <v>0</v>
      </c>
      <c r="N25" s="14" t="s">
        <v>319</v>
      </c>
      <c r="O25" s="14">
        <v>10</v>
      </c>
      <c r="P25" s="14">
        <v>40020112</v>
      </c>
      <c r="Q25" s="14">
        <v>10</v>
      </c>
      <c r="R25" s="14">
        <v>1600603</v>
      </c>
      <c r="S25" s="14">
        <v>100397</v>
      </c>
      <c r="T25" s="14">
        <v>100545</v>
      </c>
      <c r="U25" s="14" t="s">
        <v>319</v>
      </c>
      <c r="V25" s="14" t="s">
        <v>9</v>
      </c>
      <c r="W25" s="14" t="s">
        <v>23</v>
      </c>
      <c r="X25" s="14" t="s">
        <v>24</v>
      </c>
      <c r="Y25" s="14">
        <v>2.5</v>
      </c>
      <c r="Z25" s="14" t="s">
        <v>8</v>
      </c>
      <c r="AA25" s="29">
        <v>99000</v>
      </c>
      <c r="AB25" s="29">
        <v>278437.71999999997</v>
      </c>
      <c r="AC25" s="29">
        <v>278437.71999999997</v>
      </c>
      <c r="AD25" s="14" t="s">
        <v>10</v>
      </c>
      <c r="AE25" s="14">
        <v>1</v>
      </c>
      <c r="AF25" s="14">
        <v>103</v>
      </c>
      <c r="AG25" s="14" t="s">
        <v>11</v>
      </c>
      <c r="AH25" s="14" t="s">
        <v>12</v>
      </c>
      <c r="AI25" s="14">
        <v>10</v>
      </c>
      <c r="AJ25" s="14">
        <v>10</v>
      </c>
      <c r="AK25" s="14" t="s">
        <v>319</v>
      </c>
      <c r="AL25" s="14" t="s">
        <v>13</v>
      </c>
      <c r="AO25" s="14" t="s">
        <v>319</v>
      </c>
    </row>
    <row r="26" spans="1:41" x14ac:dyDescent="0.25">
      <c r="A26" s="36"/>
      <c r="B26" s="36">
        <v>174318</v>
      </c>
      <c r="C26" s="36" t="s">
        <v>324</v>
      </c>
      <c r="D26" s="36" t="s">
        <v>325</v>
      </c>
      <c r="E26" s="36">
        <v>0.36</v>
      </c>
      <c r="F26" s="36" t="s">
        <v>324</v>
      </c>
      <c r="G26" s="36" t="s">
        <v>326</v>
      </c>
      <c r="H26" s="36" t="s">
        <v>84</v>
      </c>
      <c r="I26" s="14">
        <v>377</v>
      </c>
      <c r="J26" s="14">
        <v>0.36</v>
      </c>
      <c r="K26" s="14" t="s">
        <v>8</v>
      </c>
      <c r="L26" s="14">
        <v>0</v>
      </c>
      <c r="N26" s="14" t="s">
        <v>269</v>
      </c>
      <c r="O26" s="14">
        <v>10</v>
      </c>
      <c r="P26" s="14">
        <v>40020099</v>
      </c>
      <c r="Q26" s="14">
        <v>10</v>
      </c>
      <c r="R26" s="14">
        <v>1600294</v>
      </c>
      <c r="S26" s="14">
        <v>101492</v>
      </c>
      <c r="T26" s="14">
        <v>101492</v>
      </c>
      <c r="U26" s="14" t="s">
        <v>319</v>
      </c>
      <c r="V26" s="14" t="s">
        <v>9</v>
      </c>
      <c r="W26" s="14" t="s">
        <v>327</v>
      </c>
      <c r="X26" s="14" t="s">
        <v>328</v>
      </c>
      <c r="Y26" s="14">
        <v>0.36</v>
      </c>
      <c r="Z26" s="14" t="s">
        <v>8</v>
      </c>
      <c r="AA26" s="29">
        <v>210000</v>
      </c>
      <c r="AB26" s="29">
        <v>85482</v>
      </c>
      <c r="AC26" s="29">
        <v>85482</v>
      </c>
      <c r="AD26" s="14" t="s">
        <v>10</v>
      </c>
      <c r="AE26" s="14">
        <v>1</v>
      </c>
      <c r="AF26" s="14">
        <v>103</v>
      </c>
      <c r="AG26" s="14" t="s">
        <v>11</v>
      </c>
      <c r="AH26" s="14" t="s">
        <v>12</v>
      </c>
      <c r="AI26" s="14">
        <v>10</v>
      </c>
      <c r="AJ26" s="14">
        <v>10</v>
      </c>
      <c r="AK26" s="14" t="s">
        <v>319</v>
      </c>
      <c r="AL26" s="14" t="s">
        <v>13</v>
      </c>
      <c r="AO26" s="14" t="s">
        <v>319</v>
      </c>
    </row>
    <row r="27" spans="1:41" x14ac:dyDescent="0.25">
      <c r="A27" s="64">
        <v>7565</v>
      </c>
      <c r="B27" s="36">
        <v>174343</v>
      </c>
      <c r="C27" s="36" t="s">
        <v>48</v>
      </c>
      <c r="D27" s="36" t="s">
        <v>53</v>
      </c>
      <c r="E27" s="36">
        <v>3.4</v>
      </c>
      <c r="F27" s="36" t="s">
        <v>48</v>
      </c>
      <c r="G27" s="36" t="s">
        <v>54</v>
      </c>
      <c r="H27" s="36" t="s">
        <v>91</v>
      </c>
      <c r="I27" s="14">
        <v>934</v>
      </c>
      <c r="J27" s="14">
        <v>3.4</v>
      </c>
      <c r="K27" s="14" t="s">
        <v>8</v>
      </c>
      <c r="L27" s="14">
        <v>0</v>
      </c>
      <c r="N27" s="14" t="s">
        <v>335</v>
      </c>
      <c r="O27" s="14">
        <v>10</v>
      </c>
      <c r="P27" s="14">
        <v>40020111</v>
      </c>
      <c r="Q27" s="14">
        <v>10</v>
      </c>
      <c r="R27" s="14">
        <v>1600355</v>
      </c>
      <c r="S27" s="14">
        <v>100397</v>
      </c>
      <c r="T27" s="14">
        <v>100397</v>
      </c>
      <c r="U27" s="14" t="s">
        <v>319</v>
      </c>
      <c r="V27" s="14" t="s">
        <v>9</v>
      </c>
      <c r="W27" s="14" t="s">
        <v>23</v>
      </c>
      <c r="X27" s="14" t="s">
        <v>24</v>
      </c>
      <c r="Y27" s="14">
        <v>3.4</v>
      </c>
      <c r="Z27" s="14" t="s">
        <v>8</v>
      </c>
      <c r="AA27" s="29">
        <v>174000</v>
      </c>
      <c r="AB27" s="29">
        <v>665550</v>
      </c>
      <c r="AC27" s="29">
        <v>665550</v>
      </c>
      <c r="AD27" s="14" t="s">
        <v>10</v>
      </c>
      <c r="AE27" s="14">
        <v>1</v>
      </c>
      <c r="AF27" s="14">
        <v>103</v>
      </c>
      <c r="AG27" s="14" t="s">
        <v>11</v>
      </c>
      <c r="AH27" s="14" t="s">
        <v>12</v>
      </c>
      <c r="AI27" s="14">
        <v>10</v>
      </c>
      <c r="AJ27" s="14">
        <v>10</v>
      </c>
      <c r="AK27" s="14" t="s">
        <v>319</v>
      </c>
      <c r="AL27" s="14" t="s">
        <v>13</v>
      </c>
      <c r="AO27" s="14" t="s">
        <v>319</v>
      </c>
    </row>
    <row r="28" spans="1:41" x14ac:dyDescent="0.25">
      <c r="A28" s="64"/>
      <c r="B28" s="36">
        <v>174340</v>
      </c>
      <c r="C28" s="36" t="s">
        <v>48</v>
      </c>
      <c r="D28" s="36" t="s">
        <v>195</v>
      </c>
      <c r="E28" s="36">
        <v>3.25</v>
      </c>
      <c r="F28" s="36" t="s">
        <v>48</v>
      </c>
      <c r="G28" s="36" t="s">
        <v>54</v>
      </c>
      <c r="H28" s="36" t="s">
        <v>91</v>
      </c>
      <c r="I28" s="14">
        <v>938</v>
      </c>
      <c r="J28" s="14">
        <v>3.25</v>
      </c>
      <c r="K28" s="14" t="s">
        <v>8</v>
      </c>
      <c r="L28" s="14">
        <v>0</v>
      </c>
      <c r="N28" s="14" t="s">
        <v>319</v>
      </c>
      <c r="O28" s="14">
        <v>10</v>
      </c>
      <c r="P28" s="14">
        <v>40020109</v>
      </c>
      <c r="Q28" s="14">
        <v>10</v>
      </c>
      <c r="R28" s="14">
        <v>1600611</v>
      </c>
      <c r="S28" s="14">
        <v>100397</v>
      </c>
      <c r="T28" s="14">
        <v>100397</v>
      </c>
      <c r="U28" s="14" t="s">
        <v>319</v>
      </c>
      <c r="V28" s="14" t="s">
        <v>9</v>
      </c>
      <c r="W28" s="14" t="s">
        <v>23</v>
      </c>
      <c r="X28" s="14" t="s">
        <v>24</v>
      </c>
      <c r="Y28" s="14">
        <v>3.25</v>
      </c>
      <c r="Z28" s="14" t="s">
        <v>8</v>
      </c>
      <c r="AA28" s="29">
        <v>66000</v>
      </c>
      <c r="AB28" s="29">
        <v>241313.22</v>
      </c>
      <c r="AC28" s="29">
        <v>241313.22</v>
      </c>
      <c r="AD28" s="14" t="s">
        <v>10</v>
      </c>
      <c r="AE28" s="14">
        <v>1</v>
      </c>
      <c r="AF28" s="14">
        <v>103</v>
      </c>
      <c r="AG28" s="14" t="s">
        <v>11</v>
      </c>
      <c r="AH28" s="14" t="s">
        <v>12</v>
      </c>
      <c r="AI28" s="14">
        <v>10</v>
      </c>
      <c r="AJ28" s="14">
        <v>10</v>
      </c>
      <c r="AK28" s="14" t="s">
        <v>319</v>
      </c>
      <c r="AL28" s="14" t="s">
        <v>13</v>
      </c>
      <c r="AO28" s="14" t="s">
        <v>319</v>
      </c>
    </row>
    <row r="29" spans="1:41" x14ac:dyDescent="0.25">
      <c r="A29" s="36">
        <v>7564</v>
      </c>
      <c r="B29" s="36">
        <v>174310</v>
      </c>
      <c r="C29" s="36" t="s">
        <v>329</v>
      </c>
      <c r="D29" s="36" t="s">
        <v>330</v>
      </c>
      <c r="E29" s="36">
        <v>6</v>
      </c>
      <c r="F29" s="36" t="s">
        <v>329</v>
      </c>
      <c r="G29" s="36" t="s">
        <v>222</v>
      </c>
      <c r="H29" s="36" t="s">
        <v>91</v>
      </c>
      <c r="I29" s="14" t="s">
        <v>331</v>
      </c>
      <c r="J29" s="14">
        <v>6</v>
      </c>
      <c r="K29" s="14" t="s">
        <v>8</v>
      </c>
      <c r="L29" s="14">
        <v>0</v>
      </c>
      <c r="N29" s="14" t="s">
        <v>269</v>
      </c>
      <c r="O29" s="14">
        <v>10</v>
      </c>
      <c r="P29" s="14">
        <v>40020093</v>
      </c>
      <c r="Q29" s="14">
        <v>10</v>
      </c>
      <c r="R29" s="14">
        <v>1600297</v>
      </c>
      <c r="S29" s="14">
        <v>100172</v>
      </c>
      <c r="T29" s="14">
        <v>100172</v>
      </c>
      <c r="U29" s="14" t="s">
        <v>319</v>
      </c>
      <c r="V29" s="14" t="s">
        <v>9</v>
      </c>
      <c r="W29" s="14" t="s">
        <v>58</v>
      </c>
      <c r="X29" s="14" t="s">
        <v>59</v>
      </c>
      <c r="Y29" s="14">
        <v>6</v>
      </c>
      <c r="Z29" s="14" t="s">
        <v>8</v>
      </c>
      <c r="AA29" s="29">
        <v>90000</v>
      </c>
      <c r="AB29" s="29">
        <v>607500</v>
      </c>
      <c r="AC29" s="29">
        <v>607500</v>
      </c>
      <c r="AD29" s="14" t="s">
        <v>10</v>
      </c>
      <c r="AE29" s="14">
        <v>1</v>
      </c>
      <c r="AF29" s="14">
        <v>103</v>
      </c>
      <c r="AG29" s="14" t="s">
        <v>11</v>
      </c>
      <c r="AH29" s="14" t="s">
        <v>12</v>
      </c>
      <c r="AI29" s="14">
        <v>10</v>
      </c>
      <c r="AJ29" s="14">
        <v>10</v>
      </c>
      <c r="AK29" s="14" t="s">
        <v>319</v>
      </c>
      <c r="AL29" s="14" t="s">
        <v>13</v>
      </c>
      <c r="AO29" s="14" t="s">
        <v>319</v>
      </c>
    </row>
    <row r="30" spans="1:41" x14ac:dyDescent="0.25">
      <c r="A30" s="36">
        <v>7563</v>
      </c>
      <c r="B30" s="36">
        <v>158687</v>
      </c>
      <c r="C30" s="36" t="s">
        <v>158</v>
      </c>
      <c r="D30" s="36" t="s">
        <v>22</v>
      </c>
      <c r="E30" s="36">
        <v>9</v>
      </c>
      <c r="F30" s="36" t="s">
        <v>158</v>
      </c>
      <c r="G30" s="36" t="s">
        <v>108</v>
      </c>
      <c r="H30" s="36" t="s">
        <v>91</v>
      </c>
      <c r="I30" s="14">
        <v>39054</v>
      </c>
      <c r="J30" s="14">
        <v>27</v>
      </c>
      <c r="K30" s="14" t="s">
        <v>8</v>
      </c>
      <c r="L30" s="14">
        <v>18</v>
      </c>
      <c r="N30" s="14" t="s">
        <v>229</v>
      </c>
      <c r="O30" s="14">
        <v>10</v>
      </c>
      <c r="P30" s="14">
        <v>40018295</v>
      </c>
      <c r="Q30" s="14">
        <v>10</v>
      </c>
      <c r="R30" s="14">
        <v>1600602</v>
      </c>
      <c r="S30" s="14">
        <v>100121</v>
      </c>
      <c r="T30" s="14">
        <v>100121</v>
      </c>
      <c r="U30" s="14" t="s">
        <v>339</v>
      </c>
      <c r="V30" s="14" t="s">
        <v>9</v>
      </c>
      <c r="W30" s="14" t="s">
        <v>70</v>
      </c>
      <c r="X30" s="14" t="s">
        <v>71</v>
      </c>
      <c r="Y30" s="14">
        <v>27</v>
      </c>
      <c r="Z30" s="14" t="s">
        <v>8</v>
      </c>
      <c r="AA30" s="29">
        <v>96500</v>
      </c>
      <c r="AB30" s="29">
        <v>2931187.72</v>
      </c>
      <c r="AC30" s="29">
        <v>2931187.72</v>
      </c>
      <c r="AD30" s="14" t="s">
        <v>10</v>
      </c>
      <c r="AE30" s="14">
        <v>1</v>
      </c>
      <c r="AF30" s="14">
        <v>103</v>
      </c>
      <c r="AG30" s="14" t="s">
        <v>11</v>
      </c>
      <c r="AH30" s="14" t="s">
        <v>12</v>
      </c>
      <c r="AI30" s="14">
        <v>10</v>
      </c>
      <c r="AJ30" s="14">
        <v>10</v>
      </c>
      <c r="AK30" s="14" t="s">
        <v>339</v>
      </c>
      <c r="AL30" s="14" t="s">
        <v>13</v>
      </c>
      <c r="AO30" s="14" t="s">
        <v>339</v>
      </c>
    </row>
    <row r="31" spans="1:41" x14ac:dyDescent="0.25">
      <c r="A31" s="36">
        <v>7562</v>
      </c>
      <c r="B31" s="36">
        <v>174302</v>
      </c>
      <c r="C31" s="36" t="s">
        <v>148</v>
      </c>
      <c r="D31" s="36" t="s">
        <v>45</v>
      </c>
      <c r="E31" s="36">
        <v>20</v>
      </c>
      <c r="F31" s="36" t="s">
        <v>148</v>
      </c>
      <c r="G31" s="36" t="s">
        <v>149</v>
      </c>
      <c r="H31" s="36" t="s">
        <v>180</v>
      </c>
      <c r="I31" s="14" t="s">
        <v>332</v>
      </c>
      <c r="J31" s="14">
        <v>40</v>
      </c>
      <c r="K31" s="14" t="s">
        <v>8</v>
      </c>
      <c r="L31" s="14">
        <v>0</v>
      </c>
      <c r="N31" s="14" t="s">
        <v>279</v>
      </c>
      <c r="O31" s="14">
        <v>10</v>
      </c>
      <c r="P31" s="14">
        <v>40020101</v>
      </c>
      <c r="Q31" s="14">
        <v>10</v>
      </c>
      <c r="R31" s="14">
        <v>1600354</v>
      </c>
      <c r="S31" s="14">
        <v>105310</v>
      </c>
      <c r="T31" s="14">
        <v>105310</v>
      </c>
      <c r="U31" s="14" t="s">
        <v>319</v>
      </c>
      <c r="V31" s="14" t="s">
        <v>153</v>
      </c>
      <c r="W31" s="14" t="s">
        <v>23</v>
      </c>
      <c r="X31" s="14" t="s">
        <v>24</v>
      </c>
      <c r="Y31" s="14">
        <v>40</v>
      </c>
      <c r="Z31" s="14" t="s">
        <v>8</v>
      </c>
      <c r="AA31" s="29">
        <v>174000</v>
      </c>
      <c r="AB31" s="29">
        <v>6960000</v>
      </c>
      <c r="AC31" s="29">
        <v>6960000</v>
      </c>
      <c r="AD31" s="14" t="s">
        <v>10</v>
      </c>
      <c r="AE31" s="14">
        <v>1</v>
      </c>
      <c r="AF31" s="14">
        <v>103</v>
      </c>
      <c r="AG31" s="14" t="s">
        <v>11</v>
      </c>
      <c r="AH31" s="14" t="s">
        <v>12</v>
      </c>
      <c r="AI31" s="14">
        <v>30</v>
      </c>
      <c r="AJ31" s="14">
        <v>10</v>
      </c>
      <c r="AK31" s="14" t="s">
        <v>319</v>
      </c>
      <c r="AL31" s="14" t="s">
        <v>13</v>
      </c>
      <c r="AO31" s="14" t="s">
        <v>319</v>
      </c>
    </row>
    <row r="32" spans="1:41" x14ac:dyDescent="0.25">
      <c r="A32" s="36">
        <v>7561</v>
      </c>
      <c r="B32" s="36">
        <v>174341</v>
      </c>
      <c r="C32" s="36" t="s">
        <v>225</v>
      </c>
      <c r="D32" s="36" t="s">
        <v>45</v>
      </c>
      <c r="E32" s="36">
        <v>20</v>
      </c>
      <c r="F32" s="36" t="s">
        <v>333</v>
      </c>
      <c r="G32" s="36" t="s">
        <v>25</v>
      </c>
      <c r="H32" s="36" t="s">
        <v>180</v>
      </c>
      <c r="I32" s="14" t="s">
        <v>334</v>
      </c>
      <c r="J32" s="14">
        <v>20</v>
      </c>
      <c r="K32" s="14" t="s">
        <v>8</v>
      </c>
      <c r="L32" s="14">
        <v>0</v>
      </c>
      <c r="N32" s="14" t="s">
        <v>178</v>
      </c>
      <c r="O32" s="14">
        <v>10</v>
      </c>
      <c r="P32" s="14">
        <v>40020113</v>
      </c>
      <c r="Q32" s="14">
        <v>10</v>
      </c>
      <c r="R32" s="14">
        <v>1600354</v>
      </c>
      <c r="S32" s="14">
        <v>100112</v>
      </c>
      <c r="T32" s="14">
        <v>101087</v>
      </c>
      <c r="U32" s="14" t="s">
        <v>319</v>
      </c>
      <c r="V32" s="14" t="s">
        <v>9</v>
      </c>
      <c r="W32" s="14" t="s">
        <v>70</v>
      </c>
      <c r="X32" s="14" t="s">
        <v>71</v>
      </c>
      <c r="Y32" s="14">
        <v>20</v>
      </c>
      <c r="Z32" s="14" t="s">
        <v>8</v>
      </c>
      <c r="AA32" s="29">
        <v>170000</v>
      </c>
      <c r="AB32" s="29">
        <v>3825000</v>
      </c>
      <c r="AC32" s="29">
        <v>3825000</v>
      </c>
      <c r="AD32" s="14" t="s">
        <v>10</v>
      </c>
      <c r="AE32" s="14">
        <v>1</v>
      </c>
      <c r="AF32" s="14">
        <v>103</v>
      </c>
      <c r="AG32" s="14" t="s">
        <v>11</v>
      </c>
      <c r="AH32" s="14" t="s">
        <v>12</v>
      </c>
      <c r="AI32" s="14">
        <v>10</v>
      </c>
      <c r="AJ32" s="14">
        <v>10</v>
      </c>
      <c r="AK32" s="14" t="s">
        <v>319</v>
      </c>
      <c r="AL32" s="14" t="s">
        <v>13</v>
      </c>
      <c r="AO32" s="14" t="s">
        <v>319</v>
      </c>
    </row>
    <row r="33" spans="1:41" x14ac:dyDescent="0.25">
      <c r="A33" s="64">
        <v>7560</v>
      </c>
      <c r="B33" s="36">
        <v>174329</v>
      </c>
      <c r="C33" s="36" t="s">
        <v>48</v>
      </c>
      <c r="D33" s="36" t="s">
        <v>26</v>
      </c>
      <c r="E33" s="36">
        <v>2</v>
      </c>
      <c r="F33" s="36" t="s">
        <v>336</v>
      </c>
      <c r="G33" s="36" t="s">
        <v>130</v>
      </c>
      <c r="H33" s="36" t="s">
        <v>91</v>
      </c>
      <c r="I33" s="14" t="s">
        <v>337</v>
      </c>
      <c r="J33" s="14">
        <v>2</v>
      </c>
      <c r="K33" s="14" t="s">
        <v>8</v>
      </c>
      <c r="L33" s="14">
        <v>0</v>
      </c>
      <c r="N33" s="14" t="s">
        <v>294</v>
      </c>
      <c r="O33" s="14">
        <v>20</v>
      </c>
      <c r="P33" s="14">
        <v>40020098</v>
      </c>
      <c r="Q33" s="14">
        <v>20</v>
      </c>
      <c r="R33" s="14">
        <v>1600845</v>
      </c>
      <c r="S33" s="14">
        <v>100397</v>
      </c>
      <c r="T33" s="14">
        <v>101524</v>
      </c>
      <c r="U33" s="14" t="s">
        <v>319</v>
      </c>
      <c r="V33" s="14" t="s">
        <v>9</v>
      </c>
      <c r="W33" s="14" t="s">
        <v>23</v>
      </c>
      <c r="X33" s="14" t="s">
        <v>24</v>
      </c>
      <c r="Y33" s="14">
        <v>2</v>
      </c>
      <c r="Z33" s="14" t="s">
        <v>8</v>
      </c>
      <c r="AA33" s="29">
        <v>102000</v>
      </c>
      <c r="AB33" s="29">
        <v>229500</v>
      </c>
      <c r="AC33" s="29">
        <v>229500</v>
      </c>
      <c r="AD33" s="14" t="s">
        <v>10</v>
      </c>
      <c r="AE33" s="14">
        <v>1</v>
      </c>
      <c r="AF33" s="14">
        <v>103</v>
      </c>
      <c r="AG33" s="14" t="s">
        <v>11</v>
      </c>
      <c r="AH33" s="14" t="s">
        <v>12</v>
      </c>
      <c r="AI33" s="14">
        <v>10</v>
      </c>
      <c r="AJ33" s="14">
        <v>10</v>
      </c>
      <c r="AK33" s="14" t="s">
        <v>319</v>
      </c>
      <c r="AL33" s="14" t="s">
        <v>13</v>
      </c>
      <c r="AO33" s="14" t="s">
        <v>319</v>
      </c>
    </row>
    <row r="34" spans="1:41" x14ac:dyDescent="0.25">
      <c r="A34" s="64"/>
      <c r="B34" s="36">
        <v>174327</v>
      </c>
      <c r="C34" s="36" t="s">
        <v>48</v>
      </c>
      <c r="D34" s="36" t="s">
        <v>241</v>
      </c>
      <c r="E34" s="36">
        <v>2</v>
      </c>
      <c r="F34" s="36" t="s">
        <v>336</v>
      </c>
      <c r="G34" s="36" t="s">
        <v>130</v>
      </c>
      <c r="H34" s="36" t="s">
        <v>91</v>
      </c>
      <c r="I34" s="14" t="s">
        <v>341</v>
      </c>
      <c r="J34" s="14">
        <v>2</v>
      </c>
      <c r="K34" s="14" t="s">
        <v>8</v>
      </c>
      <c r="L34" s="14">
        <v>0</v>
      </c>
      <c r="N34" s="14" t="s">
        <v>294</v>
      </c>
      <c r="O34" s="14">
        <v>10</v>
      </c>
      <c r="P34" s="14">
        <v>40020098</v>
      </c>
      <c r="Q34" s="14">
        <v>10</v>
      </c>
      <c r="R34" s="14">
        <v>1600315</v>
      </c>
      <c r="S34" s="14">
        <v>100397</v>
      </c>
      <c r="T34" s="14">
        <v>101524</v>
      </c>
      <c r="U34" s="14" t="s">
        <v>319</v>
      </c>
      <c r="V34" s="14" t="s">
        <v>9</v>
      </c>
      <c r="W34" s="14" t="s">
        <v>23</v>
      </c>
      <c r="X34" s="14" t="s">
        <v>24</v>
      </c>
      <c r="Y34" s="14">
        <v>2</v>
      </c>
      <c r="Z34" s="14" t="s">
        <v>8</v>
      </c>
      <c r="AA34" s="29">
        <v>103000</v>
      </c>
      <c r="AB34" s="29">
        <v>231750</v>
      </c>
      <c r="AC34" s="29">
        <v>231750</v>
      </c>
      <c r="AD34" s="14" t="s">
        <v>10</v>
      </c>
      <c r="AE34" s="14">
        <v>1</v>
      </c>
      <c r="AF34" s="14">
        <v>103</v>
      </c>
      <c r="AG34" s="14" t="s">
        <v>11</v>
      </c>
      <c r="AH34" s="14" t="s">
        <v>12</v>
      </c>
      <c r="AI34" s="14">
        <v>10</v>
      </c>
      <c r="AJ34" s="14">
        <v>10</v>
      </c>
      <c r="AK34" s="14" t="s">
        <v>319</v>
      </c>
      <c r="AL34" s="14" t="s">
        <v>13</v>
      </c>
      <c r="AO34" s="14" t="s">
        <v>319</v>
      </c>
    </row>
    <row r="35" spans="1:41" x14ac:dyDescent="0.25">
      <c r="A35" s="64"/>
      <c r="B35" s="36">
        <v>174330</v>
      </c>
      <c r="C35" s="36" t="s">
        <v>48</v>
      </c>
      <c r="D35" s="36" t="s">
        <v>22</v>
      </c>
      <c r="E35" s="36">
        <v>5</v>
      </c>
      <c r="F35" s="36" t="s">
        <v>336</v>
      </c>
      <c r="G35" s="36" t="s">
        <v>130</v>
      </c>
      <c r="H35" s="36" t="s">
        <v>91</v>
      </c>
      <c r="I35" s="14" t="s">
        <v>340</v>
      </c>
      <c r="J35" s="14">
        <v>5</v>
      </c>
      <c r="K35" s="14" t="s">
        <v>8</v>
      </c>
      <c r="L35" s="14">
        <v>0</v>
      </c>
      <c r="N35" s="14" t="s">
        <v>294</v>
      </c>
      <c r="O35" s="14">
        <v>30</v>
      </c>
      <c r="P35" s="14">
        <v>40020098</v>
      </c>
      <c r="Q35" s="14">
        <v>30</v>
      </c>
      <c r="R35" s="14">
        <v>1600602</v>
      </c>
      <c r="S35" s="14">
        <v>100397</v>
      </c>
      <c r="T35" s="14">
        <v>101524</v>
      </c>
      <c r="U35" s="14" t="s">
        <v>319</v>
      </c>
      <c r="V35" s="14" t="s">
        <v>9</v>
      </c>
      <c r="W35" s="14" t="s">
        <v>23</v>
      </c>
      <c r="X35" s="14" t="s">
        <v>24</v>
      </c>
      <c r="Y35" s="14">
        <v>5</v>
      </c>
      <c r="Z35" s="14" t="s">
        <v>8</v>
      </c>
      <c r="AA35" s="29">
        <v>98000</v>
      </c>
      <c r="AB35" s="29">
        <v>551250</v>
      </c>
      <c r="AC35" s="29">
        <v>551250</v>
      </c>
      <c r="AD35" s="14" t="s">
        <v>10</v>
      </c>
      <c r="AE35" s="14">
        <v>1</v>
      </c>
      <c r="AF35" s="14">
        <v>103</v>
      </c>
      <c r="AG35" s="14" t="s">
        <v>11</v>
      </c>
      <c r="AH35" s="14" t="s">
        <v>12</v>
      </c>
      <c r="AI35" s="14">
        <v>10</v>
      </c>
      <c r="AJ35" s="14">
        <v>10</v>
      </c>
      <c r="AK35" s="14" t="s">
        <v>319</v>
      </c>
      <c r="AL35" s="14" t="s">
        <v>13</v>
      </c>
      <c r="AO35" s="14" t="s">
        <v>319</v>
      </c>
    </row>
    <row r="36" spans="1:41" x14ac:dyDescent="0.25">
      <c r="A36" s="36">
        <v>7569</v>
      </c>
      <c r="B36" s="36">
        <v>173412</v>
      </c>
      <c r="C36" s="36" t="s">
        <v>48</v>
      </c>
      <c r="D36" s="36" t="s">
        <v>45</v>
      </c>
      <c r="E36" s="36">
        <v>20</v>
      </c>
      <c r="F36" s="36" t="s">
        <v>283</v>
      </c>
      <c r="G36" s="36" t="s">
        <v>200</v>
      </c>
      <c r="H36" s="36" t="s">
        <v>180</v>
      </c>
      <c r="I36" s="14">
        <v>4935841941</v>
      </c>
      <c r="J36" s="14">
        <v>80</v>
      </c>
      <c r="K36" s="14" t="s">
        <v>8</v>
      </c>
      <c r="L36" s="14">
        <v>18.78</v>
      </c>
      <c r="N36" s="14" t="s">
        <v>279</v>
      </c>
      <c r="O36" s="14">
        <v>10</v>
      </c>
      <c r="P36" s="14">
        <v>40020084</v>
      </c>
      <c r="Q36" s="14">
        <v>10</v>
      </c>
      <c r="R36" s="14">
        <v>1600354</v>
      </c>
      <c r="S36" s="14">
        <v>105218</v>
      </c>
      <c r="T36" s="14">
        <v>105218</v>
      </c>
      <c r="U36" s="14" t="s">
        <v>294</v>
      </c>
      <c r="V36" s="14" t="s">
        <v>9</v>
      </c>
      <c r="W36" s="14" t="s">
        <v>112</v>
      </c>
      <c r="X36" s="14" t="s">
        <v>113</v>
      </c>
      <c r="Y36" s="14">
        <v>80</v>
      </c>
      <c r="Z36" s="14" t="s">
        <v>8</v>
      </c>
      <c r="AA36" s="29">
        <v>174000</v>
      </c>
      <c r="AB36" s="29">
        <v>15660000</v>
      </c>
      <c r="AC36" s="29">
        <v>15660000</v>
      </c>
      <c r="AD36" s="14" t="s">
        <v>10</v>
      </c>
      <c r="AE36" s="14">
        <v>1</v>
      </c>
      <c r="AF36" s="14">
        <v>103</v>
      </c>
      <c r="AG36" s="14" t="s">
        <v>11</v>
      </c>
      <c r="AH36" s="14" t="s">
        <v>12</v>
      </c>
      <c r="AI36" s="14">
        <v>10</v>
      </c>
      <c r="AJ36" s="14">
        <v>10</v>
      </c>
      <c r="AK36" s="14" t="s">
        <v>294</v>
      </c>
      <c r="AL36" s="14" t="s">
        <v>13</v>
      </c>
      <c r="AO36" s="14" t="s">
        <v>294</v>
      </c>
    </row>
    <row r="37" spans="1:41" x14ac:dyDescent="0.25">
      <c r="A37" s="36">
        <v>7570</v>
      </c>
      <c r="B37" s="36">
        <v>173408</v>
      </c>
      <c r="C37" s="36" t="s">
        <v>329</v>
      </c>
      <c r="D37" s="36" t="s">
        <v>45</v>
      </c>
      <c r="E37" s="36">
        <v>10</v>
      </c>
      <c r="F37" s="36" t="s">
        <v>329</v>
      </c>
      <c r="G37" s="36" t="s">
        <v>222</v>
      </c>
      <c r="H37" s="36" t="s">
        <v>116</v>
      </c>
      <c r="I37" s="14" t="s">
        <v>342</v>
      </c>
      <c r="J37" s="14">
        <v>10</v>
      </c>
      <c r="K37" s="14" t="s">
        <v>8</v>
      </c>
      <c r="L37" s="14">
        <v>0</v>
      </c>
      <c r="N37" s="14" t="s">
        <v>191</v>
      </c>
      <c r="O37" s="14">
        <v>10</v>
      </c>
      <c r="P37" s="14">
        <v>40019996</v>
      </c>
      <c r="Q37" s="14">
        <v>10</v>
      </c>
      <c r="R37" s="14">
        <v>1600354</v>
      </c>
      <c r="S37" s="14">
        <v>100172</v>
      </c>
      <c r="T37" s="14">
        <v>100172</v>
      </c>
      <c r="U37" s="14" t="s">
        <v>237</v>
      </c>
      <c r="V37" s="14" t="s">
        <v>9</v>
      </c>
      <c r="W37" s="14" t="s">
        <v>58</v>
      </c>
      <c r="X37" s="14" t="s">
        <v>59</v>
      </c>
      <c r="Y37" s="14">
        <v>10</v>
      </c>
      <c r="Z37" s="14" t="s">
        <v>8</v>
      </c>
      <c r="AA37" s="29">
        <v>170000</v>
      </c>
      <c r="AB37" s="29">
        <v>1912500</v>
      </c>
      <c r="AC37" s="29">
        <v>1912500</v>
      </c>
      <c r="AD37" s="14" t="s">
        <v>10</v>
      </c>
      <c r="AE37" s="14">
        <v>1</v>
      </c>
      <c r="AF37" s="14">
        <v>103</v>
      </c>
      <c r="AG37" s="14" t="s">
        <v>11</v>
      </c>
      <c r="AH37" s="14" t="s">
        <v>12</v>
      </c>
      <c r="AI37" s="14">
        <v>10</v>
      </c>
      <c r="AJ37" s="14">
        <v>10</v>
      </c>
      <c r="AK37" s="14" t="s">
        <v>237</v>
      </c>
      <c r="AL37" s="14" t="s">
        <v>13</v>
      </c>
      <c r="AO37" s="14" t="s">
        <v>237</v>
      </c>
    </row>
    <row r="38" spans="1:41" x14ac:dyDescent="0.25">
      <c r="A38" s="36"/>
      <c r="B38" s="36">
        <v>174338</v>
      </c>
      <c r="C38" s="36" t="s">
        <v>343</v>
      </c>
      <c r="D38" s="36" t="s">
        <v>204</v>
      </c>
      <c r="E38" s="36">
        <v>5</v>
      </c>
      <c r="F38" s="36" t="s">
        <v>343</v>
      </c>
      <c r="G38" s="36" t="s">
        <v>208</v>
      </c>
      <c r="H38" s="36" t="s">
        <v>84</v>
      </c>
      <c r="I38" s="14" t="s">
        <v>344</v>
      </c>
      <c r="J38" s="14">
        <v>8.75</v>
      </c>
      <c r="K38" s="14" t="s">
        <v>8</v>
      </c>
      <c r="L38" s="14">
        <v>0</v>
      </c>
      <c r="N38" s="14" t="s">
        <v>319</v>
      </c>
      <c r="O38" s="14">
        <v>10</v>
      </c>
      <c r="P38" s="14">
        <v>40020107</v>
      </c>
      <c r="Q38" s="14">
        <v>10</v>
      </c>
      <c r="R38" s="14">
        <v>1600591</v>
      </c>
      <c r="S38" s="14">
        <v>100115</v>
      </c>
      <c r="T38" s="14">
        <v>100115</v>
      </c>
      <c r="U38" s="14" t="s">
        <v>319</v>
      </c>
      <c r="V38" s="14" t="s">
        <v>9</v>
      </c>
      <c r="W38" s="14" t="s">
        <v>58</v>
      </c>
      <c r="X38" s="14" t="s">
        <v>59</v>
      </c>
      <c r="Y38" s="14">
        <v>8.75</v>
      </c>
      <c r="Z38" s="14" t="s">
        <v>8</v>
      </c>
      <c r="AA38" s="29">
        <v>61000</v>
      </c>
      <c r="AB38" s="29">
        <v>600468.62</v>
      </c>
      <c r="AC38" s="29">
        <v>600468.62</v>
      </c>
      <c r="AD38" s="14" t="s">
        <v>10</v>
      </c>
      <c r="AE38" s="14">
        <v>1</v>
      </c>
      <c r="AF38" s="14">
        <v>103</v>
      </c>
      <c r="AG38" s="14" t="s">
        <v>11</v>
      </c>
      <c r="AH38" s="14" t="s">
        <v>12</v>
      </c>
      <c r="AI38" s="14">
        <v>10</v>
      </c>
      <c r="AJ38" s="14">
        <v>10</v>
      </c>
      <c r="AK38" s="14" t="s">
        <v>319</v>
      </c>
      <c r="AL38" s="14" t="s">
        <v>13</v>
      </c>
      <c r="AO38" s="14" t="s">
        <v>319</v>
      </c>
    </row>
    <row r="39" spans="1:41" x14ac:dyDescent="0.25">
      <c r="A39" s="36"/>
      <c r="B39" s="36">
        <v>174347</v>
      </c>
      <c r="C39" s="36" t="s">
        <v>345</v>
      </c>
      <c r="D39" s="36" t="s">
        <v>204</v>
      </c>
      <c r="E39" s="36">
        <v>1.5</v>
      </c>
      <c r="F39" s="36" t="s">
        <v>345</v>
      </c>
      <c r="G39" s="36" t="s">
        <v>136</v>
      </c>
      <c r="H39" s="36" t="s">
        <v>84</v>
      </c>
      <c r="I39" s="14">
        <v>4500126711</v>
      </c>
      <c r="J39" s="14">
        <v>1.5</v>
      </c>
      <c r="K39" s="14" t="s">
        <v>8</v>
      </c>
      <c r="L39" s="14">
        <v>0</v>
      </c>
      <c r="N39" s="14" t="s">
        <v>294</v>
      </c>
      <c r="O39" s="14">
        <v>10</v>
      </c>
      <c r="P39" s="14">
        <v>40020105</v>
      </c>
      <c r="Q39" s="14">
        <v>10</v>
      </c>
      <c r="R39" s="14">
        <v>1600591</v>
      </c>
      <c r="S39" s="14">
        <v>100302</v>
      </c>
      <c r="T39" s="14">
        <v>100302</v>
      </c>
      <c r="U39" s="14" t="s">
        <v>319</v>
      </c>
      <c r="V39" s="14" t="s">
        <v>9</v>
      </c>
      <c r="W39" s="14" t="s">
        <v>58</v>
      </c>
      <c r="X39" s="14" t="s">
        <v>59</v>
      </c>
      <c r="Y39" s="14">
        <v>1.5</v>
      </c>
      <c r="Z39" s="14" t="s">
        <v>8</v>
      </c>
      <c r="AA39" s="29">
        <v>64000</v>
      </c>
      <c r="AB39" s="29">
        <v>108000</v>
      </c>
      <c r="AC39" s="29">
        <v>108000</v>
      </c>
      <c r="AD39" s="14" t="s">
        <v>10</v>
      </c>
      <c r="AE39" s="14">
        <v>1</v>
      </c>
      <c r="AF39" s="14">
        <v>103</v>
      </c>
      <c r="AG39" s="14" t="s">
        <v>11</v>
      </c>
      <c r="AH39" s="14" t="s">
        <v>12</v>
      </c>
      <c r="AI39" s="14">
        <v>10</v>
      </c>
      <c r="AJ39" s="14">
        <v>10</v>
      </c>
      <c r="AK39" s="14" t="s">
        <v>319</v>
      </c>
      <c r="AL39" s="14" t="s">
        <v>13</v>
      </c>
      <c r="AO39" s="14" t="s">
        <v>319</v>
      </c>
    </row>
    <row r="40" spans="1:41" x14ac:dyDescent="0.25">
      <c r="A40" s="36">
        <v>7573</v>
      </c>
      <c r="B40" s="36">
        <v>164702</v>
      </c>
      <c r="C40" s="36" t="s">
        <v>158</v>
      </c>
      <c r="D40" s="36" t="s">
        <v>159</v>
      </c>
      <c r="E40" s="36">
        <v>20</v>
      </c>
      <c r="F40" s="36" t="s">
        <v>158</v>
      </c>
      <c r="G40" s="36" t="s">
        <v>108</v>
      </c>
      <c r="H40" s="36" t="s">
        <v>116</v>
      </c>
      <c r="I40" s="14">
        <v>39693</v>
      </c>
      <c r="J40" s="14">
        <v>600</v>
      </c>
      <c r="K40" s="14" t="s">
        <v>8</v>
      </c>
      <c r="L40" s="14">
        <v>381.59</v>
      </c>
      <c r="N40" s="14" t="s">
        <v>160</v>
      </c>
      <c r="O40" s="14">
        <v>10</v>
      </c>
      <c r="P40" s="14">
        <v>40018953</v>
      </c>
      <c r="Q40" s="14">
        <v>10</v>
      </c>
      <c r="R40" s="14">
        <v>1600300</v>
      </c>
      <c r="S40" s="14">
        <v>100121</v>
      </c>
      <c r="T40" s="14">
        <v>100121</v>
      </c>
      <c r="U40" s="14" t="s">
        <v>161</v>
      </c>
      <c r="V40" s="14" t="s">
        <v>9</v>
      </c>
      <c r="W40" s="14" t="s">
        <v>162</v>
      </c>
      <c r="X40" s="14" t="s">
        <v>163</v>
      </c>
      <c r="Y40" s="14">
        <v>600</v>
      </c>
      <c r="Z40" s="14" t="s">
        <v>8</v>
      </c>
      <c r="AA40" s="29">
        <v>182000</v>
      </c>
      <c r="AB40" s="29">
        <v>122850000</v>
      </c>
      <c r="AC40" s="29">
        <v>122850000</v>
      </c>
      <c r="AD40" s="14" t="s">
        <v>10</v>
      </c>
      <c r="AE40" s="14">
        <v>1</v>
      </c>
      <c r="AF40" s="14">
        <v>103</v>
      </c>
      <c r="AG40" s="14" t="s">
        <v>11</v>
      </c>
      <c r="AH40" s="14" t="s">
        <v>12</v>
      </c>
      <c r="AI40" s="14">
        <v>10</v>
      </c>
      <c r="AJ40" s="14">
        <v>10</v>
      </c>
      <c r="AK40" s="14" t="s">
        <v>161</v>
      </c>
      <c r="AL40" s="14" t="s">
        <v>72</v>
      </c>
      <c r="AO40" s="14" t="s">
        <v>161</v>
      </c>
    </row>
    <row r="41" spans="1:41" x14ac:dyDescent="0.25">
      <c r="A41" s="36">
        <v>7574</v>
      </c>
      <c r="B41" s="36">
        <v>164702</v>
      </c>
      <c r="C41" s="36" t="s">
        <v>158</v>
      </c>
      <c r="D41" s="36" t="s">
        <v>159</v>
      </c>
      <c r="E41" s="36">
        <v>20</v>
      </c>
      <c r="F41" s="36" t="s">
        <v>158</v>
      </c>
      <c r="G41" s="36" t="s">
        <v>108</v>
      </c>
      <c r="H41" s="36" t="s">
        <v>116</v>
      </c>
      <c r="I41" s="14">
        <v>39693</v>
      </c>
      <c r="J41" s="14">
        <v>600</v>
      </c>
      <c r="K41" s="14" t="s">
        <v>8</v>
      </c>
      <c r="L41" s="14">
        <v>381.59</v>
      </c>
      <c r="N41" s="14" t="s">
        <v>160</v>
      </c>
      <c r="O41" s="14">
        <v>10</v>
      </c>
      <c r="P41" s="14">
        <v>40018953</v>
      </c>
      <c r="Q41" s="14">
        <v>10</v>
      </c>
      <c r="R41" s="14">
        <v>1600300</v>
      </c>
      <c r="S41" s="14">
        <v>100121</v>
      </c>
      <c r="T41" s="14">
        <v>100121</v>
      </c>
      <c r="U41" s="14" t="s">
        <v>161</v>
      </c>
      <c r="V41" s="14" t="s">
        <v>9</v>
      </c>
      <c r="W41" s="14" t="s">
        <v>162</v>
      </c>
      <c r="X41" s="14" t="s">
        <v>163</v>
      </c>
      <c r="Y41" s="14">
        <v>600</v>
      </c>
      <c r="Z41" s="14" t="s">
        <v>8</v>
      </c>
      <c r="AA41" s="29">
        <v>182000</v>
      </c>
      <c r="AB41" s="29">
        <v>122850000</v>
      </c>
      <c r="AC41" s="29">
        <v>122850000</v>
      </c>
      <c r="AD41" s="14" t="s">
        <v>10</v>
      </c>
      <c r="AE41" s="14">
        <v>1</v>
      </c>
      <c r="AF41" s="14">
        <v>103</v>
      </c>
      <c r="AG41" s="14" t="s">
        <v>11</v>
      </c>
      <c r="AH41" s="14" t="s">
        <v>12</v>
      </c>
      <c r="AI41" s="14">
        <v>10</v>
      </c>
      <c r="AJ41" s="14">
        <v>10</v>
      </c>
      <c r="AK41" s="14" t="s">
        <v>161</v>
      </c>
      <c r="AL41" s="14" t="s">
        <v>72</v>
      </c>
      <c r="AO41" s="14" t="s">
        <v>161</v>
      </c>
    </row>
    <row r="42" spans="1:41" x14ac:dyDescent="0.25">
      <c r="A42" s="36">
        <v>7575</v>
      </c>
      <c r="B42" s="36">
        <v>164702</v>
      </c>
      <c r="C42" s="36" t="s">
        <v>158</v>
      </c>
      <c r="D42" s="36" t="s">
        <v>159</v>
      </c>
      <c r="E42" s="36">
        <v>20</v>
      </c>
      <c r="F42" s="36" t="s">
        <v>158</v>
      </c>
      <c r="G42" s="36" t="s">
        <v>108</v>
      </c>
      <c r="H42" s="36" t="s">
        <v>116</v>
      </c>
      <c r="I42" s="14">
        <v>39693</v>
      </c>
      <c r="J42" s="14">
        <v>600</v>
      </c>
      <c r="K42" s="14" t="s">
        <v>8</v>
      </c>
      <c r="L42" s="14">
        <v>381.59</v>
      </c>
      <c r="N42" s="14" t="s">
        <v>160</v>
      </c>
      <c r="O42" s="14">
        <v>10</v>
      </c>
      <c r="P42" s="14">
        <v>40018953</v>
      </c>
      <c r="Q42" s="14">
        <v>10</v>
      </c>
      <c r="R42" s="14">
        <v>1600300</v>
      </c>
      <c r="S42" s="14">
        <v>100121</v>
      </c>
      <c r="T42" s="14">
        <v>100121</v>
      </c>
      <c r="U42" s="14" t="s">
        <v>161</v>
      </c>
      <c r="V42" s="14" t="s">
        <v>9</v>
      </c>
      <c r="W42" s="14" t="s">
        <v>162</v>
      </c>
      <c r="X42" s="14" t="s">
        <v>163</v>
      </c>
      <c r="Y42" s="14">
        <v>600</v>
      </c>
      <c r="Z42" s="14" t="s">
        <v>8</v>
      </c>
      <c r="AA42" s="29">
        <v>182000</v>
      </c>
      <c r="AB42" s="29">
        <v>122850000</v>
      </c>
      <c r="AC42" s="29">
        <v>122850000</v>
      </c>
      <c r="AD42" s="14" t="s">
        <v>10</v>
      </c>
      <c r="AE42" s="14">
        <v>1</v>
      </c>
      <c r="AF42" s="14">
        <v>103</v>
      </c>
      <c r="AG42" s="14" t="s">
        <v>11</v>
      </c>
      <c r="AH42" s="14" t="s">
        <v>12</v>
      </c>
      <c r="AI42" s="14">
        <v>10</v>
      </c>
      <c r="AJ42" s="14">
        <v>10</v>
      </c>
      <c r="AK42" s="14" t="s">
        <v>161</v>
      </c>
      <c r="AL42" s="14" t="s">
        <v>72</v>
      </c>
      <c r="AO42" s="14" t="s">
        <v>161</v>
      </c>
    </row>
    <row r="43" spans="1:41" x14ac:dyDescent="0.25">
      <c r="A43" s="64">
        <v>7572</v>
      </c>
      <c r="B43" s="36">
        <v>173956</v>
      </c>
      <c r="C43" s="36" t="s">
        <v>73</v>
      </c>
      <c r="D43" s="36" t="s">
        <v>204</v>
      </c>
      <c r="E43" s="36">
        <v>3.5</v>
      </c>
      <c r="F43" s="36" t="s">
        <v>346</v>
      </c>
      <c r="G43" s="36"/>
      <c r="H43" s="36" t="s">
        <v>348</v>
      </c>
    </row>
    <row r="44" spans="1:41" x14ac:dyDescent="0.25">
      <c r="A44" s="64"/>
      <c r="B44" s="36">
        <v>173964</v>
      </c>
      <c r="C44" s="36" t="s">
        <v>73</v>
      </c>
      <c r="D44" s="36" t="s">
        <v>204</v>
      </c>
      <c r="E44" s="36">
        <v>1.25</v>
      </c>
      <c r="F44" s="36" t="s">
        <v>77</v>
      </c>
      <c r="G44" s="36"/>
      <c r="H44" s="36" t="s">
        <v>348</v>
      </c>
    </row>
    <row r="45" spans="1:41" x14ac:dyDescent="0.25">
      <c r="A45" s="64"/>
      <c r="B45" s="36">
        <v>173975</v>
      </c>
      <c r="C45" s="36" t="s">
        <v>73</v>
      </c>
      <c r="D45" s="36" t="s">
        <v>204</v>
      </c>
      <c r="E45" s="36">
        <v>2</v>
      </c>
      <c r="F45" s="36" t="s">
        <v>347</v>
      </c>
      <c r="G45" s="36"/>
      <c r="H45" s="36" t="s">
        <v>348</v>
      </c>
    </row>
    <row r="46" spans="1:41" x14ac:dyDescent="0.25">
      <c r="A46" s="36"/>
      <c r="B46" s="36">
        <v>173977</v>
      </c>
      <c r="C46" s="36" t="s">
        <v>73</v>
      </c>
      <c r="D46" s="36" t="s">
        <v>204</v>
      </c>
      <c r="E46" s="36">
        <v>2.5</v>
      </c>
      <c r="F46" s="36" t="s">
        <v>101</v>
      </c>
      <c r="G46" s="36"/>
      <c r="H46" s="36" t="s">
        <v>348</v>
      </c>
    </row>
    <row r="47" spans="1:41" x14ac:dyDescent="0.25">
      <c r="A47" s="36">
        <v>7518</v>
      </c>
      <c r="B47" s="36">
        <v>150913</v>
      </c>
      <c r="C47" s="36" t="s">
        <v>48</v>
      </c>
      <c r="D47" s="36" t="s">
        <v>129</v>
      </c>
      <c r="E47" s="36">
        <v>10</v>
      </c>
      <c r="F47" s="36" t="s">
        <v>49</v>
      </c>
      <c r="G47" s="36" t="s">
        <v>50</v>
      </c>
      <c r="H47" s="36" t="s">
        <v>154</v>
      </c>
    </row>
    <row r="48" spans="1:41" x14ac:dyDescent="0.25">
      <c r="A48" s="60">
        <v>7577</v>
      </c>
      <c r="B48" s="30">
        <v>171773</v>
      </c>
      <c r="C48" s="30" t="s">
        <v>89</v>
      </c>
      <c r="D48" s="30" t="s">
        <v>45</v>
      </c>
      <c r="E48" s="30">
        <v>0.57999999999999996</v>
      </c>
      <c r="F48" s="30" t="s">
        <v>89</v>
      </c>
      <c r="G48" s="30" t="s">
        <v>25</v>
      </c>
      <c r="H48" s="30" t="s">
        <v>352</v>
      </c>
      <c r="I48" s="14" t="s">
        <v>350</v>
      </c>
      <c r="J48" s="14">
        <v>40</v>
      </c>
      <c r="K48" s="14" t="s">
        <v>8</v>
      </c>
      <c r="L48" s="14">
        <v>39.42</v>
      </c>
      <c r="N48" s="14" t="s">
        <v>351</v>
      </c>
      <c r="O48" s="14">
        <v>10</v>
      </c>
      <c r="P48" s="14">
        <v>40019796</v>
      </c>
      <c r="Q48" s="14">
        <v>10</v>
      </c>
      <c r="R48" s="14">
        <v>1600354</v>
      </c>
      <c r="S48" s="14">
        <v>101226</v>
      </c>
      <c r="T48" s="14">
        <v>101226</v>
      </c>
      <c r="U48" s="14" t="s">
        <v>74</v>
      </c>
      <c r="V48" s="14" t="s">
        <v>9</v>
      </c>
      <c r="W48" s="14" t="s">
        <v>95</v>
      </c>
      <c r="X48" s="14" t="s">
        <v>96</v>
      </c>
      <c r="Y48" s="14">
        <v>40</v>
      </c>
      <c r="Z48" s="14" t="s">
        <v>8</v>
      </c>
      <c r="AA48" s="29">
        <v>221000</v>
      </c>
      <c r="AB48" s="29">
        <v>9945000</v>
      </c>
      <c r="AC48" s="29">
        <v>9945000</v>
      </c>
      <c r="AD48" s="14" t="s">
        <v>10</v>
      </c>
      <c r="AE48" s="14">
        <v>1</v>
      </c>
      <c r="AF48" s="14">
        <v>103</v>
      </c>
      <c r="AG48" s="14" t="s">
        <v>11</v>
      </c>
      <c r="AH48" s="14" t="s">
        <v>12</v>
      </c>
      <c r="AI48" s="14">
        <v>10</v>
      </c>
      <c r="AJ48" s="14">
        <v>10</v>
      </c>
      <c r="AK48" s="14" t="s">
        <v>74</v>
      </c>
      <c r="AL48" s="14" t="s">
        <v>13</v>
      </c>
      <c r="AO48" s="14" t="s">
        <v>74</v>
      </c>
    </row>
    <row r="49" spans="1:41" x14ac:dyDescent="0.25">
      <c r="A49" s="60"/>
      <c r="B49" s="30">
        <v>174108</v>
      </c>
      <c r="C49" s="30" t="s">
        <v>89</v>
      </c>
      <c r="D49" s="30" t="s">
        <v>45</v>
      </c>
      <c r="E49" s="30">
        <v>27</v>
      </c>
      <c r="F49" s="30" t="s">
        <v>89</v>
      </c>
      <c r="G49" s="30" t="s">
        <v>25</v>
      </c>
      <c r="H49" s="30" t="s">
        <v>352</v>
      </c>
      <c r="I49" s="14">
        <v>4500026443</v>
      </c>
      <c r="J49" s="14">
        <v>220</v>
      </c>
      <c r="K49" s="14" t="s">
        <v>8</v>
      </c>
      <c r="L49" s="14">
        <v>0</v>
      </c>
      <c r="N49" s="14" t="s">
        <v>279</v>
      </c>
      <c r="O49" s="14">
        <v>10</v>
      </c>
      <c r="P49" s="14">
        <v>40020080</v>
      </c>
      <c r="Q49" s="14">
        <v>10</v>
      </c>
      <c r="R49" s="14">
        <v>1600354</v>
      </c>
      <c r="S49" s="14">
        <v>101226</v>
      </c>
      <c r="T49" s="14">
        <v>101226</v>
      </c>
      <c r="U49" s="14" t="s">
        <v>294</v>
      </c>
      <c r="V49" s="14" t="s">
        <v>9</v>
      </c>
      <c r="W49" s="14" t="s">
        <v>95</v>
      </c>
      <c r="X49" s="14" t="s">
        <v>96</v>
      </c>
      <c r="Y49" s="14">
        <v>220</v>
      </c>
      <c r="Z49" s="14" t="s">
        <v>8</v>
      </c>
      <c r="AA49" s="29">
        <v>170000</v>
      </c>
      <c r="AB49" s="29">
        <v>42075000</v>
      </c>
      <c r="AC49" s="29">
        <v>42075000</v>
      </c>
      <c r="AD49" s="14" t="s">
        <v>10</v>
      </c>
      <c r="AE49" s="14">
        <v>1</v>
      </c>
      <c r="AF49" s="14">
        <v>103</v>
      </c>
      <c r="AG49" s="14" t="s">
        <v>11</v>
      </c>
      <c r="AH49" s="14" t="s">
        <v>12</v>
      </c>
      <c r="AI49" s="14">
        <v>10</v>
      </c>
      <c r="AJ49" s="14">
        <v>10</v>
      </c>
      <c r="AK49" s="14" t="s">
        <v>294</v>
      </c>
      <c r="AL49" s="14" t="s">
        <v>13</v>
      </c>
      <c r="AO49" s="14" t="s">
        <v>294</v>
      </c>
    </row>
    <row r="50" spans="1:41" x14ac:dyDescent="0.25">
      <c r="A50" s="30">
        <v>7578</v>
      </c>
      <c r="B50" s="30">
        <v>174401</v>
      </c>
      <c r="C50" s="30" t="s">
        <v>97</v>
      </c>
      <c r="D50" s="30" t="s">
        <v>98</v>
      </c>
      <c r="E50" s="30">
        <v>25</v>
      </c>
      <c r="F50" s="30" t="s">
        <v>97</v>
      </c>
      <c r="G50" s="30" t="s">
        <v>25</v>
      </c>
      <c r="H50" s="30" t="s">
        <v>37</v>
      </c>
      <c r="I50" s="14" t="s">
        <v>42</v>
      </c>
      <c r="J50" s="14">
        <v>25</v>
      </c>
      <c r="K50" s="14" t="s">
        <v>8</v>
      </c>
      <c r="L50" s="14">
        <v>0</v>
      </c>
      <c r="N50" s="14" t="s">
        <v>353</v>
      </c>
      <c r="O50" s="14">
        <v>10</v>
      </c>
      <c r="P50" s="14">
        <v>40020121</v>
      </c>
      <c r="Q50" s="14">
        <v>10</v>
      </c>
      <c r="R50" s="14">
        <v>1600386</v>
      </c>
      <c r="S50" s="14">
        <v>100361</v>
      </c>
      <c r="T50" s="14">
        <v>100361</v>
      </c>
      <c r="U50" s="14" t="s">
        <v>353</v>
      </c>
      <c r="V50" s="14" t="s">
        <v>9</v>
      </c>
      <c r="W50" s="14" t="s">
        <v>20</v>
      </c>
      <c r="X50" s="14" t="s">
        <v>21</v>
      </c>
      <c r="Y50" s="14">
        <v>25</v>
      </c>
      <c r="Z50" s="14" t="s">
        <v>8</v>
      </c>
      <c r="AA50" s="29">
        <v>17429.2</v>
      </c>
      <c r="AB50" s="29">
        <v>490196.08</v>
      </c>
      <c r="AC50" s="29">
        <v>490196.08</v>
      </c>
      <c r="AD50" s="14" t="s">
        <v>10</v>
      </c>
      <c r="AE50" s="14">
        <v>1</v>
      </c>
      <c r="AF50" s="14">
        <v>103</v>
      </c>
      <c r="AG50" s="14" t="s">
        <v>11</v>
      </c>
      <c r="AH50" s="14" t="s">
        <v>12</v>
      </c>
      <c r="AI50" s="14">
        <v>10</v>
      </c>
      <c r="AJ50" s="14">
        <v>10</v>
      </c>
      <c r="AK50" s="14" t="s">
        <v>353</v>
      </c>
      <c r="AL50" s="14" t="s">
        <v>13</v>
      </c>
      <c r="AO50" s="14" t="s">
        <v>353</v>
      </c>
    </row>
    <row r="51" spans="1:41" x14ac:dyDescent="0.25">
      <c r="A51" s="14">
        <v>7587</v>
      </c>
      <c r="B51" s="14">
        <v>169386</v>
      </c>
      <c r="C51" s="14" t="s">
        <v>354</v>
      </c>
      <c r="D51" s="14" t="s">
        <v>129</v>
      </c>
      <c r="E51" s="14">
        <v>2.5000000000000001E-2</v>
      </c>
      <c r="F51" s="14" t="s">
        <v>354</v>
      </c>
      <c r="G51" s="14" t="s">
        <v>25</v>
      </c>
      <c r="H51" s="14" t="s">
        <v>357</v>
      </c>
      <c r="I51" s="14" t="s">
        <v>355</v>
      </c>
      <c r="J51" s="14">
        <v>2.5000000000000001E-2</v>
      </c>
      <c r="K51" s="14" t="s">
        <v>8</v>
      </c>
      <c r="L51" s="14">
        <v>0</v>
      </c>
      <c r="N51" s="14" t="s">
        <v>161</v>
      </c>
      <c r="O51" s="14">
        <v>10</v>
      </c>
      <c r="P51" s="14">
        <v>40019511</v>
      </c>
      <c r="Q51" s="14">
        <v>10</v>
      </c>
      <c r="R51" s="14">
        <v>1600370</v>
      </c>
      <c r="S51" s="14">
        <v>105834</v>
      </c>
      <c r="T51" s="14">
        <v>105834</v>
      </c>
      <c r="U51" s="14" t="s">
        <v>356</v>
      </c>
      <c r="V51" s="14" t="s">
        <v>9</v>
      </c>
      <c r="W51" s="14" t="s">
        <v>58</v>
      </c>
      <c r="X51" s="14" t="s">
        <v>59</v>
      </c>
      <c r="Y51" s="14">
        <v>2.5000000000000001E-2</v>
      </c>
      <c r="Z51" s="14" t="s">
        <v>8</v>
      </c>
      <c r="AA51" s="29">
        <v>275000</v>
      </c>
      <c r="AB51" s="29">
        <v>7734.32</v>
      </c>
      <c r="AC51" s="29">
        <v>7734.32</v>
      </c>
      <c r="AD51" s="14" t="s">
        <v>10</v>
      </c>
      <c r="AE51" s="14">
        <v>1</v>
      </c>
      <c r="AF51" s="14">
        <v>103</v>
      </c>
      <c r="AG51" s="14" t="s">
        <v>11</v>
      </c>
      <c r="AH51" s="14" t="s">
        <v>12</v>
      </c>
      <c r="AI51" s="14">
        <v>10</v>
      </c>
      <c r="AJ51" s="14">
        <v>10</v>
      </c>
      <c r="AK51" s="14" t="s">
        <v>356</v>
      </c>
      <c r="AL51" s="14" t="s">
        <v>13</v>
      </c>
      <c r="AO51" s="14" t="s">
        <v>356</v>
      </c>
    </row>
  </sheetData>
  <mergeCells count="5">
    <mergeCell ref="A33:A35"/>
    <mergeCell ref="A27:A28"/>
    <mergeCell ref="A43:A45"/>
    <mergeCell ref="A15:A16"/>
    <mergeCell ref="A48:A49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25"/>
  <sheetViews>
    <sheetView topLeftCell="C2" zoomScaleNormal="100" workbookViewId="0">
      <selection activeCell="A22" sqref="A22:H22"/>
    </sheetView>
  </sheetViews>
  <sheetFormatPr defaultRowHeight="15" x14ac:dyDescent="0.25"/>
  <cols>
    <col min="1" max="1" width="13.140625" customWidth="1"/>
    <col min="2" max="2" width="16.140625" customWidth="1"/>
    <col min="3" max="3" width="44.7109375" customWidth="1"/>
    <col min="4" max="4" width="37.28515625" customWidth="1"/>
    <col min="5" max="5" width="16.140625" customWidth="1"/>
    <col min="6" max="6" width="44.42578125" customWidth="1"/>
    <col min="7" max="9" width="16.140625" customWidth="1"/>
  </cols>
  <sheetData>
    <row r="1" spans="1:41" ht="31.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41" s="14" customFormat="1" x14ac:dyDescent="0.25">
      <c r="A2" s="38">
        <v>7574</v>
      </c>
      <c r="B2" s="38">
        <v>164702</v>
      </c>
      <c r="C2" s="38" t="s">
        <v>158</v>
      </c>
      <c r="D2" s="38" t="s">
        <v>159</v>
      </c>
      <c r="E2" s="38">
        <v>20</v>
      </c>
      <c r="F2" s="38" t="s">
        <v>158</v>
      </c>
      <c r="G2" s="38" t="s">
        <v>108</v>
      </c>
      <c r="H2" s="38" t="s">
        <v>116</v>
      </c>
      <c r="I2" s="14">
        <v>39693</v>
      </c>
      <c r="J2" s="14">
        <v>600</v>
      </c>
      <c r="K2" s="14" t="s">
        <v>8</v>
      </c>
      <c r="L2" s="14">
        <v>381.59</v>
      </c>
      <c r="N2" s="14" t="s">
        <v>160</v>
      </c>
      <c r="O2" s="14">
        <v>10</v>
      </c>
      <c r="P2" s="14">
        <v>40018953</v>
      </c>
      <c r="Q2" s="14">
        <v>10</v>
      </c>
      <c r="R2" s="14">
        <v>1600300</v>
      </c>
      <c r="S2" s="14">
        <v>100121</v>
      </c>
      <c r="T2" s="14">
        <v>100121</v>
      </c>
      <c r="U2" s="14" t="s">
        <v>161</v>
      </c>
      <c r="V2" s="14" t="s">
        <v>9</v>
      </c>
      <c r="W2" s="14" t="s">
        <v>162</v>
      </c>
      <c r="X2" s="14" t="s">
        <v>163</v>
      </c>
      <c r="Y2" s="14">
        <v>600</v>
      </c>
      <c r="Z2" s="14" t="s">
        <v>8</v>
      </c>
      <c r="AA2" s="29">
        <v>182000</v>
      </c>
      <c r="AB2" s="29">
        <v>122850000</v>
      </c>
      <c r="AC2" s="29">
        <v>122850000</v>
      </c>
      <c r="AD2" s="14" t="s">
        <v>10</v>
      </c>
      <c r="AE2" s="14">
        <v>1</v>
      </c>
      <c r="AF2" s="14">
        <v>103</v>
      </c>
      <c r="AG2" s="14" t="s">
        <v>11</v>
      </c>
      <c r="AH2" s="14" t="s">
        <v>12</v>
      </c>
      <c r="AI2" s="14">
        <v>10</v>
      </c>
      <c r="AJ2" s="14">
        <v>10</v>
      </c>
      <c r="AK2" s="14" t="s">
        <v>161</v>
      </c>
      <c r="AL2" s="14" t="s">
        <v>72</v>
      </c>
      <c r="AO2" s="14" t="s">
        <v>161</v>
      </c>
    </row>
    <row r="3" spans="1:41" s="14" customFormat="1" x14ac:dyDescent="0.25">
      <c r="A3" s="38">
        <v>7575</v>
      </c>
      <c r="B3" s="38">
        <v>164702</v>
      </c>
      <c r="C3" s="38" t="s">
        <v>158</v>
      </c>
      <c r="D3" s="38" t="s">
        <v>159</v>
      </c>
      <c r="E3" s="38">
        <v>20</v>
      </c>
      <c r="F3" s="38" t="s">
        <v>158</v>
      </c>
      <c r="G3" s="38" t="s">
        <v>108</v>
      </c>
      <c r="H3" s="38" t="s">
        <v>116</v>
      </c>
      <c r="I3" s="14">
        <v>39693</v>
      </c>
      <c r="J3" s="14">
        <v>600</v>
      </c>
      <c r="K3" s="14" t="s">
        <v>8</v>
      </c>
      <c r="L3" s="14">
        <v>381.59</v>
      </c>
      <c r="N3" s="14" t="s">
        <v>160</v>
      </c>
      <c r="O3" s="14">
        <v>10</v>
      </c>
      <c r="P3" s="14">
        <v>40018953</v>
      </c>
      <c r="Q3" s="14">
        <v>10</v>
      </c>
      <c r="R3" s="14">
        <v>1600300</v>
      </c>
      <c r="S3" s="14">
        <v>100121</v>
      </c>
      <c r="T3" s="14">
        <v>100121</v>
      </c>
      <c r="U3" s="14" t="s">
        <v>161</v>
      </c>
      <c r="V3" s="14" t="s">
        <v>9</v>
      </c>
      <c r="W3" s="14" t="s">
        <v>162</v>
      </c>
      <c r="X3" s="14" t="s">
        <v>163</v>
      </c>
      <c r="Y3" s="14">
        <v>600</v>
      </c>
      <c r="Z3" s="14" t="s">
        <v>8</v>
      </c>
      <c r="AA3" s="29">
        <v>182000</v>
      </c>
      <c r="AB3" s="29">
        <v>122850000</v>
      </c>
      <c r="AC3" s="29">
        <v>122850000</v>
      </c>
      <c r="AD3" s="14" t="s">
        <v>10</v>
      </c>
      <c r="AE3" s="14">
        <v>1</v>
      </c>
      <c r="AF3" s="14">
        <v>103</v>
      </c>
      <c r="AG3" s="14" t="s">
        <v>11</v>
      </c>
      <c r="AH3" s="14" t="s">
        <v>12</v>
      </c>
      <c r="AI3" s="14">
        <v>10</v>
      </c>
      <c r="AJ3" s="14">
        <v>10</v>
      </c>
      <c r="AK3" s="14" t="s">
        <v>161</v>
      </c>
      <c r="AL3" s="14" t="s">
        <v>72</v>
      </c>
      <c r="AO3" s="14" t="s">
        <v>161</v>
      </c>
    </row>
    <row r="4" spans="1:41" x14ac:dyDescent="0.25">
      <c r="A4" s="38">
        <v>7598</v>
      </c>
      <c r="B4" s="38">
        <v>173151</v>
      </c>
      <c r="C4" s="38" t="s">
        <v>48</v>
      </c>
      <c r="D4" s="38" t="s">
        <v>45</v>
      </c>
      <c r="E4" s="38">
        <v>9.59</v>
      </c>
      <c r="F4" s="38" t="s">
        <v>107</v>
      </c>
      <c r="G4" s="38" t="s">
        <v>108</v>
      </c>
      <c r="H4" s="38" t="s">
        <v>116</v>
      </c>
      <c r="I4" t="s">
        <v>177</v>
      </c>
      <c r="J4">
        <v>20</v>
      </c>
      <c r="K4" t="s">
        <v>8</v>
      </c>
      <c r="L4">
        <v>10.41</v>
      </c>
      <c r="N4" t="s">
        <v>99</v>
      </c>
      <c r="O4">
        <v>10</v>
      </c>
      <c r="P4">
        <v>40019928</v>
      </c>
      <c r="Q4">
        <v>10</v>
      </c>
      <c r="R4">
        <v>1600354</v>
      </c>
      <c r="S4">
        <v>100397</v>
      </c>
      <c r="T4">
        <v>100118</v>
      </c>
      <c r="U4" t="s">
        <v>178</v>
      </c>
      <c r="V4" t="s">
        <v>9</v>
      </c>
      <c r="W4" t="s">
        <v>23</v>
      </c>
      <c r="X4" t="s">
        <v>24</v>
      </c>
      <c r="Y4">
        <v>20</v>
      </c>
      <c r="Z4" t="s">
        <v>8</v>
      </c>
      <c r="AA4" s="20">
        <v>169000</v>
      </c>
      <c r="AB4" s="20">
        <v>3802500</v>
      </c>
      <c r="AC4" s="20">
        <v>3802500</v>
      </c>
      <c r="AD4" t="s">
        <v>10</v>
      </c>
      <c r="AE4">
        <v>1</v>
      </c>
      <c r="AF4">
        <v>103</v>
      </c>
      <c r="AG4" t="s">
        <v>11</v>
      </c>
      <c r="AH4" t="s">
        <v>12</v>
      </c>
      <c r="AI4">
        <v>10</v>
      </c>
      <c r="AJ4">
        <v>10</v>
      </c>
      <c r="AK4" t="s">
        <v>178</v>
      </c>
      <c r="AL4" t="s">
        <v>13</v>
      </c>
      <c r="AO4" t="s">
        <v>178</v>
      </c>
    </row>
    <row r="5" spans="1:41" x14ac:dyDescent="0.25">
      <c r="A5" s="38">
        <v>7599</v>
      </c>
      <c r="B5" s="38">
        <v>174108</v>
      </c>
      <c r="C5" s="38" t="s">
        <v>89</v>
      </c>
      <c r="D5" s="38" t="s">
        <v>45</v>
      </c>
      <c r="E5" s="38">
        <v>27</v>
      </c>
      <c r="F5" s="38" t="s">
        <v>89</v>
      </c>
      <c r="G5" s="38" t="s">
        <v>25</v>
      </c>
      <c r="H5" s="38" t="s">
        <v>90</v>
      </c>
      <c r="I5">
        <v>4500026443</v>
      </c>
      <c r="J5">
        <v>220</v>
      </c>
      <c r="K5" t="s">
        <v>8</v>
      </c>
      <c r="L5">
        <v>0</v>
      </c>
      <c r="N5" t="s">
        <v>279</v>
      </c>
      <c r="O5">
        <v>10</v>
      </c>
      <c r="P5">
        <v>40020080</v>
      </c>
      <c r="Q5">
        <v>10</v>
      </c>
      <c r="R5">
        <v>1600354</v>
      </c>
      <c r="S5">
        <v>101226</v>
      </c>
      <c r="T5">
        <v>101226</v>
      </c>
      <c r="U5" t="s">
        <v>294</v>
      </c>
      <c r="V5" t="s">
        <v>9</v>
      </c>
      <c r="W5" t="s">
        <v>95</v>
      </c>
      <c r="X5" t="s">
        <v>96</v>
      </c>
      <c r="Y5">
        <v>220</v>
      </c>
      <c r="Z5" t="s">
        <v>8</v>
      </c>
      <c r="AA5" s="20">
        <v>170000</v>
      </c>
      <c r="AB5" s="20">
        <v>42075000</v>
      </c>
      <c r="AC5" s="20">
        <v>42075000</v>
      </c>
      <c r="AD5" t="s">
        <v>10</v>
      </c>
      <c r="AE5">
        <v>1</v>
      </c>
      <c r="AF5">
        <v>103</v>
      </c>
      <c r="AG5" t="s">
        <v>11</v>
      </c>
      <c r="AH5" t="s">
        <v>12</v>
      </c>
      <c r="AI5">
        <v>10</v>
      </c>
      <c r="AJ5">
        <v>10</v>
      </c>
      <c r="AK5" t="s">
        <v>294</v>
      </c>
      <c r="AL5" t="s">
        <v>13</v>
      </c>
      <c r="AO5" t="s">
        <v>294</v>
      </c>
    </row>
    <row r="6" spans="1:41" s="17" customFormat="1" x14ac:dyDescent="0.25">
      <c r="A6" s="38">
        <v>7600</v>
      </c>
      <c r="B6" s="38">
        <v>173156</v>
      </c>
      <c r="C6" s="38" t="s">
        <v>280</v>
      </c>
      <c r="D6" s="38" t="s">
        <v>241</v>
      </c>
      <c r="E6" s="38">
        <v>9</v>
      </c>
      <c r="F6" s="38" t="s">
        <v>280</v>
      </c>
      <c r="G6" s="38" t="s">
        <v>222</v>
      </c>
      <c r="H6" s="38" t="s">
        <v>91</v>
      </c>
      <c r="I6" s="17" t="s">
        <v>281</v>
      </c>
      <c r="J6" s="17">
        <v>18</v>
      </c>
      <c r="K6" s="17" t="s">
        <v>8</v>
      </c>
      <c r="L6" s="17">
        <v>9</v>
      </c>
      <c r="N6" s="17" t="s">
        <v>74</v>
      </c>
      <c r="O6" s="17">
        <v>10</v>
      </c>
      <c r="P6" s="17">
        <v>40019934</v>
      </c>
      <c r="Q6" s="17">
        <v>10</v>
      </c>
      <c r="R6" s="17">
        <v>1600315</v>
      </c>
      <c r="S6" s="17">
        <v>105419</v>
      </c>
      <c r="T6" s="17">
        <v>105419</v>
      </c>
      <c r="U6" s="17" t="s">
        <v>178</v>
      </c>
      <c r="V6" s="17" t="s">
        <v>9</v>
      </c>
      <c r="W6" s="17" t="s">
        <v>112</v>
      </c>
      <c r="X6" s="17" t="s">
        <v>113</v>
      </c>
      <c r="Y6" s="17">
        <v>18</v>
      </c>
      <c r="Z6" s="17" t="s">
        <v>8</v>
      </c>
      <c r="AA6" s="20">
        <v>103500</v>
      </c>
      <c r="AB6" s="20">
        <v>2095875.5</v>
      </c>
      <c r="AC6" s="20">
        <v>2095875.5</v>
      </c>
      <c r="AD6" s="17" t="s">
        <v>10</v>
      </c>
      <c r="AE6" s="17">
        <v>1</v>
      </c>
      <c r="AF6" s="17">
        <v>103</v>
      </c>
      <c r="AG6" s="17" t="s">
        <v>11</v>
      </c>
      <c r="AH6" s="17" t="s">
        <v>12</v>
      </c>
      <c r="AI6" s="17">
        <v>10</v>
      </c>
      <c r="AJ6" s="17">
        <v>10</v>
      </c>
      <c r="AK6" s="17" t="s">
        <v>178</v>
      </c>
      <c r="AL6" s="17" t="s">
        <v>13</v>
      </c>
      <c r="AO6" s="17" t="s">
        <v>178</v>
      </c>
    </row>
    <row r="7" spans="1:41" s="17" customFormat="1" x14ac:dyDescent="0.25">
      <c r="A7" s="38"/>
      <c r="B7" s="38">
        <v>174338</v>
      </c>
      <c r="C7" s="38" t="s">
        <v>343</v>
      </c>
      <c r="D7" s="38" t="s">
        <v>204</v>
      </c>
      <c r="E7" s="38">
        <v>5</v>
      </c>
      <c r="F7" s="38" t="s">
        <v>343</v>
      </c>
      <c r="G7" s="38" t="s">
        <v>208</v>
      </c>
      <c r="H7" s="38" t="s">
        <v>84</v>
      </c>
      <c r="I7" s="17" t="s">
        <v>344</v>
      </c>
      <c r="J7" s="17">
        <v>8.75</v>
      </c>
      <c r="K7" s="17" t="s">
        <v>8</v>
      </c>
      <c r="L7" s="17">
        <v>0</v>
      </c>
      <c r="N7" s="17" t="s">
        <v>319</v>
      </c>
      <c r="O7" s="17">
        <v>10</v>
      </c>
      <c r="P7" s="17">
        <v>40020107</v>
      </c>
      <c r="Q7" s="17">
        <v>10</v>
      </c>
      <c r="R7" s="17">
        <v>1600591</v>
      </c>
      <c r="S7" s="17">
        <v>100115</v>
      </c>
      <c r="T7" s="17">
        <v>100115</v>
      </c>
      <c r="U7" s="17" t="s">
        <v>319</v>
      </c>
      <c r="V7" s="17" t="s">
        <v>9</v>
      </c>
      <c r="W7" s="17" t="s">
        <v>58</v>
      </c>
      <c r="X7" s="17" t="s">
        <v>59</v>
      </c>
      <c r="Y7" s="17">
        <v>8.75</v>
      </c>
      <c r="Z7" s="17" t="s">
        <v>8</v>
      </c>
      <c r="AA7" s="20">
        <v>61000</v>
      </c>
      <c r="AB7" s="20">
        <v>600468.62</v>
      </c>
      <c r="AC7" s="20">
        <v>600468.62</v>
      </c>
      <c r="AD7" s="17" t="s">
        <v>10</v>
      </c>
      <c r="AE7" s="17">
        <v>1</v>
      </c>
      <c r="AF7" s="17">
        <v>103</v>
      </c>
      <c r="AG7" s="17" t="s">
        <v>11</v>
      </c>
      <c r="AH7" s="17" t="s">
        <v>12</v>
      </c>
      <c r="AI7" s="17">
        <v>10</v>
      </c>
      <c r="AJ7" s="17">
        <v>10</v>
      </c>
      <c r="AK7" s="17" t="s">
        <v>319</v>
      </c>
      <c r="AL7" s="17" t="s">
        <v>13</v>
      </c>
      <c r="AO7" s="17" t="s">
        <v>319</v>
      </c>
    </row>
    <row r="8" spans="1:41" s="17" customFormat="1" x14ac:dyDescent="0.25">
      <c r="A8" s="38"/>
      <c r="B8" s="38">
        <v>172858</v>
      </c>
      <c r="C8" s="38" t="s">
        <v>209</v>
      </c>
      <c r="D8" s="38" t="s">
        <v>204</v>
      </c>
      <c r="E8" s="38">
        <v>2.5</v>
      </c>
      <c r="F8" s="38" t="s">
        <v>209</v>
      </c>
      <c r="G8" s="38" t="s">
        <v>210</v>
      </c>
      <c r="H8" s="38" t="s">
        <v>84</v>
      </c>
      <c r="AA8" s="20"/>
      <c r="AB8" s="20"/>
      <c r="AC8" s="20"/>
    </row>
    <row r="9" spans="1:41" x14ac:dyDescent="0.25">
      <c r="A9" s="38"/>
      <c r="B9" s="38">
        <v>174126</v>
      </c>
      <c r="C9" s="38" t="s">
        <v>291</v>
      </c>
      <c r="D9" s="38" t="s">
        <v>292</v>
      </c>
      <c r="E9" s="38">
        <v>1.08</v>
      </c>
      <c r="F9" s="38" t="s">
        <v>291</v>
      </c>
      <c r="G9" s="38" t="s">
        <v>293</v>
      </c>
      <c r="H9" s="38" t="s">
        <v>84</v>
      </c>
    </row>
    <row r="10" spans="1:41" x14ac:dyDescent="0.25">
      <c r="A10" s="38"/>
      <c r="B10" s="38">
        <v>173397</v>
      </c>
      <c r="C10" s="38" t="s">
        <v>296</v>
      </c>
      <c r="D10" s="38" t="s">
        <v>53</v>
      </c>
      <c r="E10" s="38">
        <v>1.36</v>
      </c>
      <c r="F10" s="38" t="s">
        <v>296</v>
      </c>
      <c r="G10" s="38" t="s">
        <v>297</v>
      </c>
      <c r="H10" s="38" t="s">
        <v>84</v>
      </c>
    </row>
    <row r="11" spans="1:41" x14ac:dyDescent="0.25">
      <c r="A11" s="38"/>
      <c r="B11" s="38">
        <v>174318</v>
      </c>
      <c r="C11" s="38" t="s">
        <v>324</v>
      </c>
      <c r="D11" s="38" t="s">
        <v>325</v>
      </c>
      <c r="E11" s="38">
        <v>0.36</v>
      </c>
      <c r="F11" s="38" t="s">
        <v>324</v>
      </c>
      <c r="G11" s="38" t="s">
        <v>326</v>
      </c>
      <c r="H11" s="38" t="s">
        <v>84</v>
      </c>
      <c r="I11">
        <v>377</v>
      </c>
      <c r="J11">
        <v>0.36</v>
      </c>
      <c r="K11" t="s">
        <v>8</v>
      </c>
      <c r="L11">
        <v>0</v>
      </c>
      <c r="N11" t="s">
        <v>269</v>
      </c>
      <c r="O11">
        <v>10</v>
      </c>
      <c r="P11">
        <v>40020099</v>
      </c>
      <c r="Q11">
        <v>10</v>
      </c>
      <c r="R11">
        <v>1600294</v>
      </c>
      <c r="S11">
        <v>101492</v>
      </c>
      <c r="T11">
        <v>101492</v>
      </c>
      <c r="U11" t="s">
        <v>319</v>
      </c>
      <c r="V11" t="s">
        <v>9</v>
      </c>
      <c r="W11" t="s">
        <v>327</v>
      </c>
      <c r="X11" t="s">
        <v>328</v>
      </c>
      <c r="Y11">
        <v>0.36</v>
      </c>
      <c r="Z11" t="s">
        <v>8</v>
      </c>
      <c r="AA11" s="20">
        <v>210000</v>
      </c>
      <c r="AB11" s="20">
        <v>85482</v>
      </c>
      <c r="AC11" s="20">
        <v>85482</v>
      </c>
      <c r="AD11" t="s">
        <v>10</v>
      </c>
      <c r="AE11">
        <v>1</v>
      </c>
      <c r="AF11">
        <v>103</v>
      </c>
      <c r="AG11" t="s">
        <v>11</v>
      </c>
      <c r="AH11" t="s">
        <v>12</v>
      </c>
      <c r="AI11">
        <v>10</v>
      </c>
      <c r="AJ11">
        <v>10</v>
      </c>
      <c r="AK11" t="s">
        <v>319</v>
      </c>
      <c r="AL11" t="s">
        <v>13</v>
      </c>
      <c r="AO11" t="s">
        <v>319</v>
      </c>
    </row>
    <row r="12" spans="1:41" ht="15.75" x14ac:dyDescent="0.25">
      <c r="A12" s="64">
        <v>7576</v>
      </c>
      <c r="B12" s="38">
        <v>173703</v>
      </c>
      <c r="C12" s="38" t="s">
        <v>252</v>
      </c>
      <c r="D12" s="38" t="s">
        <v>53</v>
      </c>
      <c r="E12" s="38">
        <v>4.25</v>
      </c>
      <c r="F12" s="38" t="s">
        <v>252</v>
      </c>
      <c r="G12" s="38" t="s">
        <v>25</v>
      </c>
      <c r="H12" s="39" t="s">
        <v>349</v>
      </c>
    </row>
    <row r="13" spans="1:41" ht="15.75" x14ac:dyDescent="0.25">
      <c r="A13" s="64"/>
      <c r="B13" s="38">
        <v>173701</v>
      </c>
      <c r="C13" s="38" t="s">
        <v>252</v>
      </c>
      <c r="D13" s="38" t="s">
        <v>22</v>
      </c>
      <c r="E13" s="38">
        <v>4.5</v>
      </c>
      <c r="F13" s="38" t="s">
        <v>252</v>
      </c>
      <c r="G13" s="38" t="s">
        <v>25</v>
      </c>
      <c r="H13" s="39" t="s">
        <v>349</v>
      </c>
    </row>
    <row r="14" spans="1:41" x14ac:dyDescent="0.25">
      <c r="A14" s="28">
        <v>7520</v>
      </c>
      <c r="B14" s="38">
        <v>162301</v>
      </c>
      <c r="C14" s="38" t="s">
        <v>214</v>
      </c>
      <c r="D14" s="38" t="s">
        <v>41</v>
      </c>
      <c r="E14" s="38">
        <v>9</v>
      </c>
      <c r="F14" s="38" t="s">
        <v>214</v>
      </c>
      <c r="G14" s="38" t="s">
        <v>25</v>
      </c>
      <c r="H14" s="38" t="s">
        <v>303</v>
      </c>
    </row>
    <row r="15" spans="1:41" x14ac:dyDescent="0.25">
      <c r="A15" s="38">
        <v>7550</v>
      </c>
      <c r="B15" s="38">
        <v>174236</v>
      </c>
      <c r="C15" s="38" t="s">
        <v>317</v>
      </c>
      <c r="D15" s="38" t="s">
        <v>41</v>
      </c>
      <c r="E15" s="38">
        <v>16</v>
      </c>
      <c r="F15" s="38" t="s">
        <v>317</v>
      </c>
      <c r="G15" s="38" t="s">
        <v>318</v>
      </c>
      <c r="H15" s="38" t="s">
        <v>154</v>
      </c>
    </row>
    <row r="16" spans="1:41" x14ac:dyDescent="0.25">
      <c r="A16" s="64">
        <v>7565</v>
      </c>
      <c r="B16" s="38">
        <v>174343</v>
      </c>
      <c r="C16" s="38" t="s">
        <v>48</v>
      </c>
      <c r="D16" s="38" t="s">
        <v>53</v>
      </c>
      <c r="E16" s="38">
        <v>3.4</v>
      </c>
      <c r="F16" s="38" t="s">
        <v>48</v>
      </c>
      <c r="G16" s="38" t="s">
        <v>54</v>
      </c>
      <c r="H16" s="38" t="s">
        <v>91</v>
      </c>
    </row>
    <row r="17" spans="1:42" x14ac:dyDescent="0.25">
      <c r="A17" s="64"/>
      <c r="B17" s="38">
        <v>174340</v>
      </c>
      <c r="C17" s="38" t="s">
        <v>48</v>
      </c>
      <c r="D17" s="38" t="s">
        <v>195</v>
      </c>
      <c r="E17" s="38">
        <v>3.25</v>
      </c>
      <c r="F17" s="38" t="s">
        <v>48</v>
      </c>
      <c r="G17" s="38" t="s">
        <v>54</v>
      </c>
      <c r="H17" s="38" t="s">
        <v>91</v>
      </c>
    </row>
    <row r="18" spans="1:42" x14ac:dyDescent="0.25">
      <c r="A18" s="21">
        <v>7601</v>
      </c>
      <c r="B18" s="21">
        <v>174124</v>
      </c>
      <c r="C18" s="21" t="s">
        <v>198</v>
      </c>
      <c r="D18" s="21" t="s">
        <v>45</v>
      </c>
      <c r="E18" s="21">
        <v>21</v>
      </c>
      <c r="F18" s="21" t="s">
        <v>198</v>
      </c>
      <c r="G18" s="21" t="s">
        <v>200</v>
      </c>
      <c r="H18" s="21" t="s">
        <v>180</v>
      </c>
      <c r="I18" s="17">
        <v>4935841941</v>
      </c>
      <c r="J18" s="17">
        <v>80</v>
      </c>
      <c r="K18" s="17" t="s">
        <v>8</v>
      </c>
      <c r="L18" s="17">
        <v>18.78</v>
      </c>
      <c r="M18" s="17"/>
      <c r="N18" s="17" t="s">
        <v>279</v>
      </c>
      <c r="O18" s="17">
        <v>10</v>
      </c>
      <c r="P18" s="17">
        <v>40020084</v>
      </c>
      <c r="Q18" s="17">
        <v>10</v>
      </c>
      <c r="R18" s="17">
        <v>1600354</v>
      </c>
      <c r="S18" s="17">
        <v>105218</v>
      </c>
      <c r="T18" s="17">
        <v>105218</v>
      </c>
      <c r="U18" s="17" t="s">
        <v>294</v>
      </c>
      <c r="V18" s="17" t="s">
        <v>9</v>
      </c>
      <c r="W18" s="17" t="s">
        <v>112</v>
      </c>
      <c r="X18" s="17" t="s">
        <v>113</v>
      </c>
      <c r="Y18" s="17">
        <v>80</v>
      </c>
      <c r="Z18" s="17" t="s">
        <v>8</v>
      </c>
      <c r="AA18" s="20">
        <v>174000</v>
      </c>
      <c r="AB18" s="20">
        <v>15660000</v>
      </c>
      <c r="AC18" s="20">
        <v>15660000</v>
      </c>
      <c r="AD18" s="17" t="s">
        <v>10</v>
      </c>
      <c r="AE18" s="17">
        <v>1</v>
      </c>
      <c r="AF18" s="17">
        <v>103</v>
      </c>
      <c r="AG18" s="17" t="s">
        <v>11</v>
      </c>
      <c r="AH18" s="17" t="s">
        <v>12</v>
      </c>
      <c r="AI18" s="17">
        <v>10</v>
      </c>
      <c r="AJ18" s="17">
        <v>10</v>
      </c>
      <c r="AK18" s="17" t="s">
        <v>294</v>
      </c>
      <c r="AL18" s="17" t="s">
        <v>13</v>
      </c>
      <c r="AM18" s="17"/>
      <c r="AN18" s="17"/>
      <c r="AO18" s="17" t="s">
        <v>294</v>
      </c>
      <c r="AP18" s="17"/>
    </row>
    <row r="19" spans="1:42" x14ac:dyDescent="0.25">
      <c r="A19" s="21">
        <v>7602</v>
      </c>
      <c r="B19" s="21">
        <v>164861</v>
      </c>
      <c r="C19" s="21" t="s">
        <v>256</v>
      </c>
      <c r="D19" s="21" t="s">
        <v>41</v>
      </c>
      <c r="E19" s="21">
        <v>20</v>
      </c>
      <c r="F19" s="21" t="s">
        <v>256</v>
      </c>
      <c r="G19" s="21" t="s">
        <v>25</v>
      </c>
      <c r="H19" s="21" t="s">
        <v>258</v>
      </c>
      <c r="I19" s="17">
        <v>31148754</v>
      </c>
      <c r="J19" s="17">
        <v>160</v>
      </c>
      <c r="K19" s="17" t="s">
        <v>8</v>
      </c>
      <c r="L19" s="17">
        <v>120</v>
      </c>
      <c r="M19" s="17"/>
      <c r="N19" s="17" t="s">
        <v>358</v>
      </c>
      <c r="O19" s="17">
        <v>10</v>
      </c>
      <c r="P19" s="17">
        <v>40018997</v>
      </c>
      <c r="Q19" s="17">
        <v>10</v>
      </c>
      <c r="R19" s="17">
        <v>1600397</v>
      </c>
      <c r="S19" s="17">
        <v>100029</v>
      </c>
      <c r="T19" s="17">
        <v>100029</v>
      </c>
      <c r="U19" s="17" t="s">
        <v>176</v>
      </c>
      <c r="V19" s="17" t="s">
        <v>9</v>
      </c>
      <c r="W19" s="17" t="s">
        <v>216</v>
      </c>
      <c r="X19" s="17" t="s">
        <v>217</v>
      </c>
      <c r="Y19" s="17">
        <v>160</v>
      </c>
      <c r="Z19" s="17" t="s">
        <v>8</v>
      </c>
      <c r="AA19" s="20">
        <v>62000</v>
      </c>
      <c r="AB19" s="20">
        <v>11160000</v>
      </c>
      <c r="AC19" s="20">
        <v>11160000</v>
      </c>
      <c r="AD19" s="17" t="s">
        <v>10</v>
      </c>
      <c r="AE19" s="17">
        <v>1</v>
      </c>
      <c r="AF19" s="17">
        <v>103</v>
      </c>
      <c r="AG19" s="17" t="s">
        <v>11</v>
      </c>
      <c r="AH19" s="17" t="s">
        <v>12</v>
      </c>
      <c r="AI19" s="17">
        <v>10</v>
      </c>
      <c r="AJ19" s="17">
        <v>10</v>
      </c>
      <c r="AK19" s="17" t="s">
        <v>176</v>
      </c>
      <c r="AL19" s="17" t="s">
        <v>72</v>
      </c>
      <c r="AM19" s="17"/>
      <c r="AN19" s="17"/>
      <c r="AO19" s="17" t="s">
        <v>176</v>
      </c>
      <c r="AP19" s="17"/>
    </row>
    <row r="20" spans="1:42" x14ac:dyDescent="0.25">
      <c r="A20" s="22">
        <v>7603</v>
      </c>
      <c r="B20" s="21">
        <v>174344</v>
      </c>
      <c r="C20" s="21" t="s">
        <v>359</v>
      </c>
      <c r="D20" s="21" t="s">
        <v>53</v>
      </c>
      <c r="E20" s="21">
        <v>0.34</v>
      </c>
      <c r="F20" s="21" t="s">
        <v>359</v>
      </c>
      <c r="G20" s="21" t="s">
        <v>25</v>
      </c>
      <c r="H20" s="21" t="s">
        <v>189</v>
      </c>
      <c r="I20" s="17" t="s">
        <v>360</v>
      </c>
      <c r="J20" s="17">
        <v>0.34</v>
      </c>
      <c r="K20" s="17" t="s">
        <v>8</v>
      </c>
      <c r="L20" s="17">
        <v>0</v>
      </c>
      <c r="M20" s="17"/>
      <c r="N20" s="17" t="s">
        <v>319</v>
      </c>
      <c r="O20" s="17">
        <v>10</v>
      </c>
      <c r="P20" s="17">
        <v>40020110</v>
      </c>
      <c r="Q20" s="17">
        <v>10</v>
      </c>
      <c r="R20" s="17">
        <v>1600355</v>
      </c>
      <c r="S20" s="17">
        <v>101614</v>
      </c>
      <c r="T20" s="17">
        <v>101614</v>
      </c>
      <c r="U20" s="17" t="s">
        <v>319</v>
      </c>
      <c r="V20" s="17" t="s">
        <v>9</v>
      </c>
      <c r="W20" s="17" t="s">
        <v>20</v>
      </c>
      <c r="X20" s="17" t="s">
        <v>21</v>
      </c>
      <c r="Y20" s="17">
        <v>0.34</v>
      </c>
      <c r="Z20" s="17" t="s">
        <v>8</v>
      </c>
      <c r="AA20" s="20">
        <v>184000</v>
      </c>
      <c r="AB20" s="20">
        <v>70380.2</v>
      </c>
      <c r="AC20" s="20">
        <v>70380.2</v>
      </c>
      <c r="AD20" s="17" t="s">
        <v>10</v>
      </c>
      <c r="AE20" s="17">
        <v>1</v>
      </c>
      <c r="AF20" s="17">
        <v>103</v>
      </c>
      <c r="AG20" s="17" t="s">
        <v>11</v>
      </c>
      <c r="AH20" s="17" t="s">
        <v>12</v>
      </c>
      <c r="AI20" s="17">
        <v>10</v>
      </c>
      <c r="AJ20" s="17">
        <v>10</v>
      </c>
      <c r="AK20" s="17" t="s">
        <v>319</v>
      </c>
      <c r="AL20" s="17" t="s">
        <v>13</v>
      </c>
      <c r="AM20" s="17"/>
      <c r="AN20" s="17"/>
      <c r="AO20" s="17" t="s">
        <v>319</v>
      </c>
      <c r="AP20" s="17"/>
    </row>
    <row r="21" spans="1:42" x14ac:dyDescent="0.25">
      <c r="A21" s="22">
        <v>7606</v>
      </c>
      <c r="B21" s="41">
        <v>173417</v>
      </c>
      <c r="C21" s="41" t="s">
        <v>361</v>
      </c>
      <c r="D21" s="41" t="s">
        <v>199</v>
      </c>
      <c r="E21" s="41">
        <v>20</v>
      </c>
      <c r="F21" s="41" t="s">
        <v>361</v>
      </c>
      <c r="G21" s="41" t="s">
        <v>362</v>
      </c>
      <c r="H21" s="41" t="s">
        <v>116</v>
      </c>
    </row>
    <row r="22" spans="1:42" x14ac:dyDescent="0.25">
      <c r="A22" s="22">
        <v>7607</v>
      </c>
      <c r="B22" s="41">
        <v>174520</v>
      </c>
      <c r="C22" s="41" t="s">
        <v>363</v>
      </c>
      <c r="D22" s="41" t="s">
        <v>199</v>
      </c>
      <c r="E22" s="41">
        <v>20</v>
      </c>
      <c r="F22" s="41" t="s">
        <v>363</v>
      </c>
      <c r="G22" s="41" t="s">
        <v>364</v>
      </c>
      <c r="H22" s="41" t="s">
        <v>114</v>
      </c>
    </row>
    <row r="23" spans="1:42" x14ac:dyDescent="0.25">
      <c r="A23" s="22">
        <v>7608</v>
      </c>
      <c r="B23" s="41">
        <v>153354</v>
      </c>
      <c r="C23" s="41" t="s">
        <v>158</v>
      </c>
      <c r="D23" s="41" t="s">
        <v>199</v>
      </c>
      <c r="E23" s="41">
        <v>18.53</v>
      </c>
      <c r="F23" s="41" t="s">
        <v>158</v>
      </c>
      <c r="G23" s="41" t="s">
        <v>108</v>
      </c>
      <c r="H23" s="41" t="s">
        <v>87</v>
      </c>
    </row>
    <row r="24" spans="1:42" x14ac:dyDescent="0.25">
      <c r="A24" s="22">
        <v>7609</v>
      </c>
      <c r="B24" s="41">
        <v>165736</v>
      </c>
      <c r="C24" s="41" t="s">
        <v>198</v>
      </c>
      <c r="D24" s="41" t="s">
        <v>199</v>
      </c>
      <c r="E24" s="41">
        <v>20</v>
      </c>
      <c r="F24" s="41" t="s">
        <v>198</v>
      </c>
      <c r="G24" s="41" t="s">
        <v>200</v>
      </c>
      <c r="H24" s="41" t="s">
        <v>180</v>
      </c>
    </row>
    <row r="25" spans="1:42" x14ac:dyDescent="0.25">
      <c r="A25" s="38">
        <v>7570</v>
      </c>
      <c r="B25" s="38">
        <v>173408</v>
      </c>
      <c r="C25" s="38" t="s">
        <v>329</v>
      </c>
      <c r="D25" s="38" t="s">
        <v>45</v>
      </c>
      <c r="E25" s="38">
        <v>10</v>
      </c>
      <c r="F25" s="38" t="s">
        <v>329</v>
      </c>
      <c r="G25" s="38" t="s">
        <v>222</v>
      </c>
      <c r="H25" s="38" t="s">
        <v>116</v>
      </c>
    </row>
  </sheetData>
  <mergeCells count="2">
    <mergeCell ref="A12:A13"/>
    <mergeCell ref="A16:A17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O39"/>
  <sheetViews>
    <sheetView zoomScaleNormal="100" workbookViewId="0">
      <selection activeCell="C12" sqref="C12"/>
    </sheetView>
  </sheetViews>
  <sheetFormatPr defaultRowHeight="15" x14ac:dyDescent="0.25"/>
  <cols>
    <col min="1" max="1" width="13.140625" customWidth="1"/>
    <col min="2" max="2" width="16.140625" customWidth="1"/>
    <col min="3" max="3" width="44.7109375" customWidth="1"/>
    <col min="4" max="4" width="37.28515625" customWidth="1"/>
    <col min="5" max="5" width="16.140625" customWidth="1"/>
    <col min="6" max="6" width="44.42578125" customWidth="1"/>
    <col min="7" max="9" width="16.140625" customWidth="1"/>
    <col min="12" max="17" width="9.28515625" bestFit="1" customWidth="1"/>
    <col min="22" max="22" width="9.28515625" bestFit="1" customWidth="1"/>
    <col min="24" max="24" width="9.28515625" bestFit="1" customWidth="1"/>
    <col min="26" max="27" width="9.28515625" bestFit="1" customWidth="1"/>
    <col min="28" max="29" width="11.28515625" bestFit="1" customWidth="1"/>
    <col min="31" max="32" width="9.28515625" bestFit="1" customWidth="1"/>
    <col min="35" max="36" width="9.28515625" bestFit="1" customWidth="1"/>
  </cols>
  <sheetData>
    <row r="1" spans="1:41" ht="31.5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</row>
    <row r="2" spans="1:41" x14ac:dyDescent="0.25">
      <c r="A2" s="40"/>
      <c r="B2" s="40">
        <v>173160</v>
      </c>
      <c r="C2" s="40" t="s">
        <v>35</v>
      </c>
      <c r="D2" s="40" t="s">
        <v>36</v>
      </c>
      <c r="E2" s="40">
        <v>0.72</v>
      </c>
      <c r="F2" s="40" t="s">
        <v>35</v>
      </c>
      <c r="G2" s="40" t="s">
        <v>25</v>
      </c>
      <c r="H2" s="40" t="s">
        <v>84</v>
      </c>
      <c r="I2">
        <v>982</v>
      </c>
      <c r="J2">
        <v>0.72</v>
      </c>
      <c r="K2" t="s">
        <v>8</v>
      </c>
      <c r="L2">
        <v>0</v>
      </c>
      <c r="N2" t="s">
        <v>74</v>
      </c>
      <c r="O2">
        <v>10</v>
      </c>
      <c r="P2">
        <v>40019937</v>
      </c>
      <c r="Q2">
        <v>10</v>
      </c>
      <c r="R2">
        <v>1600292</v>
      </c>
      <c r="S2">
        <v>105148</v>
      </c>
      <c r="T2">
        <v>105148</v>
      </c>
      <c r="U2" t="s">
        <v>178</v>
      </c>
      <c r="V2" t="s">
        <v>153</v>
      </c>
      <c r="W2" t="s">
        <v>20</v>
      </c>
      <c r="X2" t="s">
        <v>21</v>
      </c>
      <c r="Y2">
        <v>0.72</v>
      </c>
      <c r="Z2" t="s">
        <v>8</v>
      </c>
      <c r="AA2" s="20">
        <v>410000</v>
      </c>
      <c r="AB2" s="20">
        <v>295200</v>
      </c>
      <c r="AC2" s="20">
        <v>295200</v>
      </c>
      <c r="AD2" t="s">
        <v>10</v>
      </c>
      <c r="AE2">
        <v>1</v>
      </c>
      <c r="AF2">
        <v>103</v>
      </c>
      <c r="AG2" t="s">
        <v>11</v>
      </c>
      <c r="AH2" t="s">
        <v>12</v>
      </c>
      <c r="AI2">
        <v>30</v>
      </c>
      <c r="AJ2">
        <v>10</v>
      </c>
      <c r="AK2" t="s">
        <v>178</v>
      </c>
      <c r="AL2" t="s">
        <v>13</v>
      </c>
      <c r="AO2" t="s">
        <v>178</v>
      </c>
    </row>
    <row r="3" spans="1:41" x14ac:dyDescent="0.25">
      <c r="A3" s="40">
        <v>7619</v>
      </c>
      <c r="B3" s="40">
        <v>164730</v>
      </c>
      <c r="C3" s="40" t="s">
        <v>365</v>
      </c>
      <c r="D3" s="40" t="s">
        <v>41</v>
      </c>
      <c r="E3" s="40">
        <v>16</v>
      </c>
      <c r="F3" s="40" t="s">
        <v>365</v>
      </c>
      <c r="G3" s="40" t="s">
        <v>136</v>
      </c>
      <c r="H3" s="40" t="s">
        <v>84</v>
      </c>
      <c r="I3">
        <v>1600251689</v>
      </c>
      <c r="J3">
        <v>64</v>
      </c>
      <c r="K3" t="s">
        <v>8</v>
      </c>
      <c r="L3">
        <v>48</v>
      </c>
      <c r="N3" t="s">
        <v>366</v>
      </c>
      <c r="O3">
        <v>10</v>
      </c>
      <c r="P3">
        <v>40018968</v>
      </c>
      <c r="Q3">
        <v>10</v>
      </c>
      <c r="R3">
        <v>1600397</v>
      </c>
      <c r="S3">
        <v>100036</v>
      </c>
      <c r="T3">
        <v>100036</v>
      </c>
      <c r="U3" t="s">
        <v>366</v>
      </c>
      <c r="V3" t="s">
        <v>9</v>
      </c>
      <c r="W3" t="s">
        <v>70</v>
      </c>
      <c r="X3" t="s">
        <v>71</v>
      </c>
      <c r="Y3">
        <v>64</v>
      </c>
      <c r="Z3" t="s">
        <v>8</v>
      </c>
      <c r="AA3" s="20">
        <v>65130</v>
      </c>
      <c r="AB3" s="20">
        <v>4689359.8</v>
      </c>
      <c r="AC3" s="20">
        <v>4689359.8</v>
      </c>
      <c r="AD3" t="s">
        <v>10</v>
      </c>
      <c r="AE3">
        <v>1</v>
      </c>
      <c r="AF3">
        <v>103</v>
      </c>
      <c r="AG3" t="s">
        <v>11</v>
      </c>
      <c r="AH3" t="s">
        <v>12</v>
      </c>
      <c r="AI3">
        <v>10</v>
      </c>
      <c r="AJ3">
        <v>10</v>
      </c>
      <c r="AK3" t="s">
        <v>366</v>
      </c>
      <c r="AL3" t="s">
        <v>72</v>
      </c>
      <c r="AO3" t="s">
        <v>366</v>
      </c>
    </row>
    <row r="4" spans="1:41" x14ac:dyDescent="0.25">
      <c r="A4" s="40">
        <v>7622</v>
      </c>
      <c r="B4" s="40">
        <v>171884</v>
      </c>
      <c r="C4" s="40" t="s">
        <v>260</v>
      </c>
      <c r="D4" s="40" t="s">
        <v>22</v>
      </c>
      <c r="E4" s="40">
        <v>16</v>
      </c>
      <c r="F4" s="40" t="s">
        <v>260</v>
      </c>
      <c r="G4" s="40" t="s">
        <v>367</v>
      </c>
      <c r="H4" s="40" t="s">
        <v>370</v>
      </c>
      <c r="I4" t="s">
        <v>368</v>
      </c>
      <c r="J4">
        <v>16</v>
      </c>
      <c r="K4" t="s">
        <v>8</v>
      </c>
      <c r="L4">
        <v>0</v>
      </c>
      <c r="N4" t="s">
        <v>369</v>
      </c>
      <c r="O4">
        <v>10</v>
      </c>
      <c r="P4">
        <v>40019814</v>
      </c>
      <c r="Q4">
        <v>10</v>
      </c>
      <c r="R4">
        <v>1600602</v>
      </c>
      <c r="S4">
        <v>105971</v>
      </c>
      <c r="T4">
        <v>105971</v>
      </c>
      <c r="U4" t="s">
        <v>57</v>
      </c>
      <c r="V4" t="s">
        <v>9</v>
      </c>
      <c r="W4" t="s">
        <v>20</v>
      </c>
      <c r="X4" t="s">
        <v>21</v>
      </c>
      <c r="Y4">
        <v>16</v>
      </c>
      <c r="Z4" t="s">
        <v>8</v>
      </c>
      <c r="AA4" s="20">
        <v>97000</v>
      </c>
      <c r="AB4" s="20">
        <v>1746000</v>
      </c>
      <c r="AC4" s="20">
        <v>1746000</v>
      </c>
      <c r="AD4" t="s">
        <v>10</v>
      </c>
      <c r="AE4">
        <v>1</v>
      </c>
      <c r="AF4">
        <v>103</v>
      </c>
      <c r="AG4" t="s">
        <v>11</v>
      </c>
      <c r="AH4" t="s">
        <v>12</v>
      </c>
      <c r="AI4">
        <v>10</v>
      </c>
      <c r="AJ4">
        <v>10</v>
      </c>
      <c r="AK4" t="s">
        <v>57</v>
      </c>
      <c r="AL4" t="s">
        <v>72</v>
      </c>
      <c r="AO4" t="s">
        <v>57</v>
      </c>
    </row>
    <row r="5" spans="1:41" x14ac:dyDescent="0.25">
      <c r="A5" s="40">
        <v>7620</v>
      </c>
      <c r="B5" s="40">
        <v>173157</v>
      </c>
      <c r="C5" s="40" t="s">
        <v>183</v>
      </c>
      <c r="D5" s="40" t="s">
        <v>184</v>
      </c>
      <c r="E5" s="40">
        <v>20</v>
      </c>
      <c r="F5" s="40" t="s">
        <v>183</v>
      </c>
      <c r="G5" s="40" t="s">
        <v>185</v>
      </c>
      <c r="H5" s="40" t="s">
        <v>180</v>
      </c>
      <c r="I5">
        <v>4502967981</v>
      </c>
      <c r="J5">
        <v>100</v>
      </c>
      <c r="K5" t="s">
        <v>8</v>
      </c>
      <c r="L5">
        <v>39.950000000000003</v>
      </c>
      <c r="N5" t="s">
        <v>178</v>
      </c>
      <c r="O5">
        <v>10</v>
      </c>
      <c r="P5">
        <v>40019935</v>
      </c>
      <c r="Q5">
        <v>10</v>
      </c>
      <c r="R5">
        <v>1600358</v>
      </c>
      <c r="S5">
        <v>100152</v>
      </c>
      <c r="T5">
        <v>100152</v>
      </c>
      <c r="U5" t="s">
        <v>178</v>
      </c>
      <c r="V5" t="s">
        <v>9</v>
      </c>
      <c r="W5" t="s">
        <v>70</v>
      </c>
      <c r="X5" t="s">
        <v>71</v>
      </c>
      <c r="Y5">
        <v>100</v>
      </c>
      <c r="Z5" t="s">
        <v>8</v>
      </c>
      <c r="AA5" s="20">
        <v>169250</v>
      </c>
      <c r="AB5" s="20">
        <v>19040625.5</v>
      </c>
      <c r="AC5" s="20">
        <v>19040625.5</v>
      </c>
      <c r="AD5" t="s">
        <v>10</v>
      </c>
      <c r="AE5">
        <v>1</v>
      </c>
      <c r="AF5">
        <v>103</v>
      </c>
      <c r="AG5" t="s">
        <v>11</v>
      </c>
      <c r="AH5" t="s">
        <v>12</v>
      </c>
      <c r="AI5">
        <v>10</v>
      </c>
      <c r="AJ5">
        <v>10</v>
      </c>
      <c r="AK5" t="s">
        <v>178</v>
      </c>
      <c r="AL5" t="s">
        <v>13</v>
      </c>
      <c r="AO5" t="s">
        <v>178</v>
      </c>
    </row>
    <row r="6" spans="1:41" x14ac:dyDescent="0.25">
      <c r="A6" s="40">
        <v>7621</v>
      </c>
      <c r="B6" s="40">
        <v>173157</v>
      </c>
      <c r="C6" s="40" t="s">
        <v>183</v>
      </c>
      <c r="D6" s="40" t="s">
        <v>184</v>
      </c>
      <c r="E6" s="40">
        <v>20</v>
      </c>
      <c r="F6" s="40" t="s">
        <v>183</v>
      </c>
      <c r="G6" s="40" t="s">
        <v>185</v>
      </c>
      <c r="H6" s="40" t="s">
        <v>87</v>
      </c>
      <c r="I6">
        <v>4502967981</v>
      </c>
      <c r="J6">
        <v>100</v>
      </c>
      <c r="K6" t="s">
        <v>8</v>
      </c>
      <c r="L6">
        <v>39.950000000000003</v>
      </c>
      <c r="N6" t="s">
        <v>178</v>
      </c>
      <c r="O6">
        <v>10</v>
      </c>
      <c r="P6">
        <v>40019935</v>
      </c>
      <c r="Q6">
        <v>10</v>
      </c>
      <c r="R6">
        <v>1600358</v>
      </c>
      <c r="S6">
        <v>100152</v>
      </c>
      <c r="T6">
        <v>100152</v>
      </c>
      <c r="U6" t="s">
        <v>178</v>
      </c>
      <c r="V6" t="s">
        <v>9</v>
      </c>
      <c r="W6" t="s">
        <v>70</v>
      </c>
      <c r="X6" t="s">
        <v>71</v>
      </c>
      <c r="Y6">
        <v>100</v>
      </c>
      <c r="Z6" t="s">
        <v>8</v>
      </c>
      <c r="AA6" s="20">
        <v>169250</v>
      </c>
      <c r="AB6" s="20">
        <v>19040625.5</v>
      </c>
      <c r="AC6" s="20">
        <v>19040625.5</v>
      </c>
      <c r="AD6" t="s">
        <v>10</v>
      </c>
      <c r="AE6">
        <v>1</v>
      </c>
      <c r="AF6">
        <v>103</v>
      </c>
      <c r="AG6" t="s">
        <v>11</v>
      </c>
      <c r="AH6" t="s">
        <v>12</v>
      </c>
      <c r="AI6">
        <v>10</v>
      </c>
      <c r="AJ6">
        <v>10</v>
      </c>
      <c r="AK6" t="s">
        <v>178</v>
      </c>
      <c r="AL6" t="s">
        <v>13</v>
      </c>
      <c r="AO6" t="s">
        <v>178</v>
      </c>
    </row>
    <row r="7" spans="1:41" x14ac:dyDescent="0.25">
      <c r="A7" s="28">
        <v>7606</v>
      </c>
      <c r="B7" s="42">
        <v>173417</v>
      </c>
      <c r="C7" s="42" t="s">
        <v>361</v>
      </c>
      <c r="D7" s="42" t="s">
        <v>199</v>
      </c>
      <c r="E7" s="42">
        <v>20</v>
      </c>
      <c r="F7" s="42" t="s">
        <v>361</v>
      </c>
      <c r="G7" s="42" t="s">
        <v>362</v>
      </c>
      <c r="H7" s="42" t="s">
        <v>116</v>
      </c>
    </row>
    <row r="8" spans="1:41" x14ac:dyDescent="0.25">
      <c r="A8" s="28">
        <v>7607</v>
      </c>
      <c r="B8" s="42">
        <v>174520</v>
      </c>
      <c r="C8" s="42" t="s">
        <v>363</v>
      </c>
      <c r="D8" s="42" t="s">
        <v>199</v>
      </c>
      <c r="E8" s="42">
        <v>20</v>
      </c>
      <c r="F8" s="42" t="s">
        <v>363</v>
      </c>
      <c r="G8" s="42" t="s">
        <v>364</v>
      </c>
      <c r="H8" s="42" t="s">
        <v>114</v>
      </c>
    </row>
    <row r="9" spans="1:41" x14ac:dyDescent="0.25">
      <c r="A9" s="28">
        <v>7608</v>
      </c>
      <c r="B9" s="42">
        <v>153354</v>
      </c>
      <c r="C9" s="42" t="s">
        <v>158</v>
      </c>
      <c r="D9" s="42" t="s">
        <v>199</v>
      </c>
      <c r="E9" s="42">
        <v>18.53</v>
      </c>
      <c r="F9" s="42" t="s">
        <v>158</v>
      </c>
      <c r="G9" s="42" t="s">
        <v>108</v>
      </c>
      <c r="H9" s="42" t="s">
        <v>87</v>
      </c>
    </row>
    <row r="10" spans="1:41" x14ac:dyDescent="0.25">
      <c r="A10" s="28">
        <v>7609</v>
      </c>
      <c r="B10" s="42">
        <v>165736</v>
      </c>
      <c r="C10" s="42" t="s">
        <v>198</v>
      </c>
      <c r="D10" s="42" t="s">
        <v>199</v>
      </c>
      <c r="E10" s="42">
        <v>20</v>
      </c>
      <c r="F10" s="42" t="s">
        <v>198</v>
      </c>
      <c r="G10" s="42" t="s">
        <v>200</v>
      </c>
      <c r="H10" s="42" t="s">
        <v>180</v>
      </c>
    </row>
    <row r="11" spans="1:41" x14ac:dyDescent="0.25">
      <c r="A11" s="40">
        <v>7570</v>
      </c>
      <c r="B11" s="40">
        <v>173408</v>
      </c>
      <c r="C11" s="40" t="s">
        <v>329</v>
      </c>
      <c r="D11" s="40" t="s">
        <v>45</v>
      </c>
      <c r="E11" s="40">
        <v>10</v>
      </c>
      <c r="F11" s="40" t="s">
        <v>329</v>
      </c>
      <c r="G11" s="40" t="s">
        <v>222</v>
      </c>
      <c r="H11" s="40" t="s">
        <v>116</v>
      </c>
    </row>
    <row r="12" spans="1:41" x14ac:dyDescent="0.25">
      <c r="A12" s="28">
        <v>7627</v>
      </c>
      <c r="B12" s="40">
        <v>164702</v>
      </c>
      <c r="C12" s="40" t="s">
        <v>158</v>
      </c>
      <c r="D12" s="40" t="s">
        <v>159</v>
      </c>
      <c r="E12" s="40">
        <v>20</v>
      </c>
      <c r="F12" s="40" t="s">
        <v>158</v>
      </c>
      <c r="G12" s="40" t="s">
        <v>108</v>
      </c>
      <c r="H12" s="40" t="s">
        <v>116</v>
      </c>
    </row>
    <row r="13" spans="1:41" x14ac:dyDescent="0.25">
      <c r="A13" s="28">
        <v>2628</v>
      </c>
      <c r="B13" s="40">
        <v>164702</v>
      </c>
      <c r="C13" s="40" t="s">
        <v>158</v>
      </c>
      <c r="D13" s="40" t="s">
        <v>159</v>
      </c>
      <c r="E13" s="40">
        <v>20</v>
      </c>
      <c r="F13" s="40" t="s">
        <v>158</v>
      </c>
      <c r="G13" s="40" t="s">
        <v>108</v>
      </c>
      <c r="H13" s="40" t="s">
        <v>116</v>
      </c>
    </row>
    <row r="14" spans="1:41" s="17" customFormat="1" x14ac:dyDescent="0.25">
      <c r="A14" s="28">
        <v>7629</v>
      </c>
      <c r="B14" s="40">
        <v>164702</v>
      </c>
      <c r="C14" s="40" t="s">
        <v>158</v>
      </c>
      <c r="D14" s="40" t="s">
        <v>159</v>
      </c>
      <c r="E14" s="40">
        <v>20</v>
      </c>
      <c r="F14" s="40" t="s">
        <v>158</v>
      </c>
      <c r="G14" s="40" t="s">
        <v>108</v>
      </c>
      <c r="H14" s="40" t="s">
        <v>116</v>
      </c>
    </row>
    <row r="15" spans="1:41" x14ac:dyDescent="0.25">
      <c r="A15" s="40">
        <v>7602</v>
      </c>
      <c r="B15" s="40">
        <v>164861</v>
      </c>
      <c r="C15" s="40" t="s">
        <v>256</v>
      </c>
      <c r="D15" s="40" t="s">
        <v>41</v>
      </c>
      <c r="E15" s="40">
        <v>20</v>
      </c>
      <c r="F15" s="40" t="s">
        <v>256</v>
      </c>
      <c r="G15" s="40" t="s">
        <v>25</v>
      </c>
      <c r="H15" s="40" t="s">
        <v>258</v>
      </c>
    </row>
    <row r="16" spans="1:41" x14ac:dyDescent="0.25">
      <c r="A16" s="40">
        <v>7598</v>
      </c>
      <c r="B16" s="40">
        <v>173151</v>
      </c>
      <c r="C16" s="40" t="s">
        <v>48</v>
      </c>
      <c r="D16" s="40" t="s">
        <v>45</v>
      </c>
      <c r="E16" s="40">
        <v>9.59</v>
      </c>
      <c r="F16" s="40" t="s">
        <v>107</v>
      </c>
      <c r="G16" s="40" t="s">
        <v>108</v>
      </c>
      <c r="H16" s="40" t="s">
        <v>116</v>
      </c>
    </row>
    <row r="17" spans="1:41" x14ac:dyDescent="0.25">
      <c r="A17" s="40">
        <v>7630</v>
      </c>
      <c r="B17" s="40">
        <v>174648</v>
      </c>
      <c r="C17" s="40" t="s">
        <v>102</v>
      </c>
      <c r="D17" s="40" t="s">
        <v>45</v>
      </c>
      <c r="E17" s="40">
        <v>20</v>
      </c>
      <c r="F17" s="40" t="s">
        <v>103</v>
      </c>
      <c r="G17" s="40" t="s">
        <v>25</v>
      </c>
      <c r="H17" s="40" t="s">
        <v>105</v>
      </c>
      <c r="I17" t="s">
        <v>371</v>
      </c>
      <c r="J17">
        <v>206</v>
      </c>
      <c r="K17" t="s">
        <v>8</v>
      </c>
      <c r="L17">
        <v>0</v>
      </c>
      <c r="N17" t="s">
        <v>372</v>
      </c>
      <c r="O17">
        <v>10</v>
      </c>
      <c r="P17">
        <v>40020144</v>
      </c>
      <c r="Q17">
        <v>10</v>
      </c>
      <c r="R17">
        <v>1600354</v>
      </c>
      <c r="S17">
        <v>100027</v>
      </c>
      <c r="T17">
        <v>100159</v>
      </c>
      <c r="U17" t="s">
        <v>372</v>
      </c>
      <c r="V17" t="s">
        <v>9</v>
      </c>
      <c r="W17" t="s">
        <v>70</v>
      </c>
      <c r="X17" t="s">
        <v>71</v>
      </c>
      <c r="Y17">
        <v>206</v>
      </c>
      <c r="Z17" t="s">
        <v>8</v>
      </c>
      <c r="AA17" s="20">
        <v>157840.4</v>
      </c>
      <c r="AB17" s="20">
        <v>36579512.259999998</v>
      </c>
      <c r="AC17" s="20">
        <v>36579512.259999998</v>
      </c>
      <c r="AD17" t="s">
        <v>10</v>
      </c>
      <c r="AE17">
        <v>1</v>
      </c>
      <c r="AF17">
        <v>103</v>
      </c>
      <c r="AG17" t="s">
        <v>11</v>
      </c>
      <c r="AH17" t="s">
        <v>12</v>
      </c>
      <c r="AI17">
        <v>10</v>
      </c>
      <c r="AJ17">
        <v>10</v>
      </c>
      <c r="AK17" t="s">
        <v>372</v>
      </c>
      <c r="AL17" t="s">
        <v>13</v>
      </c>
      <c r="AO17" t="s">
        <v>372</v>
      </c>
    </row>
    <row r="18" spans="1:41" x14ac:dyDescent="0.25">
      <c r="A18" s="40">
        <v>7631</v>
      </c>
      <c r="B18" s="40">
        <v>174648</v>
      </c>
      <c r="C18" s="40" t="s">
        <v>102</v>
      </c>
      <c r="D18" s="40" t="s">
        <v>45</v>
      </c>
      <c r="E18" s="40">
        <v>20</v>
      </c>
      <c r="F18" s="40" t="s">
        <v>103</v>
      </c>
      <c r="G18" s="40" t="s">
        <v>25</v>
      </c>
      <c r="H18" s="40" t="s">
        <v>105</v>
      </c>
      <c r="I18" t="s">
        <v>371</v>
      </c>
      <c r="J18">
        <v>206</v>
      </c>
      <c r="K18" t="s">
        <v>8</v>
      </c>
      <c r="L18">
        <v>0</v>
      </c>
      <c r="N18" t="s">
        <v>372</v>
      </c>
      <c r="O18">
        <v>10</v>
      </c>
      <c r="P18">
        <v>40020144</v>
      </c>
      <c r="Q18">
        <v>10</v>
      </c>
      <c r="R18">
        <v>1600354</v>
      </c>
      <c r="S18">
        <v>100027</v>
      </c>
      <c r="T18">
        <v>100159</v>
      </c>
      <c r="U18" t="s">
        <v>372</v>
      </c>
      <c r="V18" t="s">
        <v>9</v>
      </c>
      <c r="W18" t="s">
        <v>70</v>
      </c>
      <c r="X18" t="s">
        <v>71</v>
      </c>
      <c r="Y18">
        <v>206</v>
      </c>
      <c r="Z18" t="s">
        <v>8</v>
      </c>
      <c r="AA18" s="20">
        <v>157840.4</v>
      </c>
      <c r="AB18" s="20">
        <v>36579512.259999998</v>
      </c>
      <c r="AC18" s="20">
        <v>36579512.259999998</v>
      </c>
      <c r="AD18" t="s">
        <v>10</v>
      </c>
      <c r="AE18">
        <v>1</v>
      </c>
      <c r="AF18">
        <v>103</v>
      </c>
      <c r="AG18" t="s">
        <v>11</v>
      </c>
      <c r="AH18" t="s">
        <v>12</v>
      </c>
      <c r="AI18">
        <v>10</v>
      </c>
      <c r="AJ18">
        <v>10</v>
      </c>
      <c r="AK18" t="s">
        <v>372</v>
      </c>
      <c r="AL18" t="s">
        <v>13</v>
      </c>
      <c r="AO18" t="s">
        <v>372</v>
      </c>
    </row>
    <row r="19" spans="1:41" x14ac:dyDescent="0.25">
      <c r="A19" s="40">
        <v>7632</v>
      </c>
      <c r="B19" s="40">
        <v>174648</v>
      </c>
      <c r="C19" s="40" t="s">
        <v>102</v>
      </c>
      <c r="D19" s="40" t="s">
        <v>45</v>
      </c>
      <c r="E19" s="40">
        <v>20</v>
      </c>
      <c r="F19" s="40" t="s">
        <v>103</v>
      </c>
      <c r="G19" s="40" t="s">
        <v>25</v>
      </c>
      <c r="H19" s="40" t="s">
        <v>105</v>
      </c>
      <c r="I19" t="s">
        <v>371</v>
      </c>
      <c r="J19">
        <v>206</v>
      </c>
      <c r="K19" t="s">
        <v>8</v>
      </c>
      <c r="L19">
        <v>0</v>
      </c>
      <c r="N19" t="s">
        <v>372</v>
      </c>
      <c r="O19">
        <v>10</v>
      </c>
      <c r="P19">
        <v>40020144</v>
      </c>
      <c r="Q19">
        <v>10</v>
      </c>
      <c r="R19">
        <v>1600354</v>
      </c>
      <c r="S19">
        <v>100027</v>
      </c>
      <c r="T19">
        <v>100159</v>
      </c>
      <c r="U19" t="s">
        <v>372</v>
      </c>
      <c r="V19" t="s">
        <v>9</v>
      </c>
      <c r="W19" t="s">
        <v>70</v>
      </c>
      <c r="X19" t="s">
        <v>71</v>
      </c>
      <c r="Y19">
        <v>206</v>
      </c>
      <c r="Z19" t="s">
        <v>8</v>
      </c>
      <c r="AA19" s="20">
        <v>157840.4</v>
      </c>
      <c r="AB19" s="20">
        <v>36579512.259999998</v>
      </c>
      <c r="AC19" s="20">
        <v>36579512.259999998</v>
      </c>
      <c r="AD19" t="s">
        <v>10</v>
      </c>
      <c r="AE19">
        <v>1</v>
      </c>
      <c r="AF19">
        <v>103</v>
      </c>
      <c r="AG19" t="s">
        <v>11</v>
      </c>
      <c r="AH19" t="s">
        <v>12</v>
      </c>
      <c r="AI19">
        <v>10</v>
      </c>
      <c r="AJ19">
        <v>10</v>
      </c>
      <c r="AK19" t="s">
        <v>372</v>
      </c>
      <c r="AL19" t="s">
        <v>13</v>
      </c>
      <c r="AO19" t="s">
        <v>372</v>
      </c>
    </row>
    <row r="20" spans="1:41" x14ac:dyDescent="0.25">
      <c r="A20" s="40">
        <v>7633</v>
      </c>
      <c r="B20" s="40">
        <v>174648</v>
      </c>
      <c r="C20" s="40" t="s">
        <v>102</v>
      </c>
      <c r="D20" s="40" t="s">
        <v>45</v>
      </c>
      <c r="E20" s="40">
        <v>20</v>
      </c>
      <c r="F20" s="40" t="s">
        <v>103</v>
      </c>
      <c r="G20" s="40" t="s">
        <v>25</v>
      </c>
      <c r="H20" s="40" t="s">
        <v>105</v>
      </c>
      <c r="I20" t="s">
        <v>371</v>
      </c>
      <c r="J20">
        <v>206</v>
      </c>
      <c r="K20" t="s">
        <v>8</v>
      </c>
      <c r="L20">
        <v>0</v>
      </c>
      <c r="N20" t="s">
        <v>372</v>
      </c>
      <c r="O20">
        <v>10</v>
      </c>
      <c r="P20">
        <v>40020144</v>
      </c>
      <c r="Q20">
        <v>10</v>
      </c>
      <c r="R20">
        <v>1600354</v>
      </c>
      <c r="S20">
        <v>100027</v>
      </c>
      <c r="T20">
        <v>100159</v>
      </c>
      <c r="U20" t="s">
        <v>372</v>
      </c>
      <c r="V20" t="s">
        <v>9</v>
      </c>
      <c r="W20" t="s">
        <v>70</v>
      </c>
      <c r="X20" t="s">
        <v>71</v>
      </c>
      <c r="Y20">
        <v>206</v>
      </c>
      <c r="Z20" t="s">
        <v>8</v>
      </c>
      <c r="AA20" s="20">
        <v>157840.4</v>
      </c>
      <c r="AB20" s="20">
        <v>36579512.259999998</v>
      </c>
      <c r="AC20" s="20">
        <v>36579512.259999998</v>
      </c>
      <c r="AD20" t="s">
        <v>10</v>
      </c>
      <c r="AE20">
        <v>1</v>
      </c>
      <c r="AF20">
        <v>103</v>
      </c>
      <c r="AG20" t="s">
        <v>11</v>
      </c>
      <c r="AH20" t="s">
        <v>12</v>
      </c>
      <c r="AI20">
        <v>10</v>
      </c>
      <c r="AJ20">
        <v>10</v>
      </c>
      <c r="AK20" t="s">
        <v>372</v>
      </c>
      <c r="AL20" t="s">
        <v>13</v>
      </c>
      <c r="AO20" t="s">
        <v>372</v>
      </c>
    </row>
    <row r="21" spans="1:41" x14ac:dyDescent="0.25">
      <c r="A21" s="40">
        <v>7634</v>
      </c>
      <c r="B21" s="40">
        <v>174648</v>
      </c>
      <c r="C21" s="40" t="s">
        <v>102</v>
      </c>
      <c r="D21" s="40" t="s">
        <v>45</v>
      </c>
      <c r="E21" s="40">
        <v>20</v>
      </c>
      <c r="F21" s="40" t="s">
        <v>103</v>
      </c>
      <c r="G21" s="40" t="s">
        <v>25</v>
      </c>
      <c r="H21" s="40" t="s">
        <v>105</v>
      </c>
      <c r="I21" t="s">
        <v>371</v>
      </c>
      <c r="J21">
        <v>206</v>
      </c>
      <c r="K21" t="s">
        <v>8</v>
      </c>
      <c r="L21">
        <v>0</v>
      </c>
      <c r="N21" t="s">
        <v>372</v>
      </c>
      <c r="O21">
        <v>10</v>
      </c>
      <c r="P21">
        <v>40020144</v>
      </c>
      <c r="Q21">
        <v>10</v>
      </c>
      <c r="R21">
        <v>1600354</v>
      </c>
      <c r="S21">
        <v>100027</v>
      </c>
      <c r="T21">
        <v>100159</v>
      </c>
      <c r="U21" t="s">
        <v>372</v>
      </c>
      <c r="V21" t="s">
        <v>9</v>
      </c>
      <c r="W21" t="s">
        <v>70</v>
      </c>
      <c r="X21" t="s">
        <v>71</v>
      </c>
      <c r="Y21">
        <v>206</v>
      </c>
      <c r="Z21" t="s">
        <v>8</v>
      </c>
      <c r="AA21" s="20">
        <v>157840.4</v>
      </c>
      <c r="AB21" s="20">
        <v>36579512.259999998</v>
      </c>
      <c r="AC21" s="20">
        <v>36579512.259999998</v>
      </c>
      <c r="AD21" t="s">
        <v>10</v>
      </c>
      <c r="AE21">
        <v>1</v>
      </c>
      <c r="AF21">
        <v>103</v>
      </c>
      <c r="AG21" t="s">
        <v>11</v>
      </c>
      <c r="AH21" t="s">
        <v>12</v>
      </c>
      <c r="AI21">
        <v>10</v>
      </c>
      <c r="AJ21">
        <v>10</v>
      </c>
      <c r="AK21" t="s">
        <v>372</v>
      </c>
      <c r="AL21" t="s">
        <v>13</v>
      </c>
      <c r="AO21" t="s">
        <v>372</v>
      </c>
    </row>
    <row r="22" spans="1:41" x14ac:dyDescent="0.25">
      <c r="A22" s="40">
        <v>7635</v>
      </c>
      <c r="B22" s="40">
        <v>174648</v>
      </c>
      <c r="C22" s="40" t="s">
        <v>102</v>
      </c>
      <c r="D22" s="40" t="s">
        <v>45</v>
      </c>
      <c r="E22" s="40">
        <v>20</v>
      </c>
      <c r="F22" s="40" t="s">
        <v>103</v>
      </c>
      <c r="G22" s="40" t="s">
        <v>25</v>
      </c>
      <c r="H22" s="40" t="s">
        <v>105</v>
      </c>
    </row>
    <row r="23" spans="1:41" x14ac:dyDescent="0.25">
      <c r="A23" s="40">
        <v>7636</v>
      </c>
      <c r="B23" s="40">
        <v>174648</v>
      </c>
      <c r="C23" s="40" t="s">
        <v>102</v>
      </c>
      <c r="D23" s="40" t="s">
        <v>45</v>
      </c>
      <c r="E23" s="40">
        <v>20</v>
      </c>
      <c r="F23" s="40" t="s">
        <v>103</v>
      </c>
      <c r="G23" s="40" t="s">
        <v>25</v>
      </c>
      <c r="H23" s="40" t="s">
        <v>105</v>
      </c>
    </row>
    <row r="24" spans="1:41" x14ac:dyDescent="0.25">
      <c r="A24" s="40">
        <v>7637</v>
      </c>
      <c r="B24" s="40">
        <v>174648</v>
      </c>
      <c r="C24" s="40" t="s">
        <v>102</v>
      </c>
      <c r="D24" s="40" t="s">
        <v>45</v>
      </c>
      <c r="E24" s="40">
        <v>20</v>
      </c>
      <c r="F24" s="40" t="s">
        <v>103</v>
      </c>
      <c r="G24" s="40" t="s">
        <v>25</v>
      </c>
      <c r="H24" s="40" t="s">
        <v>105</v>
      </c>
    </row>
    <row r="25" spans="1:41" x14ac:dyDescent="0.25">
      <c r="A25" s="40">
        <v>7638</v>
      </c>
      <c r="B25" s="40">
        <v>174648</v>
      </c>
      <c r="C25" s="40" t="s">
        <v>102</v>
      </c>
      <c r="D25" s="40" t="s">
        <v>45</v>
      </c>
      <c r="E25" s="40">
        <v>20</v>
      </c>
      <c r="F25" s="40" t="s">
        <v>103</v>
      </c>
      <c r="G25" s="40" t="s">
        <v>25</v>
      </c>
      <c r="H25" s="40" t="s">
        <v>105</v>
      </c>
    </row>
    <row r="26" spans="1:41" x14ac:dyDescent="0.25">
      <c r="A26" s="40">
        <v>7639</v>
      </c>
      <c r="B26" s="40">
        <v>174648</v>
      </c>
      <c r="C26" s="40" t="s">
        <v>102</v>
      </c>
      <c r="D26" s="40" t="s">
        <v>45</v>
      </c>
      <c r="E26" s="40">
        <v>20</v>
      </c>
      <c r="F26" s="40" t="s">
        <v>103</v>
      </c>
      <c r="G26" s="40" t="s">
        <v>25</v>
      </c>
      <c r="H26" s="40" t="s">
        <v>105</v>
      </c>
    </row>
    <row r="27" spans="1:41" x14ac:dyDescent="0.25">
      <c r="A27" s="40">
        <v>7640</v>
      </c>
      <c r="B27" s="40">
        <v>174649</v>
      </c>
      <c r="C27" s="40" t="s">
        <v>102</v>
      </c>
      <c r="D27" s="40" t="s">
        <v>45</v>
      </c>
      <c r="E27" s="40">
        <v>25</v>
      </c>
      <c r="F27" s="40" t="s">
        <v>103</v>
      </c>
      <c r="G27" s="40" t="s">
        <v>25</v>
      </c>
      <c r="H27" s="40" t="s">
        <v>374</v>
      </c>
      <c r="I27" t="s">
        <v>373</v>
      </c>
      <c r="J27">
        <v>318</v>
      </c>
      <c r="K27" t="s">
        <v>8</v>
      </c>
      <c r="L27">
        <v>0</v>
      </c>
      <c r="N27" t="s">
        <v>372</v>
      </c>
      <c r="O27">
        <v>10</v>
      </c>
      <c r="P27">
        <v>40020146</v>
      </c>
      <c r="Q27">
        <v>10</v>
      </c>
      <c r="R27">
        <v>1600354</v>
      </c>
      <c r="S27">
        <v>100027</v>
      </c>
      <c r="T27">
        <v>100159</v>
      </c>
      <c r="U27" t="s">
        <v>372</v>
      </c>
      <c r="V27" t="s">
        <v>9</v>
      </c>
      <c r="W27" t="s">
        <v>70</v>
      </c>
      <c r="X27" t="s">
        <v>71</v>
      </c>
      <c r="Y27">
        <v>318</v>
      </c>
      <c r="Z27" t="s">
        <v>8</v>
      </c>
      <c r="AA27" s="20">
        <v>161785.49</v>
      </c>
      <c r="AB27" s="20">
        <v>57878758.469999999</v>
      </c>
      <c r="AC27" s="20">
        <v>57878758.469999999</v>
      </c>
      <c r="AD27" t="s">
        <v>10</v>
      </c>
      <c r="AE27">
        <v>1</v>
      </c>
      <c r="AF27">
        <v>103</v>
      </c>
      <c r="AG27" t="s">
        <v>11</v>
      </c>
      <c r="AH27" t="s">
        <v>12</v>
      </c>
      <c r="AI27">
        <v>10</v>
      </c>
      <c r="AJ27">
        <v>10</v>
      </c>
      <c r="AK27" t="s">
        <v>372</v>
      </c>
      <c r="AL27" t="s">
        <v>13</v>
      </c>
      <c r="AO27" t="s">
        <v>372</v>
      </c>
    </row>
    <row r="28" spans="1:41" x14ac:dyDescent="0.25">
      <c r="A28" s="40">
        <v>7641</v>
      </c>
      <c r="B28" s="40">
        <v>174649</v>
      </c>
      <c r="C28" s="40" t="s">
        <v>102</v>
      </c>
      <c r="D28" s="40" t="s">
        <v>45</v>
      </c>
      <c r="E28" s="40">
        <v>25</v>
      </c>
      <c r="F28" s="40" t="s">
        <v>103</v>
      </c>
      <c r="G28" s="40" t="s">
        <v>25</v>
      </c>
      <c r="H28" s="40" t="s">
        <v>374</v>
      </c>
    </row>
    <row r="29" spans="1:41" x14ac:dyDescent="0.25">
      <c r="A29" s="40">
        <v>7642</v>
      </c>
      <c r="B29" s="40">
        <v>174649</v>
      </c>
      <c r="C29" s="40" t="s">
        <v>102</v>
      </c>
      <c r="D29" s="40" t="s">
        <v>45</v>
      </c>
      <c r="E29" s="40">
        <v>25</v>
      </c>
      <c r="F29" s="40" t="s">
        <v>103</v>
      </c>
      <c r="G29" s="40" t="s">
        <v>25</v>
      </c>
      <c r="H29" s="40" t="s">
        <v>374</v>
      </c>
    </row>
    <row r="30" spans="1:41" x14ac:dyDescent="0.25">
      <c r="A30" s="40">
        <v>7643</v>
      </c>
      <c r="B30" s="40">
        <v>174649</v>
      </c>
      <c r="C30" s="40" t="s">
        <v>102</v>
      </c>
      <c r="D30" s="40" t="s">
        <v>45</v>
      </c>
      <c r="E30" s="40">
        <v>25</v>
      </c>
      <c r="F30" s="40" t="s">
        <v>103</v>
      </c>
      <c r="G30" s="40" t="s">
        <v>25</v>
      </c>
      <c r="H30" s="40" t="s">
        <v>374</v>
      </c>
    </row>
    <row r="31" spans="1:41" x14ac:dyDescent="0.25">
      <c r="A31" s="40">
        <v>7644</v>
      </c>
      <c r="B31" s="40">
        <v>174649</v>
      </c>
      <c r="C31" s="40" t="s">
        <v>102</v>
      </c>
      <c r="D31" s="40" t="s">
        <v>45</v>
      </c>
      <c r="E31" s="40">
        <v>25</v>
      </c>
      <c r="F31" s="40" t="s">
        <v>103</v>
      </c>
      <c r="G31" s="40" t="s">
        <v>25</v>
      </c>
      <c r="H31" s="40" t="s">
        <v>374</v>
      </c>
    </row>
    <row r="32" spans="1:41" x14ac:dyDescent="0.25">
      <c r="A32" s="40">
        <v>7645</v>
      </c>
      <c r="B32" s="40">
        <v>174649</v>
      </c>
      <c r="C32" s="40" t="s">
        <v>102</v>
      </c>
      <c r="D32" s="40" t="s">
        <v>45</v>
      </c>
      <c r="E32" s="40">
        <v>25</v>
      </c>
      <c r="F32" s="40" t="s">
        <v>103</v>
      </c>
      <c r="G32" s="40" t="s">
        <v>25</v>
      </c>
      <c r="H32" s="40" t="s">
        <v>374</v>
      </c>
    </row>
    <row r="33" spans="1:41" x14ac:dyDescent="0.25">
      <c r="A33" s="40"/>
      <c r="B33" s="40">
        <v>174656</v>
      </c>
      <c r="C33" s="40" t="s">
        <v>375</v>
      </c>
      <c r="D33" s="40" t="s">
        <v>22</v>
      </c>
      <c r="E33" s="40">
        <v>4</v>
      </c>
      <c r="F33" s="40" t="s">
        <v>376</v>
      </c>
      <c r="G33" s="40" t="s">
        <v>377</v>
      </c>
      <c r="H33" s="40" t="s">
        <v>84</v>
      </c>
      <c r="I33" t="s">
        <v>378</v>
      </c>
      <c r="J33">
        <v>4</v>
      </c>
      <c r="K33" t="s">
        <v>8</v>
      </c>
      <c r="L33">
        <v>0</v>
      </c>
      <c r="N33" t="s">
        <v>353</v>
      </c>
      <c r="O33">
        <v>10</v>
      </c>
      <c r="P33">
        <v>40020141</v>
      </c>
      <c r="Q33">
        <v>10</v>
      </c>
      <c r="R33">
        <v>1600602</v>
      </c>
      <c r="S33">
        <v>100757</v>
      </c>
      <c r="T33">
        <v>100608</v>
      </c>
      <c r="U33" t="s">
        <v>372</v>
      </c>
      <c r="V33" t="s">
        <v>9</v>
      </c>
      <c r="W33" t="s">
        <v>23</v>
      </c>
      <c r="X33" t="s">
        <v>24</v>
      </c>
      <c r="Y33">
        <v>4</v>
      </c>
      <c r="Z33" t="s">
        <v>8</v>
      </c>
      <c r="AA33" s="20">
        <v>97750</v>
      </c>
      <c r="AB33" s="20">
        <v>451875.5</v>
      </c>
      <c r="AC33" s="20">
        <v>451875.5</v>
      </c>
      <c r="AD33" t="s">
        <v>10</v>
      </c>
      <c r="AE33">
        <v>1</v>
      </c>
      <c r="AF33">
        <v>103</v>
      </c>
      <c r="AG33" t="s">
        <v>11</v>
      </c>
      <c r="AH33" t="s">
        <v>12</v>
      </c>
      <c r="AI33">
        <v>10</v>
      </c>
      <c r="AJ33">
        <v>10</v>
      </c>
      <c r="AK33" t="s">
        <v>372</v>
      </c>
      <c r="AL33" t="s">
        <v>13</v>
      </c>
      <c r="AO33" t="s">
        <v>372</v>
      </c>
    </row>
    <row r="34" spans="1:41" x14ac:dyDescent="0.25">
      <c r="A34" s="40"/>
      <c r="B34" s="40">
        <v>174657</v>
      </c>
      <c r="C34" s="40" t="s">
        <v>375</v>
      </c>
      <c r="D34" s="40" t="s">
        <v>26</v>
      </c>
      <c r="E34" s="40">
        <v>1.5</v>
      </c>
      <c r="F34" s="40" t="s">
        <v>376</v>
      </c>
      <c r="G34" s="40" t="s">
        <v>377</v>
      </c>
      <c r="H34" s="40" t="s">
        <v>84</v>
      </c>
      <c r="I34" t="s">
        <v>379</v>
      </c>
      <c r="J34">
        <v>1.5</v>
      </c>
      <c r="K34" t="s">
        <v>8</v>
      </c>
      <c r="L34">
        <v>0</v>
      </c>
      <c r="N34" t="s">
        <v>353</v>
      </c>
      <c r="O34">
        <v>20</v>
      </c>
      <c r="P34">
        <v>40020141</v>
      </c>
      <c r="Q34">
        <v>20</v>
      </c>
      <c r="R34">
        <v>1600845</v>
      </c>
      <c r="S34">
        <v>100757</v>
      </c>
      <c r="T34">
        <v>100608</v>
      </c>
      <c r="U34" t="s">
        <v>372</v>
      </c>
      <c r="V34" t="s">
        <v>9</v>
      </c>
      <c r="W34" t="s">
        <v>23</v>
      </c>
      <c r="X34" t="s">
        <v>24</v>
      </c>
      <c r="Y34">
        <v>1.5</v>
      </c>
      <c r="Z34" t="s">
        <v>8</v>
      </c>
      <c r="AA34" s="20">
        <v>99750</v>
      </c>
      <c r="AB34" s="20">
        <v>172828.44</v>
      </c>
      <c r="AC34" s="20">
        <v>172828.44</v>
      </c>
      <c r="AD34" t="s">
        <v>10</v>
      </c>
      <c r="AE34">
        <v>1</v>
      </c>
      <c r="AF34">
        <v>103</v>
      </c>
      <c r="AG34" t="s">
        <v>11</v>
      </c>
      <c r="AH34" t="s">
        <v>12</v>
      </c>
      <c r="AI34">
        <v>10</v>
      </c>
      <c r="AJ34">
        <v>10</v>
      </c>
      <c r="AK34" t="s">
        <v>372</v>
      </c>
      <c r="AL34" t="s">
        <v>13</v>
      </c>
      <c r="AO34" t="s">
        <v>372</v>
      </c>
    </row>
    <row r="35" spans="1:41" x14ac:dyDescent="0.25">
      <c r="A35" s="40"/>
      <c r="B35" s="40">
        <v>174515</v>
      </c>
      <c r="C35" s="40" t="s">
        <v>29</v>
      </c>
      <c r="D35" s="40" t="s">
        <v>26</v>
      </c>
      <c r="E35" s="40">
        <v>0.15</v>
      </c>
      <c r="F35" s="40" t="s">
        <v>29</v>
      </c>
      <c r="G35" s="40" t="s">
        <v>30</v>
      </c>
      <c r="H35" s="40" t="s">
        <v>84</v>
      </c>
      <c r="I35" t="s">
        <v>380</v>
      </c>
      <c r="J35">
        <v>0.15</v>
      </c>
      <c r="K35" t="s">
        <v>8</v>
      </c>
      <c r="L35">
        <v>0</v>
      </c>
      <c r="N35" t="s">
        <v>279</v>
      </c>
      <c r="O35">
        <v>10</v>
      </c>
      <c r="P35">
        <v>40020122</v>
      </c>
      <c r="Q35">
        <v>10</v>
      </c>
      <c r="R35">
        <v>1600845</v>
      </c>
      <c r="S35">
        <v>101469</v>
      </c>
      <c r="T35">
        <v>101469</v>
      </c>
      <c r="U35" t="s">
        <v>372</v>
      </c>
      <c r="V35" t="s">
        <v>9</v>
      </c>
      <c r="W35" t="s">
        <v>58</v>
      </c>
      <c r="X35" t="s">
        <v>59</v>
      </c>
      <c r="Y35">
        <v>0.15</v>
      </c>
      <c r="Z35" t="s">
        <v>8</v>
      </c>
      <c r="AA35" s="20">
        <v>115000</v>
      </c>
      <c r="AB35" s="20">
        <v>19405.88</v>
      </c>
      <c r="AC35" s="20">
        <v>19405.88</v>
      </c>
      <c r="AD35" t="s">
        <v>10</v>
      </c>
      <c r="AE35">
        <v>1</v>
      </c>
      <c r="AF35">
        <v>103</v>
      </c>
      <c r="AG35" t="s">
        <v>11</v>
      </c>
      <c r="AH35" t="s">
        <v>12</v>
      </c>
      <c r="AI35">
        <v>10</v>
      </c>
      <c r="AJ35">
        <v>10</v>
      </c>
      <c r="AK35" t="s">
        <v>372</v>
      </c>
      <c r="AL35" t="s">
        <v>13</v>
      </c>
      <c r="AO35" t="s">
        <v>372</v>
      </c>
    </row>
    <row r="36" spans="1:41" x14ac:dyDescent="0.25">
      <c r="A36" s="40">
        <v>7646</v>
      </c>
      <c r="B36" s="40">
        <v>169471</v>
      </c>
      <c r="C36" s="40" t="s">
        <v>381</v>
      </c>
      <c r="D36" s="40" t="s">
        <v>199</v>
      </c>
      <c r="E36" s="40">
        <v>20</v>
      </c>
      <c r="F36" s="40" t="s">
        <v>381</v>
      </c>
      <c r="G36" s="40" t="s">
        <v>382</v>
      </c>
      <c r="H36" s="40" t="s">
        <v>180</v>
      </c>
      <c r="I36" t="s">
        <v>383</v>
      </c>
      <c r="J36">
        <v>40</v>
      </c>
      <c r="K36" t="s">
        <v>8</v>
      </c>
      <c r="L36">
        <v>0</v>
      </c>
      <c r="N36" t="s">
        <v>121</v>
      </c>
      <c r="O36">
        <v>10</v>
      </c>
      <c r="P36">
        <v>40019523</v>
      </c>
      <c r="Q36">
        <v>10</v>
      </c>
      <c r="R36">
        <v>1600504</v>
      </c>
      <c r="S36">
        <v>100229</v>
      </c>
      <c r="T36">
        <v>100229</v>
      </c>
      <c r="U36" t="s">
        <v>356</v>
      </c>
      <c r="V36" t="s">
        <v>9</v>
      </c>
      <c r="W36" t="s">
        <v>75</v>
      </c>
      <c r="X36" t="s">
        <v>76</v>
      </c>
      <c r="Y36">
        <v>40</v>
      </c>
      <c r="Z36" t="s">
        <v>8</v>
      </c>
      <c r="AA36" s="20">
        <v>50000</v>
      </c>
      <c r="AB36" s="20">
        <v>2250000</v>
      </c>
      <c r="AC36" s="20">
        <v>2250000</v>
      </c>
      <c r="AD36" t="s">
        <v>10</v>
      </c>
      <c r="AE36">
        <v>1</v>
      </c>
      <c r="AF36">
        <v>103</v>
      </c>
      <c r="AG36" t="s">
        <v>11</v>
      </c>
      <c r="AH36" t="s">
        <v>12</v>
      </c>
      <c r="AI36">
        <v>10</v>
      </c>
      <c r="AJ36">
        <v>10</v>
      </c>
      <c r="AK36" t="s">
        <v>356</v>
      </c>
      <c r="AL36" t="s">
        <v>13</v>
      </c>
      <c r="AO36" t="s">
        <v>356</v>
      </c>
    </row>
    <row r="37" spans="1:41" x14ac:dyDescent="0.25">
      <c r="A37" s="21">
        <v>7647</v>
      </c>
      <c r="B37" s="21">
        <v>173101</v>
      </c>
      <c r="C37" s="21" t="s">
        <v>139</v>
      </c>
      <c r="D37" s="21" t="s">
        <v>41</v>
      </c>
      <c r="E37" s="21">
        <v>16</v>
      </c>
      <c r="F37" s="21" t="s">
        <v>139</v>
      </c>
      <c r="G37" s="21" t="s">
        <v>25</v>
      </c>
      <c r="H37" s="21" t="s">
        <v>141</v>
      </c>
      <c r="I37" t="s">
        <v>140</v>
      </c>
      <c r="J37">
        <v>48</v>
      </c>
      <c r="K37" t="s">
        <v>8</v>
      </c>
      <c r="L37">
        <v>16</v>
      </c>
      <c r="N37" t="s">
        <v>99</v>
      </c>
      <c r="O37">
        <v>10</v>
      </c>
      <c r="P37">
        <v>40019904</v>
      </c>
      <c r="Q37">
        <v>10</v>
      </c>
      <c r="R37">
        <v>1600397</v>
      </c>
      <c r="S37">
        <v>100073</v>
      </c>
      <c r="T37">
        <v>100073</v>
      </c>
      <c r="U37" t="s">
        <v>99</v>
      </c>
      <c r="V37" t="s">
        <v>9</v>
      </c>
      <c r="W37" t="s">
        <v>70</v>
      </c>
      <c r="X37" t="s">
        <v>71</v>
      </c>
      <c r="Y37">
        <v>48</v>
      </c>
      <c r="Z37" t="s">
        <v>8</v>
      </c>
      <c r="AA37" s="20">
        <v>59000</v>
      </c>
      <c r="AB37" s="20">
        <v>3186000</v>
      </c>
      <c r="AC37" s="20">
        <v>3186000</v>
      </c>
      <c r="AD37" t="s">
        <v>10</v>
      </c>
      <c r="AE37">
        <v>1</v>
      </c>
      <c r="AF37">
        <v>103</v>
      </c>
      <c r="AG37" t="s">
        <v>11</v>
      </c>
      <c r="AH37" t="s">
        <v>12</v>
      </c>
      <c r="AI37">
        <v>10</v>
      </c>
      <c r="AJ37">
        <v>10</v>
      </c>
      <c r="AK37" t="s">
        <v>99</v>
      </c>
      <c r="AL37" t="s">
        <v>13</v>
      </c>
      <c r="AO37" t="s">
        <v>99</v>
      </c>
    </row>
    <row r="38" spans="1:41" x14ac:dyDescent="0.25">
      <c r="B38">
        <v>174124</v>
      </c>
      <c r="C38" t="s">
        <v>198</v>
      </c>
      <c r="D38" t="s">
        <v>45</v>
      </c>
      <c r="E38">
        <v>20</v>
      </c>
      <c r="F38" t="s">
        <v>198</v>
      </c>
      <c r="G38" t="s">
        <v>200</v>
      </c>
      <c r="H38" t="s">
        <v>87</v>
      </c>
      <c r="I38">
        <v>4935841941</v>
      </c>
      <c r="J38">
        <v>80</v>
      </c>
      <c r="K38" t="s">
        <v>8</v>
      </c>
      <c r="L38">
        <v>38.22</v>
      </c>
      <c r="N38" t="s">
        <v>279</v>
      </c>
      <c r="O38">
        <v>10</v>
      </c>
      <c r="P38">
        <v>40020084</v>
      </c>
      <c r="Q38">
        <v>10</v>
      </c>
      <c r="R38">
        <v>1600354</v>
      </c>
      <c r="S38">
        <v>105218</v>
      </c>
      <c r="T38">
        <v>105218</v>
      </c>
      <c r="U38" t="s">
        <v>294</v>
      </c>
      <c r="V38" t="s">
        <v>9</v>
      </c>
      <c r="W38" t="s">
        <v>112</v>
      </c>
      <c r="X38" t="s">
        <v>113</v>
      </c>
      <c r="Y38">
        <v>80</v>
      </c>
      <c r="Z38" t="s">
        <v>8</v>
      </c>
      <c r="AA38" s="20">
        <v>174000</v>
      </c>
      <c r="AB38" s="20">
        <v>15660000</v>
      </c>
      <c r="AC38" s="20">
        <v>15660000</v>
      </c>
      <c r="AD38" t="s">
        <v>10</v>
      </c>
      <c r="AE38">
        <v>1</v>
      </c>
      <c r="AF38">
        <v>103</v>
      </c>
      <c r="AG38" t="s">
        <v>11</v>
      </c>
      <c r="AH38" t="s">
        <v>12</v>
      </c>
      <c r="AI38">
        <v>10</v>
      </c>
      <c r="AJ38">
        <v>10</v>
      </c>
      <c r="AK38" t="s">
        <v>294</v>
      </c>
      <c r="AL38" t="s">
        <v>13</v>
      </c>
      <c r="AO38" t="s">
        <v>294</v>
      </c>
    </row>
    <row r="39" spans="1:41" x14ac:dyDescent="0.25">
      <c r="A39" s="21">
        <v>7650</v>
      </c>
      <c r="B39" s="21">
        <v>174124</v>
      </c>
      <c r="C39" s="21" t="s">
        <v>198</v>
      </c>
      <c r="D39" s="21" t="s">
        <v>45</v>
      </c>
      <c r="E39" s="21">
        <v>20</v>
      </c>
      <c r="F39" s="21" t="s">
        <v>198</v>
      </c>
      <c r="G39" s="21" t="s">
        <v>200</v>
      </c>
      <c r="H39" s="21" t="s">
        <v>180</v>
      </c>
      <c r="I39">
        <v>4935841941</v>
      </c>
      <c r="J39">
        <v>80</v>
      </c>
      <c r="K39" t="s">
        <v>8</v>
      </c>
      <c r="L39">
        <v>38.22</v>
      </c>
      <c r="N39" t="s">
        <v>279</v>
      </c>
      <c r="O39">
        <v>10</v>
      </c>
      <c r="P39">
        <v>40020084</v>
      </c>
      <c r="Q39">
        <v>10</v>
      </c>
      <c r="R39">
        <v>1600354</v>
      </c>
      <c r="S39">
        <v>105218</v>
      </c>
      <c r="T39">
        <v>105218</v>
      </c>
      <c r="U39" t="s">
        <v>294</v>
      </c>
      <c r="V39" t="s">
        <v>9</v>
      </c>
      <c r="W39" t="s">
        <v>112</v>
      </c>
      <c r="X39" t="s">
        <v>113</v>
      </c>
      <c r="Y39">
        <v>80</v>
      </c>
      <c r="Z39" t="s">
        <v>8</v>
      </c>
      <c r="AA39" s="20">
        <v>174000</v>
      </c>
      <c r="AB39" s="20">
        <v>15660000</v>
      </c>
      <c r="AC39" s="20">
        <v>15660000</v>
      </c>
      <c r="AD39" t="s">
        <v>10</v>
      </c>
      <c r="AE39">
        <v>1</v>
      </c>
      <c r="AF39">
        <v>103</v>
      </c>
      <c r="AG39" t="s">
        <v>11</v>
      </c>
      <c r="AH39" t="s">
        <v>12</v>
      </c>
      <c r="AI39">
        <v>10</v>
      </c>
      <c r="AJ39">
        <v>10</v>
      </c>
      <c r="AK39" t="s">
        <v>294</v>
      </c>
      <c r="AL39" t="s">
        <v>13</v>
      </c>
      <c r="AO39" t="s">
        <v>294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O6"/>
  <sheetViews>
    <sheetView topLeftCell="D1" zoomScale="115" zoomScaleNormal="115" workbookViewId="0">
      <selection activeCell="A2" sqref="A2:H4"/>
    </sheetView>
  </sheetViews>
  <sheetFormatPr defaultRowHeight="15" x14ac:dyDescent="0.25"/>
  <cols>
    <col min="1" max="1" width="13.140625" customWidth="1"/>
    <col min="2" max="2" width="16.140625" customWidth="1"/>
    <col min="3" max="3" width="44.7109375" customWidth="1"/>
    <col min="4" max="4" width="37.28515625" customWidth="1"/>
    <col min="5" max="5" width="16.140625" customWidth="1"/>
    <col min="6" max="6" width="44.42578125" customWidth="1"/>
    <col min="7" max="8" width="16.140625" customWidth="1"/>
    <col min="9" max="9" width="12.28515625" bestFit="1" customWidth="1"/>
  </cols>
  <sheetData>
    <row r="1" spans="1:41" ht="31.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41" x14ac:dyDescent="0.25">
      <c r="A2" s="21">
        <v>7652</v>
      </c>
      <c r="B2" s="21">
        <v>174236</v>
      </c>
      <c r="C2" s="21" t="s">
        <v>317</v>
      </c>
      <c r="D2" s="21" t="s">
        <v>41</v>
      </c>
      <c r="E2" s="21">
        <v>16</v>
      </c>
      <c r="F2" s="21" t="s">
        <v>317</v>
      </c>
      <c r="G2" s="21" t="s">
        <v>318</v>
      </c>
      <c r="H2" s="21" t="s">
        <v>219</v>
      </c>
      <c r="I2">
        <v>2100385588</v>
      </c>
      <c r="J2">
        <v>185</v>
      </c>
      <c r="K2" t="s">
        <v>8</v>
      </c>
      <c r="L2">
        <v>16</v>
      </c>
      <c r="N2" t="s">
        <v>269</v>
      </c>
      <c r="O2">
        <v>10</v>
      </c>
      <c r="P2">
        <v>40020077</v>
      </c>
      <c r="Q2">
        <v>10</v>
      </c>
      <c r="R2">
        <v>1600397</v>
      </c>
      <c r="S2">
        <v>100367</v>
      </c>
      <c r="T2">
        <v>100367</v>
      </c>
      <c r="U2" t="s">
        <v>319</v>
      </c>
      <c r="V2" t="s">
        <v>9</v>
      </c>
      <c r="W2" t="s">
        <v>216</v>
      </c>
      <c r="X2" t="s">
        <v>217</v>
      </c>
      <c r="Y2">
        <v>185</v>
      </c>
      <c r="Z2" t="s">
        <v>8</v>
      </c>
      <c r="AA2" s="20">
        <v>61244</v>
      </c>
      <c r="AB2" s="20">
        <v>12746407.84</v>
      </c>
      <c r="AC2" s="20">
        <v>12746407.84</v>
      </c>
      <c r="AD2" t="s">
        <v>10</v>
      </c>
      <c r="AE2">
        <v>1</v>
      </c>
      <c r="AF2">
        <v>103</v>
      </c>
      <c r="AG2" t="s">
        <v>11</v>
      </c>
      <c r="AH2" t="s">
        <v>12</v>
      </c>
      <c r="AI2">
        <v>10</v>
      </c>
      <c r="AJ2">
        <v>10</v>
      </c>
      <c r="AK2" t="s">
        <v>319</v>
      </c>
      <c r="AL2" t="s">
        <v>13</v>
      </c>
      <c r="AO2" t="s">
        <v>319</v>
      </c>
    </row>
    <row r="3" spans="1:41" x14ac:dyDescent="0.25">
      <c r="A3" s="21">
        <v>7653</v>
      </c>
      <c r="B3" s="21">
        <v>173100</v>
      </c>
      <c r="C3" s="21" t="s">
        <v>109</v>
      </c>
      <c r="D3" s="21" t="s">
        <v>110</v>
      </c>
      <c r="E3" s="21">
        <v>25</v>
      </c>
      <c r="F3" s="21" t="s">
        <v>109</v>
      </c>
      <c r="G3" s="21" t="s">
        <v>111</v>
      </c>
      <c r="H3" s="21" t="s">
        <v>386</v>
      </c>
      <c r="I3">
        <v>4800004691</v>
      </c>
      <c r="J3">
        <v>300</v>
      </c>
      <c r="K3" t="s">
        <v>8</v>
      </c>
      <c r="L3">
        <v>201.64</v>
      </c>
      <c r="N3" t="s">
        <v>99</v>
      </c>
      <c r="O3">
        <v>10</v>
      </c>
      <c r="P3">
        <v>40019903</v>
      </c>
      <c r="Q3">
        <v>10</v>
      </c>
      <c r="R3">
        <v>1600353</v>
      </c>
      <c r="S3">
        <v>101696</v>
      </c>
      <c r="T3">
        <v>101696</v>
      </c>
      <c r="U3" t="s">
        <v>99</v>
      </c>
      <c r="V3" t="s">
        <v>9</v>
      </c>
      <c r="W3" t="s">
        <v>112</v>
      </c>
      <c r="X3" t="s">
        <v>113</v>
      </c>
      <c r="Y3">
        <v>300</v>
      </c>
      <c r="Z3" t="s">
        <v>8</v>
      </c>
      <c r="AA3" s="20">
        <v>95956</v>
      </c>
      <c r="AB3" s="20">
        <v>34005150</v>
      </c>
      <c r="AC3" s="20">
        <v>34005150</v>
      </c>
      <c r="AD3" t="s">
        <v>10</v>
      </c>
      <c r="AE3">
        <v>1</v>
      </c>
      <c r="AF3">
        <v>103</v>
      </c>
      <c r="AG3" t="s">
        <v>11</v>
      </c>
      <c r="AH3" t="s">
        <v>12</v>
      </c>
      <c r="AI3">
        <v>10</v>
      </c>
      <c r="AJ3">
        <v>10</v>
      </c>
      <c r="AK3" t="s">
        <v>99</v>
      </c>
      <c r="AL3" t="s">
        <v>13</v>
      </c>
      <c r="AO3" t="s">
        <v>99</v>
      </c>
    </row>
    <row r="4" spans="1:41" x14ac:dyDescent="0.25">
      <c r="A4" s="21">
        <v>7651</v>
      </c>
      <c r="B4" s="21">
        <v>170272</v>
      </c>
      <c r="C4" s="21" t="s">
        <v>384</v>
      </c>
      <c r="D4" s="21" t="s">
        <v>22</v>
      </c>
      <c r="E4" s="21">
        <v>7</v>
      </c>
      <c r="F4" s="21" t="s">
        <v>384</v>
      </c>
      <c r="G4" s="21" t="s">
        <v>25</v>
      </c>
      <c r="H4" s="21" t="s">
        <v>385</v>
      </c>
      <c r="I4">
        <v>4500327174</v>
      </c>
      <c r="J4">
        <v>14</v>
      </c>
      <c r="K4" t="s">
        <v>8</v>
      </c>
      <c r="L4">
        <v>7</v>
      </c>
      <c r="N4" t="s">
        <v>172</v>
      </c>
      <c r="O4">
        <v>10</v>
      </c>
      <c r="P4">
        <v>40019627</v>
      </c>
      <c r="Q4">
        <v>10</v>
      </c>
      <c r="R4">
        <v>1600602</v>
      </c>
      <c r="S4">
        <v>101536</v>
      </c>
      <c r="T4">
        <v>101536</v>
      </c>
      <c r="U4" t="s">
        <v>188</v>
      </c>
      <c r="V4" t="s">
        <v>9</v>
      </c>
      <c r="W4" t="s">
        <v>58</v>
      </c>
      <c r="X4" t="s">
        <v>59</v>
      </c>
      <c r="Y4">
        <v>14</v>
      </c>
      <c r="Z4" t="s">
        <v>8</v>
      </c>
      <c r="AA4" s="20">
        <v>97000</v>
      </c>
      <c r="AB4" s="20">
        <v>1527750</v>
      </c>
      <c r="AC4" s="20">
        <v>1527750</v>
      </c>
      <c r="AD4" t="s">
        <v>10</v>
      </c>
      <c r="AE4">
        <v>1</v>
      </c>
      <c r="AF4">
        <v>103</v>
      </c>
      <c r="AG4" t="s">
        <v>11</v>
      </c>
      <c r="AH4" t="s">
        <v>12</v>
      </c>
      <c r="AI4">
        <v>10</v>
      </c>
      <c r="AJ4">
        <v>10</v>
      </c>
      <c r="AK4" t="s">
        <v>188</v>
      </c>
      <c r="AL4" t="s">
        <v>13</v>
      </c>
      <c r="AO4" t="s">
        <v>188</v>
      </c>
    </row>
    <row r="5" spans="1:41" x14ac:dyDescent="0.25">
      <c r="A5" s="22">
        <v>7654</v>
      </c>
      <c r="B5" s="21">
        <v>173559</v>
      </c>
      <c r="C5" s="21" t="s">
        <v>48</v>
      </c>
      <c r="D5" s="21" t="s">
        <v>22</v>
      </c>
      <c r="E5" s="21">
        <v>9</v>
      </c>
      <c r="F5" s="21" t="s">
        <v>48</v>
      </c>
      <c r="G5" s="21" t="s">
        <v>54</v>
      </c>
      <c r="H5" s="21" t="s">
        <v>91</v>
      </c>
      <c r="I5">
        <v>911</v>
      </c>
      <c r="J5">
        <v>18</v>
      </c>
      <c r="K5" t="s">
        <v>8</v>
      </c>
      <c r="L5">
        <v>9</v>
      </c>
      <c r="N5" t="s">
        <v>237</v>
      </c>
      <c r="O5">
        <v>10</v>
      </c>
      <c r="P5">
        <v>40020018</v>
      </c>
      <c r="Q5">
        <v>10</v>
      </c>
      <c r="R5">
        <v>1600602</v>
      </c>
      <c r="S5">
        <v>100397</v>
      </c>
      <c r="T5">
        <v>100397</v>
      </c>
      <c r="U5" t="s">
        <v>269</v>
      </c>
      <c r="V5" t="s">
        <v>9</v>
      </c>
      <c r="W5" t="s">
        <v>23</v>
      </c>
      <c r="X5" t="s">
        <v>24</v>
      </c>
      <c r="Y5">
        <v>18</v>
      </c>
      <c r="Z5" t="s">
        <v>8</v>
      </c>
      <c r="AA5" s="20">
        <v>97000</v>
      </c>
      <c r="AB5" s="20">
        <v>1964250</v>
      </c>
      <c r="AC5" s="20">
        <v>1964250</v>
      </c>
      <c r="AD5" t="s">
        <v>10</v>
      </c>
      <c r="AE5">
        <v>1</v>
      </c>
      <c r="AF5">
        <v>103</v>
      </c>
      <c r="AG5" t="s">
        <v>11</v>
      </c>
      <c r="AH5" t="s">
        <v>12</v>
      </c>
      <c r="AI5">
        <v>10</v>
      </c>
      <c r="AJ5">
        <v>10</v>
      </c>
      <c r="AK5" t="s">
        <v>269</v>
      </c>
      <c r="AL5" t="s">
        <v>13</v>
      </c>
      <c r="AO5" t="s">
        <v>269</v>
      </c>
    </row>
    <row r="6" spans="1:41" x14ac:dyDescent="0.25">
      <c r="A6" s="22">
        <v>7607</v>
      </c>
      <c r="B6" s="41">
        <v>174520</v>
      </c>
      <c r="C6" s="41" t="s">
        <v>363</v>
      </c>
      <c r="D6" s="41" t="s">
        <v>199</v>
      </c>
      <c r="E6" s="41">
        <v>20</v>
      </c>
      <c r="F6" s="41" t="s">
        <v>363</v>
      </c>
      <c r="G6" s="41" t="s">
        <v>364</v>
      </c>
      <c r="H6" s="41" t="s">
        <v>386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1048462"/>
  <sheetViews>
    <sheetView topLeftCell="A6" zoomScaleNormal="100" workbookViewId="0">
      <selection activeCell="H20" sqref="A20:H20"/>
    </sheetView>
  </sheetViews>
  <sheetFormatPr defaultRowHeight="15" x14ac:dyDescent="0.25"/>
  <cols>
    <col min="1" max="1" width="11.42578125" bestFit="1" customWidth="1"/>
    <col min="2" max="2" width="13.85546875" bestFit="1" customWidth="1"/>
    <col min="3" max="3" width="32" bestFit="1" customWidth="1"/>
    <col min="4" max="4" width="32.5703125" customWidth="1"/>
    <col min="5" max="5" width="10.5703125" bestFit="1" customWidth="1"/>
    <col min="6" max="6" width="32" bestFit="1" customWidth="1"/>
    <col min="7" max="7" width="15.5703125" customWidth="1"/>
    <col min="8" max="8" width="20.85546875" customWidth="1"/>
  </cols>
  <sheetData>
    <row r="1" spans="1:42" ht="31.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42" x14ac:dyDescent="0.25">
      <c r="A2" s="21"/>
      <c r="B2" s="21">
        <v>172717</v>
      </c>
      <c r="C2" s="21" t="s">
        <v>35</v>
      </c>
      <c r="D2" s="21" t="s">
        <v>36</v>
      </c>
      <c r="E2" s="21">
        <v>0.72</v>
      </c>
      <c r="F2" s="21" t="s">
        <v>35</v>
      </c>
      <c r="G2" s="21" t="s">
        <v>83</v>
      </c>
      <c r="H2" s="21" t="s">
        <v>84</v>
      </c>
      <c r="I2">
        <v>973</v>
      </c>
      <c r="J2">
        <v>0.72</v>
      </c>
      <c r="K2" t="s">
        <v>8</v>
      </c>
      <c r="L2">
        <v>0</v>
      </c>
      <c r="N2" t="s">
        <v>38</v>
      </c>
      <c r="O2">
        <v>10</v>
      </c>
      <c r="P2">
        <v>40019880</v>
      </c>
      <c r="Q2">
        <v>10</v>
      </c>
      <c r="R2">
        <v>1600292</v>
      </c>
      <c r="S2">
        <v>105148</v>
      </c>
      <c r="T2">
        <v>105148</v>
      </c>
      <c r="U2" t="s">
        <v>39</v>
      </c>
      <c r="V2" t="s">
        <v>9</v>
      </c>
      <c r="W2" t="s">
        <v>20</v>
      </c>
      <c r="X2" t="s">
        <v>21</v>
      </c>
      <c r="Y2">
        <v>0.72</v>
      </c>
      <c r="Z2" t="s">
        <v>8</v>
      </c>
      <c r="AA2" s="20">
        <v>410000</v>
      </c>
      <c r="AB2" s="20">
        <v>332100</v>
      </c>
      <c r="AC2" s="20">
        <v>332100</v>
      </c>
      <c r="AD2" t="s">
        <v>10</v>
      </c>
      <c r="AE2">
        <v>1</v>
      </c>
      <c r="AF2">
        <v>103</v>
      </c>
      <c r="AG2" t="s">
        <v>11</v>
      </c>
      <c r="AH2" t="s">
        <v>12</v>
      </c>
      <c r="AI2">
        <v>10</v>
      </c>
      <c r="AJ2">
        <v>10</v>
      </c>
      <c r="AK2" t="s">
        <v>39</v>
      </c>
      <c r="AL2" t="s">
        <v>13</v>
      </c>
      <c r="AO2" t="s">
        <v>39</v>
      </c>
    </row>
    <row r="3" spans="1:42" x14ac:dyDescent="0.25">
      <c r="A3" s="21"/>
      <c r="B3" s="21">
        <v>172167</v>
      </c>
      <c r="C3" s="21" t="s">
        <v>55</v>
      </c>
      <c r="D3" s="21" t="s">
        <v>36</v>
      </c>
      <c r="E3" s="21">
        <v>0.36</v>
      </c>
      <c r="F3" s="21" t="s">
        <v>55</v>
      </c>
      <c r="G3" s="21" t="s">
        <v>25</v>
      </c>
      <c r="H3" s="21" t="s">
        <v>92</v>
      </c>
      <c r="I3" t="s">
        <v>56</v>
      </c>
      <c r="J3">
        <v>0.36</v>
      </c>
      <c r="K3" t="s">
        <v>8</v>
      </c>
      <c r="L3">
        <v>0</v>
      </c>
      <c r="N3" t="s">
        <v>57</v>
      </c>
      <c r="O3">
        <v>10</v>
      </c>
      <c r="P3">
        <v>40019856</v>
      </c>
      <c r="Q3">
        <v>10</v>
      </c>
      <c r="R3">
        <v>1600292</v>
      </c>
      <c r="S3">
        <v>100173</v>
      </c>
      <c r="T3">
        <v>100173</v>
      </c>
      <c r="U3" t="s">
        <v>43</v>
      </c>
      <c r="V3" t="s">
        <v>9</v>
      </c>
      <c r="W3" t="s">
        <v>58</v>
      </c>
      <c r="X3" t="s">
        <v>59</v>
      </c>
      <c r="Y3">
        <v>0.36</v>
      </c>
      <c r="Z3" t="s">
        <v>8</v>
      </c>
      <c r="AA3" s="20">
        <v>410000</v>
      </c>
      <c r="AB3" s="20">
        <v>166050</v>
      </c>
      <c r="AC3" s="20">
        <v>166050</v>
      </c>
      <c r="AD3" t="s">
        <v>10</v>
      </c>
      <c r="AE3">
        <v>1</v>
      </c>
      <c r="AF3">
        <v>103</v>
      </c>
      <c r="AG3" t="s">
        <v>11</v>
      </c>
      <c r="AH3" t="s">
        <v>12</v>
      </c>
      <c r="AI3">
        <v>10</v>
      </c>
      <c r="AJ3">
        <v>10</v>
      </c>
      <c r="AK3" t="s">
        <v>43</v>
      </c>
      <c r="AL3" t="s">
        <v>13</v>
      </c>
      <c r="AO3" t="s">
        <v>43</v>
      </c>
    </row>
    <row r="4" spans="1:42" x14ac:dyDescent="0.25">
      <c r="A4" s="21"/>
      <c r="B4" s="21">
        <v>171610</v>
      </c>
      <c r="C4" s="21" t="s">
        <v>60</v>
      </c>
      <c r="D4" s="21" t="s">
        <v>61</v>
      </c>
      <c r="E4" s="21">
        <v>0.18</v>
      </c>
      <c r="F4" s="21" t="s">
        <v>60</v>
      </c>
      <c r="G4" s="21" t="s">
        <v>85</v>
      </c>
      <c r="H4" s="21" t="s">
        <v>84</v>
      </c>
      <c r="I4">
        <v>430</v>
      </c>
      <c r="J4">
        <v>0.18</v>
      </c>
      <c r="K4" t="s">
        <v>8</v>
      </c>
      <c r="L4">
        <v>0</v>
      </c>
      <c r="N4" t="s">
        <v>62</v>
      </c>
      <c r="O4">
        <v>10</v>
      </c>
      <c r="P4">
        <v>40019777</v>
      </c>
      <c r="Q4">
        <v>10</v>
      </c>
      <c r="R4">
        <v>1600301</v>
      </c>
      <c r="S4">
        <v>106790</v>
      </c>
      <c r="T4">
        <v>106790</v>
      </c>
      <c r="U4" t="s">
        <v>38</v>
      </c>
      <c r="V4" t="s">
        <v>9</v>
      </c>
      <c r="W4" t="s">
        <v>63</v>
      </c>
      <c r="X4" t="s">
        <v>64</v>
      </c>
      <c r="Y4">
        <v>0.18</v>
      </c>
      <c r="Z4" t="s">
        <v>8</v>
      </c>
      <c r="AA4" s="20">
        <v>245000</v>
      </c>
      <c r="AB4" s="20">
        <v>49612.74</v>
      </c>
      <c r="AC4" s="20">
        <v>49612.74</v>
      </c>
      <c r="AD4" t="s">
        <v>10</v>
      </c>
      <c r="AE4">
        <v>1</v>
      </c>
      <c r="AF4">
        <v>103</v>
      </c>
      <c r="AG4" t="s">
        <v>11</v>
      </c>
      <c r="AH4" t="s">
        <v>12</v>
      </c>
      <c r="AI4">
        <v>10</v>
      </c>
      <c r="AJ4">
        <v>10</v>
      </c>
      <c r="AK4" t="s">
        <v>38</v>
      </c>
      <c r="AL4" t="s">
        <v>13</v>
      </c>
      <c r="AO4" t="s">
        <v>38</v>
      </c>
    </row>
    <row r="5" spans="1:42" x14ac:dyDescent="0.25">
      <c r="A5" s="21">
        <v>7241</v>
      </c>
      <c r="B5" s="21">
        <v>172151</v>
      </c>
      <c r="C5" s="21" t="s">
        <v>40</v>
      </c>
      <c r="D5" s="21" t="s">
        <v>41</v>
      </c>
      <c r="E5" s="21">
        <v>16</v>
      </c>
      <c r="F5" s="21" t="s">
        <v>40</v>
      </c>
      <c r="G5" s="21" t="s">
        <v>25</v>
      </c>
      <c r="H5" s="21" t="s">
        <v>86</v>
      </c>
      <c r="I5" t="s">
        <v>42</v>
      </c>
      <c r="J5">
        <v>16</v>
      </c>
      <c r="K5" t="s">
        <v>8</v>
      </c>
      <c r="L5">
        <v>0</v>
      </c>
      <c r="N5" t="s">
        <v>43</v>
      </c>
      <c r="O5">
        <v>10</v>
      </c>
      <c r="P5">
        <v>40019850</v>
      </c>
      <c r="Q5">
        <v>10</v>
      </c>
      <c r="R5">
        <v>1600397</v>
      </c>
      <c r="S5">
        <v>100053</v>
      </c>
      <c r="T5">
        <v>100053</v>
      </c>
      <c r="U5" t="s">
        <v>43</v>
      </c>
      <c r="V5" t="s">
        <v>9</v>
      </c>
      <c r="W5" t="s">
        <v>23</v>
      </c>
      <c r="X5" t="s">
        <v>24</v>
      </c>
      <c r="Y5">
        <v>16</v>
      </c>
      <c r="Z5" t="s">
        <v>8</v>
      </c>
      <c r="AA5" s="20">
        <v>59000</v>
      </c>
      <c r="AB5" s="20">
        <v>1062000</v>
      </c>
      <c r="AC5" s="20">
        <v>1062000</v>
      </c>
      <c r="AD5" t="s">
        <v>10</v>
      </c>
      <c r="AE5">
        <v>1</v>
      </c>
      <c r="AF5">
        <v>103</v>
      </c>
      <c r="AG5" t="s">
        <v>11</v>
      </c>
      <c r="AH5" t="s">
        <v>12</v>
      </c>
      <c r="AI5">
        <v>10</v>
      </c>
      <c r="AJ5">
        <v>10</v>
      </c>
      <c r="AK5" t="s">
        <v>43</v>
      </c>
      <c r="AL5" t="s">
        <v>13</v>
      </c>
      <c r="AO5" t="s">
        <v>43</v>
      </c>
    </row>
    <row r="6" spans="1:42" x14ac:dyDescent="0.25">
      <c r="A6" s="21">
        <v>7274</v>
      </c>
      <c r="B6" s="21">
        <v>172148</v>
      </c>
      <c r="C6" s="21" t="s">
        <v>44</v>
      </c>
      <c r="D6" s="21" t="s">
        <v>45</v>
      </c>
      <c r="E6" s="21">
        <v>19</v>
      </c>
      <c r="F6" s="21" t="s">
        <v>44</v>
      </c>
      <c r="G6" s="21" t="s">
        <v>25</v>
      </c>
      <c r="H6" s="24" t="s">
        <v>106</v>
      </c>
      <c r="I6" t="s">
        <v>46</v>
      </c>
      <c r="J6">
        <v>20</v>
      </c>
      <c r="K6" t="s">
        <v>8</v>
      </c>
      <c r="L6">
        <v>0</v>
      </c>
      <c r="N6" t="s">
        <v>47</v>
      </c>
      <c r="O6">
        <v>10</v>
      </c>
      <c r="P6">
        <v>40019852</v>
      </c>
      <c r="Q6">
        <v>10</v>
      </c>
      <c r="R6">
        <v>1600354</v>
      </c>
      <c r="S6">
        <v>100111</v>
      </c>
      <c r="T6">
        <v>100111</v>
      </c>
      <c r="U6" t="s">
        <v>43</v>
      </c>
      <c r="V6" t="s">
        <v>9</v>
      </c>
      <c r="W6" t="s">
        <v>20</v>
      </c>
      <c r="X6" t="s">
        <v>21</v>
      </c>
      <c r="Y6">
        <v>20</v>
      </c>
      <c r="Z6" t="s">
        <v>8</v>
      </c>
      <c r="AA6" s="20">
        <v>178250</v>
      </c>
      <c r="AB6" s="20">
        <v>4010625.5</v>
      </c>
      <c r="AC6" s="20">
        <v>4010625.5</v>
      </c>
      <c r="AD6" t="s">
        <v>10</v>
      </c>
      <c r="AE6">
        <v>1</v>
      </c>
      <c r="AF6">
        <v>103</v>
      </c>
      <c r="AG6" t="s">
        <v>11</v>
      </c>
      <c r="AH6" t="s">
        <v>12</v>
      </c>
      <c r="AI6">
        <v>10</v>
      </c>
      <c r="AJ6">
        <v>10</v>
      </c>
      <c r="AK6" t="s">
        <v>43</v>
      </c>
      <c r="AL6" t="s">
        <v>13</v>
      </c>
      <c r="AO6" t="s">
        <v>43</v>
      </c>
    </row>
    <row r="7" spans="1:42" x14ac:dyDescent="0.25">
      <c r="A7" s="21">
        <v>7251</v>
      </c>
      <c r="B7" s="21">
        <v>172600</v>
      </c>
      <c r="C7" s="21" t="s">
        <v>48</v>
      </c>
      <c r="D7" s="21" t="s">
        <v>45</v>
      </c>
      <c r="E7" s="21">
        <v>10</v>
      </c>
      <c r="F7" s="21" t="s">
        <v>49</v>
      </c>
      <c r="G7" s="21" t="s">
        <v>50</v>
      </c>
      <c r="H7" s="21" t="s">
        <v>87</v>
      </c>
      <c r="I7" t="s">
        <v>52</v>
      </c>
      <c r="J7">
        <v>10</v>
      </c>
      <c r="K7" t="s">
        <v>8</v>
      </c>
      <c r="L7">
        <v>0</v>
      </c>
      <c r="N7" t="s">
        <v>43</v>
      </c>
      <c r="O7">
        <v>10</v>
      </c>
      <c r="P7">
        <v>40019871</v>
      </c>
      <c r="Q7">
        <v>10</v>
      </c>
      <c r="R7">
        <v>1600354</v>
      </c>
      <c r="S7">
        <v>100397</v>
      </c>
      <c r="T7">
        <v>100545</v>
      </c>
      <c r="U7" t="s">
        <v>39</v>
      </c>
      <c r="V7" t="s">
        <v>9</v>
      </c>
      <c r="W7" t="s">
        <v>23</v>
      </c>
      <c r="X7" t="s">
        <v>24</v>
      </c>
      <c r="Y7">
        <v>10</v>
      </c>
      <c r="Z7" t="s">
        <v>8</v>
      </c>
      <c r="AA7" s="20">
        <v>181000</v>
      </c>
      <c r="AB7" s="20">
        <v>2036250</v>
      </c>
      <c r="AC7" s="20">
        <v>2036250</v>
      </c>
      <c r="AD7" t="s">
        <v>10</v>
      </c>
      <c r="AE7">
        <v>1</v>
      </c>
      <c r="AF7">
        <v>103</v>
      </c>
      <c r="AG7" t="s">
        <v>11</v>
      </c>
      <c r="AH7" t="s">
        <v>12</v>
      </c>
      <c r="AI7">
        <v>10</v>
      </c>
      <c r="AJ7">
        <v>10</v>
      </c>
      <c r="AK7" t="s">
        <v>39</v>
      </c>
      <c r="AL7" t="s">
        <v>13</v>
      </c>
      <c r="AO7" t="s">
        <v>39</v>
      </c>
    </row>
    <row r="8" spans="1:42" x14ac:dyDescent="0.25">
      <c r="A8" s="60">
        <v>7252</v>
      </c>
      <c r="B8" s="21">
        <v>170849</v>
      </c>
      <c r="C8" s="21" t="s">
        <v>65</v>
      </c>
      <c r="D8" s="21" t="s">
        <v>33</v>
      </c>
      <c r="E8" s="21">
        <v>4</v>
      </c>
      <c r="F8" s="21" t="s">
        <v>65</v>
      </c>
      <c r="G8" s="21" t="s">
        <v>66</v>
      </c>
      <c r="H8" s="21" t="s">
        <v>84</v>
      </c>
      <c r="I8" t="s">
        <v>67</v>
      </c>
      <c r="J8">
        <v>24.4</v>
      </c>
      <c r="K8" t="s">
        <v>8</v>
      </c>
      <c r="L8">
        <v>14</v>
      </c>
      <c r="N8" t="s">
        <v>68</v>
      </c>
      <c r="O8">
        <v>30</v>
      </c>
      <c r="P8">
        <v>40019688</v>
      </c>
      <c r="Q8">
        <v>30</v>
      </c>
      <c r="R8">
        <v>1600603</v>
      </c>
      <c r="S8">
        <v>100291</v>
      </c>
      <c r="T8">
        <v>100291</v>
      </c>
      <c r="U8" t="s">
        <v>69</v>
      </c>
      <c r="V8" t="s">
        <v>9</v>
      </c>
      <c r="W8" t="s">
        <v>70</v>
      </c>
      <c r="X8" t="s">
        <v>71</v>
      </c>
      <c r="Y8">
        <v>24.4</v>
      </c>
      <c r="Z8" t="s">
        <v>8</v>
      </c>
      <c r="AA8" s="20">
        <v>89130</v>
      </c>
      <c r="AB8" s="20">
        <v>2446618.86</v>
      </c>
      <c r="AC8" s="20">
        <v>2446618.86</v>
      </c>
      <c r="AD8" t="s">
        <v>10</v>
      </c>
      <c r="AE8">
        <v>1</v>
      </c>
      <c r="AF8">
        <v>103</v>
      </c>
      <c r="AG8" t="s">
        <v>11</v>
      </c>
      <c r="AH8" t="s">
        <v>12</v>
      </c>
      <c r="AI8">
        <v>10</v>
      </c>
      <c r="AJ8">
        <v>10</v>
      </c>
      <c r="AK8" t="s">
        <v>69</v>
      </c>
      <c r="AL8" t="s">
        <v>72</v>
      </c>
      <c r="AO8" t="s">
        <v>69</v>
      </c>
    </row>
    <row r="9" spans="1:42" x14ac:dyDescent="0.25">
      <c r="A9" s="60"/>
      <c r="B9" s="21">
        <v>170851</v>
      </c>
      <c r="C9" s="21" t="s">
        <v>65</v>
      </c>
      <c r="D9" s="21" t="s">
        <v>26</v>
      </c>
      <c r="E9" s="21">
        <v>2.9750000000000001</v>
      </c>
      <c r="F9" s="21" t="s">
        <v>65</v>
      </c>
      <c r="G9" s="21" t="s">
        <v>66</v>
      </c>
      <c r="H9" s="21" t="s">
        <v>84</v>
      </c>
      <c r="I9" t="s">
        <v>67</v>
      </c>
      <c r="J9">
        <v>2.9750000000000001</v>
      </c>
      <c r="K9" t="s">
        <v>8</v>
      </c>
      <c r="L9">
        <v>0</v>
      </c>
      <c r="N9" t="s">
        <v>68</v>
      </c>
      <c r="O9">
        <v>10</v>
      </c>
      <c r="P9">
        <v>40019688</v>
      </c>
      <c r="Q9">
        <v>10</v>
      </c>
      <c r="R9">
        <v>1600845</v>
      </c>
      <c r="S9">
        <v>100291</v>
      </c>
      <c r="T9">
        <v>100291</v>
      </c>
      <c r="U9" t="s">
        <v>69</v>
      </c>
      <c r="V9" t="s">
        <v>9</v>
      </c>
      <c r="W9" t="s">
        <v>70</v>
      </c>
      <c r="X9" t="s">
        <v>71</v>
      </c>
      <c r="Y9">
        <v>2.9750000000000001</v>
      </c>
      <c r="Z9" t="s">
        <v>8</v>
      </c>
      <c r="AA9" s="20">
        <v>90770</v>
      </c>
      <c r="AB9" s="20">
        <v>303796.25</v>
      </c>
      <c r="AC9" s="20">
        <v>303796.25</v>
      </c>
      <c r="AD9" t="s">
        <v>10</v>
      </c>
      <c r="AE9">
        <v>1</v>
      </c>
      <c r="AF9">
        <v>103</v>
      </c>
      <c r="AG9" t="s">
        <v>11</v>
      </c>
      <c r="AH9" t="s">
        <v>12</v>
      </c>
      <c r="AI9">
        <v>10</v>
      </c>
      <c r="AJ9">
        <v>10</v>
      </c>
      <c r="AK9" t="s">
        <v>69</v>
      </c>
      <c r="AL9" t="s">
        <v>72</v>
      </c>
      <c r="AO9" t="s">
        <v>69</v>
      </c>
    </row>
    <row r="10" spans="1:42" x14ac:dyDescent="0.25">
      <c r="A10" s="21"/>
      <c r="B10" s="21">
        <v>171689</v>
      </c>
      <c r="C10" s="21" t="s">
        <v>73</v>
      </c>
      <c r="D10" s="21" t="s">
        <v>26</v>
      </c>
      <c r="E10" s="21">
        <v>1</v>
      </c>
      <c r="F10" s="21" t="s">
        <v>73</v>
      </c>
      <c r="G10" s="21" t="s">
        <v>25</v>
      </c>
      <c r="H10" s="21" t="s">
        <v>88</v>
      </c>
      <c r="I10">
        <v>4500108624</v>
      </c>
      <c r="J10">
        <v>1</v>
      </c>
      <c r="K10" t="s">
        <v>8</v>
      </c>
      <c r="L10">
        <v>0</v>
      </c>
      <c r="N10" t="s">
        <v>38</v>
      </c>
      <c r="O10">
        <v>10</v>
      </c>
      <c r="P10">
        <v>40019787</v>
      </c>
      <c r="Q10">
        <v>10</v>
      </c>
      <c r="R10">
        <v>1600845</v>
      </c>
      <c r="S10">
        <v>100090</v>
      </c>
      <c r="T10">
        <v>100090</v>
      </c>
      <c r="U10" t="s">
        <v>74</v>
      </c>
      <c r="V10" t="s">
        <v>9</v>
      </c>
      <c r="W10" t="s">
        <v>75</v>
      </c>
      <c r="X10" t="s">
        <v>76</v>
      </c>
      <c r="Y10">
        <v>1</v>
      </c>
      <c r="Z10" t="s">
        <v>8</v>
      </c>
      <c r="AA10" s="20">
        <v>103000</v>
      </c>
      <c r="AB10" s="20">
        <v>115875.5</v>
      </c>
      <c r="AC10" s="20">
        <v>115875.5</v>
      </c>
      <c r="AD10" t="s">
        <v>10</v>
      </c>
      <c r="AE10">
        <v>1</v>
      </c>
      <c r="AF10">
        <v>103</v>
      </c>
      <c r="AG10" t="s">
        <v>11</v>
      </c>
      <c r="AH10" t="s">
        <v>12</v>
      </c>
      <c r="AI10">
        <v>10</v>
      </c>
      <c r="AJ10">
        <v>10</v>
      </c>
      <c r="AK10" t="s">
        <v>74</v>
      </c>
      <c r="AL10" t="s">
        <v>13</v>
      </c>
      <c r="AO10" t="s">
        <v>74</v>
      </c>
    </row>
    <row r="11" spans="1:42" x14ac:dyDescent="0.25">
      <c r="A11" s="21"/>
      <c r="B11" s="21">
        <v>171886</v>
      </c>
      <c r="C11" s="21" t="s">
        <v>73</v>
      </c>
      <c r="D11" s="21" t="s">
        <v>26</v>
      </c>
      <c r="E11" s="21">
        <v>0.5</v>
      </c>
      <c r="F11" s="21" t="s">
        <v>77</v>
      </c>
      <c r="G11" s="21" t="s">
        <v>25</v>
      </c>
      <c r="H11" s="21" t="s">
        <v>88</v>
      </c>
      <c r="I11">
        <v>4500108693</v>
      </c>
      <c r="J11">
        <v>0.5</v>
      </c>
      <c r="K11" t="s">
        <v>8</v>
      </c>
      <c r="L11">
        <v>0</v>
      </c>
      <c r="N11" t="s">
        <v>74</v>
      </c>
      <c r="O11">
        <v>10</v>
      </c>
      <c r="P11">
        <v>40019817</v>
      </c>
      <c r="Q11">
        <v>10</v>
      </c>
      <c r="R11">
        <v>1600845</v>
      </c>
      <c r="S11">
        <v>100090</v>
      </c>
      <c r="T11">
        <v>104694</v>
      </c>
      <c r="U11" t="s">
        <v>57</v>
      </c>
      <c r="V11" t="s">
        <v>9</v>
      </c>
      <c r="W11" t="s">
        <v>75</v>
      </c>
      <c r="X11" t="s">
        <v>76</v>
      </c>
      <c r="Y11">
        <v>0.5</v>
      </c>
      <c r="Z11" t="s">
        <v>8</v>
      </c>
      <c r="AA11" s="20">
        <v>103000</v>
      </c>
      <c r="AB11" s="20">
        <v>57938.239999999998</v>
      </c>
      <c r="AC11" s="20">
        <v>57938.239999999998</v>
      </c>
      <c r="AD11" t="s">
        <v>10</v>
      </c>
      <c r="AE11">
        <v>1</v>
      </c>
      <c r="AF11">
        <v>103</v>
      </c>
      <c r="AG11" t="s">
        <v>11</v>
      </c>
      <c r="AH11" t="s">
        <v>12</v>
      </c>
      <c r="AI11">
        <v>10</v>
      </c>
      <c r="AJ11">
        <v>10</v>
      </c>
      <c r="AK11" t="s">
        <v>57</v>
      </c>
      <c r="AL11" t="s">
        <v>72</v>
      </c>
      <c r="AO11" t="s">
        <v>57</v>
      </c>
    </row>
    <row r="12" spans="1:42" s="17" customFormat="1" x14ac:dyDescent="0.25">
      <c r="A12" s="21"/>
      <c r="B12" s="21">
        <v>173098</v>
      </c>
      <c r="C12" s="21" t="s">
        <v>73</v>
      </c>
      <c r="D12" s="21" t="s">
        <v>26</v>
      </c>
      <c r="E12" s="21">
        <v>0.4</v>
      </c>
      <c r="F12" s="21" t="s">
        <v>101</v>
      </c>
      <c r="G12" s="21" t="s">
        <v>25</v>
      </c>
      <c r="H12" s="21" t="s">
        <v>37</v>
      </c>
      <c r="I12" s="17">
        <v>4500109006</v>
      </c>
      <c r="J12" s="17">
        <v>0.4</v>
      </c>
      <c r="K12" s="17" t="s">
        <v>8</v>
      </c>
      <c r="L12" s="17">
        <v>0</v>
      </c>
      <c r="N12" s="17" t="s">
        <v>39</v>
      </c>
      <c r="O12" s="17">
        <v>10</v>
      </c>
      <c r="P12" s="17">
        <v>40019901</v>
      </c>
      <c r="Q12" s="17">
        <v>10</v>
      </c>
      <c r="R12" s="17">
        <v>1600845</v>
      </c>
      <c r="S12" s="17">
        <v>100090</v>
      </c>
      <c r="T12" s="17">
        <v>106561</v>
      </c>
      <c r="U12" s="17" t="s">
        <v>99</v>
      </c>
      <c r="V12" s="17" t="s">
        <v>9</v>
      </c>
      <c r="W12" s="17" t="s">
        <v>75</v>
      </c>
      <c r="X12" s="17" t="s">
        <v>76</v>
      </c>
      <c r="Y12" s="17">
        <v>0.4</v>
      </c>
      <c r="Z12" s="17" t="s">
        <v>8</v>
      </c>
      <c r="AA12" s="20">
        <v>103000</v>
      </c>
      <c r="AB12" s="20">
        <v>46350</v>
      </c>
      <c r="AC12" s="20">
        <v>46350</v>
      </c>
      <c r="AD12" s="17" t="s">
        <v>10</v>
      </c>
      <c r="AE12" s="17">
        <v>1</v>
      </c>
      <c r="AF12" s="17">
        <v>103</v>
      </c>
      <c r="AG12" s="17" t="s">
        <v>11</v>
      </c>
      <c r="AH12" s="17" t="s">
        <v>12</v>
      </c>
      <c r="AI12" s="17">
        <v>10</v>
      </c>
      <c r="AJ12" s="17">
        <v>10</v>
      </c>
      <c r="AK12" s="17" t="s">
        <v>99</v>
      </c>
      <c r="AL12" s="17" t="s">
        <v>13</v>
      </c>
      <c r="AO12" s="17" t="s">
        <v>99</v>
      </c>
    </row>
    <row r="13" spans="1:42" x14ac:dyDescent="0.25">
      <c r="A13" s="21">
        <v>7253</v>
      </c>
      <c r="B13" s="21">
        <v>172606</v>
      </c>
      <c r="C13" s="21" t="s">
        <v>48</v>
      </c>
      <c r="D13" s="21" t="s">
        <v>33</v>
      </c>
      <c r="E13" s="21">
        <v>6</v>
      </c>
      <c r="F13" s="21" t="s">
        <v>49</v>
      </c>
      <c r="G13" s="21" t="s">
        <v>50</v>
      </c>
      <c r="H13" s="21" t="s">
        <v>84</v>
      </c>
      <c r="I13" s="17" t="s">
        <v>78</v>
      </c>
      <c r="J13" s="17">
        <v>6</v>
      </c>
      <c r="K13" s="17" t="s">
        <v>8</v>
      </c>
      <c r="L13" s="17">
        <v>0</v>
      </c>
      <c r="M13" s="17"/>
      <c r="N13" s="17" t="s">
        <v>43</v>
      </c>
      <c r="O13" s="17">
        <v>20</v>
      </c>
      <c r="P13" s="17">
        <v>40019871</v>
      </c>
      <c r="Q13" s="17">
        <v>20</v>
      </c>
      <c r="R13" s="17">
        <v>1600603</v>
      </c>
      <c r="S13" s="17">
        <v>100397</v>
      </c>
      <c r="T13" s="17">
        <v>100545</v>
      </c>
      <c r="U13" s="17" t="s">
        <v>39</v>
      </c>
      <c r="V13" s="17" t="s">
        <v>9</v>
      </c>
      <c r="W13" s="17" t="s">
        <v>23</v>
      </c>
      <c r="X13" s="17" t="s">
        <v>24</v>
      </c>
      <c r="Y13" s="17">
        <v>6</v>
      </c>
      <c r="Z13" s="17" t="s">
        <v>8</v>
      </c>
      <c r="AA13" s="20">
        <v>99000</v>
      </c>
      <c r="AB13" s="20">
        <v>668250</v>
      </c>
      <c r="AC13" s="20">
        <v>668250</v>
      </c>
      <c r="AD13" s="17" t="s">
        <v>10</v>
      </c>
      <c r="AE13" s="17">
        <v>1</v>
      </c>
      <c r="AF13" s="17">
        <v>103</v>
      </c>
      <c r="AG13" s="17" t="s">
        <v>11</v>
      </c>
      <c r="AH13" s="17" t="s">
        <v>12</v>
      </c>
      <c r="AI13" s="17">
        <v>10</v>
      </c>
      <c r="AJ13" s="17">
        <v>10</v>
      </c>
      <c r="AK13" s="17" t="s">
        <v>39</v>
      </c>
      <c r="AL13" s="17" t="s">
        <v>13</v>
      </c>
      <c r="AM13" s="17"/>
      <c r="AN13" s="17"/>
      <c r="AO13" s="17" t="s">
        <v>39</v>
      </c>
    </row>
    <row r="14" spans="1:42" x14ac:dyDescent="0.25">
      <c r="A14" s="21">
        <v>7240</v>
      </c>
      <c r="B14" s="21">
        <v>171773</v>
      </c>
      <c r="C14" s="21" t="s">
        <v>89</v>
      </c>
      <c r="D14" s="21" t="s">
        <v>45</v>
      </c>
      <c r="E14" s="21">
        <v>20</v>
      </c>
      <c r="F14" s="21" t="s">
        <v>89</v>
      </c>
      <c r="G14" s="21" t="s">
        <v>25</v>
      </c>
      <c r="H14" s="21" t="s">
        <v>90</v>
      </c>
    </row>
    <row r="15" spans="1:42" x14ac:dyDescent="0.25">
      <c r="A15" s="60">
        <v>7254</v>
      </c>
      <c r="B15" s="21">
        <v>172593</v>
      </c>
      <c r="C15" s="21" t="s">
        <v>48</v>
      </c>
      <c r="D15" s="21" t="s">
        <v>22</v>
      </c>
      <c r="E15" s="21">
        <v>6.5</v>
      </c>
      <c r="F15" s="21" t="s">
        <v>48</v>
      </c>
      <c r="G15" s="21" t="s">
        <v>54</v>
      </c>
      <c r="H15" s="21" t="s">
        <v>91</v>
      </c>
      <c r="I15" s="17">
        <v>886</v>
      </c>
      <c r="J15" s="17">
        <v>27</v>
      </c>
      <c r="K15" s="17" t="s">
        <v>8</v>
      </c>
      <c r="L15" s="17">
        <v>0</v>
      </c>
      <c r="M15" s="17"/>
      <c r="N15" s="17" t="s">
        <v>43</v>
      </c>
      <c r="O15" s="17">
        <v>10</v>
      </c>
      <c r="P15" s="17">
        <v>40019870</v>
      </c>
      <c r="Q15" s="17">
        <v>10</v>
      </c>
      <c r="R15" s="17">
        <v>1600602</v>
      </c>
      <c r="S15" s="17">
        <v>100397</v>
      </c>
      <c r="T15" s="17">
        <v>100397</v>
      </c>
      <c r="U15" s="17" t="s">
        <v>39</v>
      </c>
      <c r="V15" s="17" t="s">
        <v>9</v>
      </c>
      <c r="W15" s="17" t="s">
        <v>23</v>
      </c>
      <c r="X15" s="17" t="s">
        <v>24</v>
      </c>
      <c r="Y15" s="17">
        <v>27</v>
      </c>
      <c r="Z15" s="17" t="s">
        <v>8</v>
      </c>
      <c r="AA15" s="20">
        <v>97000</v>
      </c>
      <c r="AB15" s="20">
        <v>2946375.5</v>
      </c>
      <c r="AC15" s="20">
        <v>2946375.5</v>
      </c>
      <c r="AD15" s="17" t="s">
        <v>10</v>
      </c>
      <c r="AE15" s="17">
        <v>1</v>
      </c>
      <c r="AF15" s="17">
        <v>103</v>
      </c>
      <c r="AG15" s="17" t="s">
        <v>11</v>
      </c>
      <c r="AH15" s="17" t="s">
        <v>12</v>
      </c>
      <c r="AI15" s="17">
        <v>10</v>
      </c>
      <c r="AJ15" s="17">
        <v>10</v>
      </c>
      <c r="AK15" s="17" t="s">
        <v>39</v>
      </c>
      <c r="AL15" s="17" t="s">
        <v>13</v>
      </c>
      <c r="AM15" s="17"/>
      <c r="AN15" s="17"/>
      <c r="AO15" s="17" t="s">
        <v>39</v>
      </c>
      <c r="AP15" s="17"/>
    </row>
    <row r="16" spans="1:42" x14ac:dyDescent="0.25">
      <c r="A16" s="60"/>
      <c r="B16" s="21">
        <v>172153</v>
      </c>
      <c r="C16" s="21" t="s">
        <v>48</v>
      </c>
      <c r="D16" s="21" t="s">
        <v>53</v>
      </c>
      <c r="E16" s="21">
        <v>1.7</v>
      </c>
      <c r="F16" s="21" t="s">
        <v>48</v>
      </c>
      <c r="G16" s="21" t="s">
        <v>54</v>
      </c>
      <c r="H16" s="21" t="s">
        <v>91</v>
      </c>
      <c r="I16">
        <v>882</v>
      </c>
      <c r="J16">
        <v>1.7</v>
      </c>
      <c r="K16" t="s">
        <v>8</v>
      </c>
      <c r="L16">
        <v>0</v>
      </c>
      <c r="N16" t="s">
        <v>47</v>
      </c>
      <c r="O16">
        <v>10</v>
      </c>
      <c r="P16">
        <v>40019855</v>
      </c>
      <c r="Q16">
        <v>10</v>
      </c>
      <c r="R16">
        <v>1600355</v>
      </c>
      <c r="S16">
        <v>100397</v>
      </c>
      <c r="T16">
        <v>100397</v>
      </c>
      <c r="U16" t="s">
        <v>43</v>
      </c>
      <c r="V16" t="s">
        <v>9</v>
      </c>
      <c r="W16" t="s">
        <v>23</v>
      </c>
      <c r="X16" t="s">
        <v>24</v>
      </c>
      <c r="Y16">
        <v>1.7</v>
      </c>
      <c r="Z16" t="s">
        <v>8</v>
      </c>
      <c r="AA16" s="20">
        <v>186000</v>
      </c>
      <c r="AB16" s="20">
        <v>355725.5</v>
      </c>
      <c r="AC16" s="20">
        <v>355725.5</v>
      </c>
      <c r="AD16" t="s">
        <v>10</v>
      </c>
      <c r="AE16">
        <v>1</v>
      </c>
      <c r="AF16">
        <v>103</v>
      </c>
      <c r="AG16" t="s">
        <v>11</v>
      </c>
      <c r="AH16" t="s">
        <v>12</v>
      </c>
      <c r="AI16">
        <v>10</v>
      </c>
      <c r="AJ16">
        <v>10</v>
      </c>
      <c r="AK16" t="s">
        <v>43</v>
      </c>
      <c r="AL16" t="s">
        <v>13</v>
      </c>
      <c r="AO16" t="s">
        <v>43</v>
      </c>
    </row>
    <row r="17" spans="1:42" x14ac:dyDescent="0.25">
      <c r="A17" s="60"/>
      <c r="B17" s="21">
        <v>172578</v>
      </c>
      <c r="C17" s="21" t="s">
        <v>48</v>
      </c>
      <c r="D17" s="21" t="s">
        <v>82</v>
      </c>
      <c r="E17" s="21">
        <v>0.5</v>
      </c>
      <c r="F17" s="21" t="s">
        <v>48</v>
      </c>
      <c r="G17" s="21" t="s">
        <v>54</v>
      </c>
      <c r="H17" s="21" t="s">
        <v>91</v>
      </c>
      <c r="I17">
        <v>888</v>
      </c>
      <c r="J17">
        <v>0.5</v>
      </c>
      <c r="K17" t="s">
        <v>8</v>
      </c>
      <c r="L17">
        <v>0</v>
      </c>
      <c r="N17" t="s">
        <v>43</v>
      </c>
      <c r="O17">
        <v>10</v>
      </c>
      <c r="P17">
        <v>40019869</v>
      </c>
      <c r="Q17">
        <v>10</v>
      </c>
      <c r="R17">
        <v>1600638</v>
      </c>
      <c r="S17">
        <v>100397</v>
      </c>
      <c r="T17">
        <v>100397</v>
      </c>
      <c r="U17" t="s">
        <v>39</v>
      </c>
      <c r="V17" t="s">
        <v>9</v>
      </c>
      <c r="W17" t="s">
        <v>23</v>
      </c>
      <c r="X17" t="s">
        <v>24</v>
      </c>
      <c r="Y17">
        <v>0.5</v>
      </c>
      <c r="Z17" t="s">
        <v>8</v>
      </c>
      <c r="AA17" s="20">
        <v>120000</v>
      </c>
      <c r="AB17" s="20">
        <v>67500</v>
      </c>
      <c r="AC17" s="20">
        <v>67500</v>
      </c>
      <c r="AD17" t="s">
        <v>10</v>
      </c>
      <c r="AE17">
        <v>1</v>
      </c>
      <c r="AF17">
        <v>103</v>
      </c>
      <c r="AG17" t="s">
        <v>11</v>
      </c>
      <c r="AH17" t="s">
        <v>12</v>
      </c>
      <c r="AI17">
        <v>10</v>
      </c>
      <c r="AJ17">
        <v>10</v>
      </c>
      <c r="AK17" t="s">
        <v>39</v>
      </c>
      <c r="AL17" t="s">
        <v>13</v>
      </c>
      <c r="AO17" t="s">
        <v>39</v>
      </c>
    </row>
    <row r="18" spans="1:42" x14ac:dyDescent="0.25">
      <c r="A18" s="60">
        <v>7250</v>
      </c>
      <c r="B18" s="21">
        <v>172736</v>
      </c>
      <c r="C18" s="21" t="s">
        <v>79</v>
      </c>
      <c r="D18" s="21" t="s">
        <v>33</v>
      </c>
      <c r="E18" s="21">
        <v>7.4749999999999996</v>
      </c>
      <c r="F18" s="21" t="s">
        <v>79</v>
      </c>
      <c r="G18" s="21" t="s">
        <v>80</v>
      </c>
      <c r="H18" s="21" t="s">
        <v>84</v>
      </c>
      <c r="I18" t="s">
        <v>81</v>
      </c>
      <c r="J18">
        <v>7.4749999999999996</v>
      </c>
      <c r="K18" t="s">
        <v>8</v>
      </c>
      <c r="L18">
        <v>0</v>
      </c>
      <c r="N18" t="s">
        <v>43</v>
      </c>
      <c r="O18">
        <v>20</v>
      </c>
      <c r="P18">
        <v>40019879</v>
      </c>
      <c r="Q18">
        <v>20</v>
      </c>
      <c r="R18">
        <v>1600603</v>
      </c>
      <c r="S18">
        <v>105583</v>
      </c>
      <c r="T18">
        <v>105583</v>
      </c>
      <c r="U18" t="s">
        <v>39</v>
      </c>
      <c r="V18" t="s">
        <v>9</v>
      </c>
      <c r="W18" t="s">
        <v>70</v>
      </c>
      <c r="X18" t="s">
        <v>71</v>
      </c>
      <c r="Y18">
        <v>7.4749999999999996</v>
      </c>
      <c r="Z18" t="s">
        <v>8</v>
      </c>
      <c r="AA18" s="20">
        <v>92270</v>
      </c>
      <c r="AB18" s="20">
        <v>775933.33</v>
      </c>
      <c r="AC18" s="20">
        <v>775933.33</v>
      </c>
      <c r="AD18" t="s">
        <v>10</v>
      </c>
      <c r="AE18">
        <v>1</v>
      </c>
      <c r="AF18">
        <v>103</v>
      </c>
      <c r="AG18" t="s">
        <v>11</v>
      </c>
      <c r="AH18" t="s">
        <v>12</v>
      </c>
      <c r="AI18">
        <v>10</v>
      </c>
      <c r="AJ18">
        <v>10</v>
      </c>
      <c r="AK18" t="s">
        <v>39</v>
      </c>
      <c r="AL18" t="s">
        <v>13</v>
      </c>
      <c r="AO18" t="s">
        <v>39</v>
      </c>
    </row>
    <row r="19" spans="1:42" x14ac:dyDescent="0.25">
      <c r="A19" s="60"/>
      <c r="B19" s="21">
        <v>172732</v>
      </c>
      <c r="C19" s="21" t="s">
        <v>79</v>
      </c>
      <c r="D19" s="21" t="s">
        <v>22</v>
      </c>
      <c r="E19" s="21">
        <v>0.47499999999999998</v>
      </c>
      <c r="F19" s="21" t="s">
        <v>79</v>
      </c>
      <c r="G19" s="21" t="s">
        <v>80</v>
      </c>
      <c r="H19" s="21" t="s">
        <v>84</v>
      </c>
      <c r="I19" t="s">
        <v>81</v>
      </c>
      <c r="J19">
        <v>0.47499999999999998</v>
      </c>
      <c r="K19" t="s">
        <v>8</v>
      </c>
      <c r="L19">
        <v>0</v>
      </c>
      <c r="N19" t="s">
        <v>43</v>
      </c>
      <c r="O19">
        <v>10</v>
      </c>
      <c r="P19">
        <v>40019879</v>
      </c>
      <c r="Q19">
        <v>10</v>
      </c>
      <c r="R19">
        <v>1600602</v>
      </c>
      <c r="S19">
        <v>105583</v>
      </c>
      <c r="T19">
        <v>105583</v>
      </c>
      <c r="U19" t="s">
        <v>39</v>
      </c>
      <c r="V19" t="s">
        <v>9</v>
      </c>
      <c r="W19" t="s">
        <v>70</v>
      </c>
      <c r="X19" t="s">
        <v>71</v>
      </c>
      <c r="Y19">
        <v>0.47499999999999998</v>
      </c>
      <c r="Z19" t="s">
        <v>8</v>
      </c>
      <c r="AA19" s="20">
        <v>92270</v>
      </c>
      <c r="AB19" s="20">
        <v>49306.85</v>
      </c>
      <c r="AC19" s="20">
        <v>49306.85</v>
      </c>
      <c r="AD19" t="s">
        <v>10</v>
      </c>
      <c r="AE19">
        <v>1</v>
      </c>
      <c r="AF19">
        <v>103</v>
      </c>
      <c r="AG19" t="s">
        <v>11</v>
      </c>
      <c r="AH19" t="s">
        <v>12</v>
      </c>
      <c r="AI19">
        <v>10</v>
      </c>
      <c r="AJ19">
        <v>10</v>
      </c>
      <c r="AK19" t="s">
        <v>39</v>
      </c>
      <c r="AL19" t="s">
        <v>13</v>
      </c>
      <c r="AO19" t="s">
        <v>39</v>
      </c>
    </row>
    <row r="20" spans="1:42" x14ac:dyDescent="0.25">
      <c r="A20" s="21">
        <v>7104</v>
      </c>
      <c r="B20" s="21">
        <v>165328</v>
      </c>
      <c r="C20" s="21" t="s">
        <v>89</v>
      </c>
      <c r="D20" s="21" t="s">
        <v>33</v>
      </c>
      <c r="E20" s="21">
        <v>16</v>
      </c>
      <c r="F20" s="21" t="s">
        <v>89</v>
      </c>
      <c r="G20" s="21" t="s">
        <v>25</v>
      </c>
      <c r="H20" s="21" t="s">
        <v>84</v>
      </c>
      <c r="I20" s="17">
        <v>4500025538</v>
      </c>
      <c r="J20" s="17">
        <v>32</v>
      </c>
      <c r="K20" s="17" t="s">
        <v>8</v>
      </c>
      <c r="L20" s="17">
        <v>16</v>
      </c>
      <c r="M20" s="17"/>
      <c r="N20" s="17" t="s">
        <v>93</v>
      </c>
      <c r="O20" s="17">
        <v>10</v>
      </c>
      <c r="P20" s="17">
        <v>40019069</v>
      </c>
      <c r="Q20" s="17">
        <v>10</v>
      </c>
      <c r="R20" s="17">
        <v>1600603</v>
      </c>
      <c r="S20" s="17">
        <v>101226</v>
      </c>
      <c r="T20" s="17">
        <v>101226</v>
      </c>
      <c r="U20" s="17" t="s">
        <v>94</v>
      </c>
      <c r="V20" s="17" t="s">
        <v>9</v>
      </c>
      <c r="W20" s="17" t="s">
        <v>95</v>
      </c>
      <c r="X20" s="17" t="s">
        <v>96</v>
      </c>
      <c r="Y20" s="17">
        <v>32</v>
      </c>
      <c r="Z20" s="17" t="s">
        <v>8</v>
      </c>
      <c r="AA20" s="20">
        <v>98000</v>
      </c>
      <c r="AB20" s="20">
        <v>3528000</v>
      </c>
      <c r="AC20" s="20">
        <v>3528000</v>
      </c>
      <c r="AD20" s="17" t="s">
        <v>10</v>
      </c>
      <c r="AE20" s="17">
        <v>1</v>
      </c>
      <c r="AF20" s="17">
        <v>103</v>
      </c>
      <c r="AG20" s="17" t="s">
        <v>11</v>
      </c>
      <c r="AH20" s="17" t="s">
        <v>12</v>
      </c>
      <c r="AI20" s="17">
        <v>10</v>
      </c>
      <c r="AJ20" s="17">
        <v>10</v>
      </c>
      <c r="AK20" s="17" t="s">
        <v>94</v>
      </c>
      <c r="AL20" s="17" t="s">
        <v>72</v>
      </c>
      <c r="AM20" s="17"/>
      <c r="AN20" s="17"/>
      <c r="AO20" s="17" t="s">
        <v>94</v>
      </c>
      <c r="AP20" s="17"/>
    </row>
    <row r="21" spans="1:42" x14ac:dyDescent="0.25">
      <c r="A21" s="22">
        <v>7255</v>
      </c>
      <c r="B21" s="21">
        <v>173094</v>
      </c>
      <c r="C21" s="21" t="s">
        <v>97</v>
      </c>
      <c r="D21" s="21" t="s">
        <v>98</v>
      </c>
      <c r="E21" s="21">
        <v>30</v>
      </c>
      <c r="F21" s="21" t="s">
        <v>97</v>
      </c>
      <c r="G21" s="21" t="s">
        <v>25</v>
      </c>
      <c r="H21" s="21" t="s">
        <v>100</v>
      </c>
      <c r="I21" s="17" t="s">
        <v>42</v>
      </c>
      <c r="J21" s="17">
        <v>40</v>
      </c>
      <c r="K21" s="17" t="s">
        <v>8</v>
      </c>
      <c r="L21" s="17">
        <v>0</v>
      </c>
      <c r="M21" s="17"/>
      <c r="N21" s="17" t="s">
        <v>39</v>
      </c>
      <c r="O21" s="17">
        <v>10</v>
      </c>
      <c r="P21" s="17">
        <v>40019897</v>
      </c>
      <c r="Q21" s="17">
        <v>10</v>
      </c>
      <c r="R21" s="17">
        <v>1600386</v>
      </c>
      <c r="S21" s="17">
        <v>100361</v>
      </c>
      <c r="T21" s="17">
        <v>100361</v>
      </c>
      <c r="U21" s="17" t="s">
        <v>99</v>
      </c>
      <c r="V21" s="17" t="s">
        <v>9</v>
      </c>
      <c r="W21" s="17" t="s">
        <v>20</v>
      </c>
      <c r="X21" s="17" t="s">
        <v>21</v>
      </c>
      <c r="Y21" s="17">
        <v>40</v>
      </c>
      <c r="Z21" s="17" t="s">
        <v>8</v>
      </c>
      <c r="AA21" s="20">
        <v>17429.189999999999</v>
      </c>
      <c r="AB21" s="20">
        <v>784313.73</v>
      </c>
      <c r="AC21" s="20">
        <v>784313.73</v>
      </c>
      <c r="AD21" s="17" t="s">
        <v>10</v>
      </c>
      <c r="AE21" s="17">
        <v>1</v>
      </c>
      <c r="AF21" s="17">
        <v>103</v>
      </c>
      <c r="AG21" s="17" t="s">
        <v>11</v>
      </c>
      <c r="AH21" s="17" t="s">
        <v>12</v>
      </c>
      <c r="AI21" s="17">
        <v>10</v>
      </c>
      <c r="AJ21" s="17">
        <v>10</v>
      </c>
      <c r="AK21" s="17" t="s">
        <v>99</v>
      </c>
      <c r="AL21" s="17" t="s">
        <v>13</v>
      </c>
      <c r="AM21" s="17"/>
      <c r="AN21" s="17"/>
      <c r="AO21" s="17" t="s">
        <v>99</v>
      </c>
      <c r="AP21" s="17"/>
    </row>
    <row r="22" spans="1:42" x14ac:dyDescent="0.25">
      <c r="A22" s="22">
        <v>7275</v>
      </c>
      <c r="B22" s="21">
        <v>166432</v>
      </c>
      <c r="C22" s="21" t="s">
        <v>48</v>
      </c>
      <c r="D22" s="21" t="s">
        <v>22</v>
      </c>
      <c r="E22" s="23">
        <v>9</v>
      </c>
      <c r="F22" s="21" t="s">
        <v>107</v>
      </c>
      <c r="G22" s="21" t="s">
        <v>108</v>
      </c>
      <c r="H22" s="21" t="s">
        <v>91</v>
      </c>
    </row>
    <row r="23" spans="1:42" x14ac:dyDescent="0.25">
      <c r="A23" s="22">
        <v>7276</v>
      </c>
      <c r="B23" s="21">
        <v>169872</v>
      </c>
      <c r="C23" s="21" t="s">
        <v>102</v>
      </c>
      <c r="D23" s="21" t="s">
        <v>33</v>
      </c>
      <c r="E23" s="23">
        <v>9</v>
      </c>
      <c r="F23" s="21" t="s">
        <v>103</v>
      </c>
      <c r="G23" s="21" t="s">
        <v>25</v>
      </c>
      <c r="H23" s="21" t="s">
        <v>91</v>
      </c>
    </row>
    <row r="25" spans="1:42" x14ac:dyDescent="0.25">
      <c r="A25" s="21">
        <v>7277</v>
      </c>
      <c r="B25" s="21">
        <v>173100</v>
      </c>
      <c r="C25" s="21" t="s">
        <v>109</v>
      </c>
      <c r="D25" s="21" t="s">
        <v>110</v>
      </c>
      <c r="E25" s="21">
        <v>20</v>
      </c>
      <c r="F25" s="21" t="s">
        <v>109</v>
      </c>
      <c r="G25" s="21" t="s">
        <v>111</v>
      </c>
      <c r="H25" s="21" t="s">
        <v>114</v>
      </c>
      <c r="I25" s="17">
        <v>4800004691</v>
      </c>
      <c r="J25" s="17">
        <v>300</v>
      </c>
      <c r="K25" s="17" t="s">
        <v>8</v>
      </c>
      <c r="L25" s="17">
        <v>0</v>
      </c>
      <c r="M25" s="17"/>
      <c r="N25" s="17" t="s">
        <v>99</v>
      </c>
      <c r="O25" s="17">
        <v>10</v>
      </c>
      <c r="P25" s="17">
        <v>40019903</v>
      </c>
      <c r="Q25" s="17">
        <v>10</v>
      </c>
      <c r="R25" s="17">
        <v>1600353</v>
      </c>
      <c r="S25" s="17">
        <v>101696</v>
      </c>
      <c r="T25" s="17">
        <v>101696</v>
      </c>
      <c r="U25" s="17" t="s">
        <v>99</v>
      </c>
      <c r="V25" s="17" t="s">
        <v>9</v>
      </c>
      <c r="W25" s="17" t="s">
        <v>112</v>
      </c>
      <c r="X25" s="17" t="s">
        <v>113</v>
      </c>
      <c r="Y25" s="17">
        <v>300</v>
      </c>
      <c r="Z25" s="17" t="s">
        <v>8</v>
      </c>
      <c r="AA25" s="20">
        <v>95956</v>
      </c>
      <c r="AB25" s="20">
        <v>34005150</v>
      </c>
      <c r="AC25" s="20">
        <v>34005150</v>
      </c>
      <c r="AD25" s="17" t="s">
        <v>10</v>
      </c>
      <c r="AE25" s="17">
        <v>1</v>
      </c>
      <c r="AF25" s="17">
        <v>103</v>
      </c>
      <c r="AG25" s="17" t="s">
        <v>11</v>
      </c>
      <c r="AH25" s="17" t="s">
        <v>12</v>
      </c>
      <c r="AI25" s="17">
        <v>10</v>
      </c>
      <c r="AJ25" s="17">
        <v>10</v>
      </c>
      <c r="AK25" s="17" t="s">
        <v>99</v>
      </c>
      <c r="AL25" s="17" t="s">
        <v>13</v>
      </c>
      <c r="AM25" s="17"/>
      <c r="AN25" s="17"/>
      <c r="AO25" s="17" t="s">
        <v>99</v>
      </c>
      <c r="AP25" s="17"/>
    </row>
    <row r="26" spans="1:42" x14ac:dyDescent="0.25">
      <c r="A26" s="21">
        <v>7278</v>
      </c>
      <c r="B26" s="21">
        <v>173100</v>
      </c>
      <c r="C26" s="21" t="s">
        <v>109</v>
      </c>
      <c r="D26" s="21" t="s">
        <v>110</v>
      </c>
      <c r="E26" s="21">
        <v>20</v>
      </c>
      <c r="F26" s="21" t="s">
        <v>109</v>
      </c>
      <c r="G26" s="21" t="s">
        <v>111</v>
      </c>
      <c r="H26" s="21" t="s">
        <v>115</v>
      </c>
      <c r="I26" s="17">
        <v>4800004691</v>
      </c>
      <c r="J26" s="17">
        <v>300</v>
      </c>
      <c r="K26" s="17" t="s">
        <v>8</v>
      </c>
      <c r="L26" s="17">
        <v>0</v>
      </c>
      <c r="M26" s="17"/>
      <c r="N26" s="17" t="s">
        <v>99</v>
      </c>
      <c r="O26" s="17">
        <v>10</v>
      </c>
      <c r="P26" s="17">
        <v>40019903</v>
      </c>
      <c r="Q26" s="17">
        <v>10</v>
      </c>
      <c r="R26" s="17">
        <v>1600353</v>
      </c>
      <c r="S26" s="17">
        <v>101696</v>
      </c>
      <c r="T26" s="17">
        <v>101696</v>
      </c>
      <c r="U26" s="17" t="s">
        <v>99</v>
      </c>
      <c r="V26" s="17" t="s">
        <v>9</v>
      </c>
      <c r="W26" s="17" t="s">
        <v>112</v>
      </c>
      <c r="X26" s="17" t="s">
        <v>113</v>
      </c>
      <c r="Y26" s="17">
        <v>300</v>
      </c>
      <c r="Z26" s="17" t="s">
        <v>8</v>
      </c>
      <c r="AA26" s="20">
        <v>95956</v>
      </c>
      <c r="AB26" s="20">
        <v>34005150</v>
      </c>
      <c r="AC26" s="20">
        <v>34005150</v>
      </c>
      <c r="AD26" s="17" t="s">
        <v>10</v>
      </c>
      <c r="AE26" s="17">
        <v>1</v>
      </c>
      <c r="AF26" s="17">
        <v>103</v>
      </c>
      <c r="AG26" s="17" t="s">
        <v>11</v>
      </c>
      <c r="AH26" s="17" t="s">
        <v>12</v>
      </c>
      <c r="AI26" s="17">
        <v>10</v>
      </c>
      <c r="AJ26" s="17">
        <v>10</v>
      </c>
      <c r="AK26" s="17" t="s">
        <v>99</v>
      </c>
      <c r="AL26" s="17" t="s">
        <v>13</v>
      </c>
      <c r="AM26" s="17"/>
      <c r="AN26" s="17"/>
      <c r="AO26" s="17" t="s">
        <v>99</v>
      </c>
      <c r="AP26" s="17"/>
    </row>
    <row r="27" spans="1:42" x14ac:dyDescent="0.25">
      <c r="A27" s="21">
        <v>7279</v>
      </c>
      <c r="B27" s="21">
        <v>173100</v>
      </c>
      <c r="C27" s="21" t="s">
        <v>109</v>
      </c>
      <c r="D27" s="21" t="s">
        <v>110</v>
      </c>
      <c r="E27" s="21">
        <v>20</v>
      </c>
      <c r="F27" s="21" t="s">
        <v>109</v>
      </c>
      <c r="G27" s="21" t="s">
        <v>111</v>
      </c>
      <c r="H27" s="21" t="s">
        <v>116</v>
      </c>
      <c r="I27" s="17">
        <v>4800004691</v>
      </c>
      <c r="J27" s="17">
        <v>300</v>
      </c>
      <c r="K27" s="17" t="s">
        <v>8</v>
      </c>
      <c r="L27" s="17">
        <v>0</v>
      </c>
      <c r="M27" s="17"/>
      <c r="N27" s="17" t="s">
        <v>99</v>
      </c>
      <c r="O27" s="17">
        <v>10</v>
      </c>
      <c r="P27" s="17">
        <v>40019903</v>
      </c>
      <c r="Q27" s="17">
        <v>10</v>
      </c>
      <c r="R27" s="17">
        <v>1600353</v>
      </c>
      <c r="S27" s="17">
        <v>101696</v>
      </c>
      <c r="T27" s="17">
        <v>101696</v>
      </c>
      <c r="U27" s="17" t="s">
        <v>99</v>
      </c>
      <c r="V27" s="17" t="s">
        <v>9</v>
      </c>
      <c r="W27" s="17" t="s">
        <v>112</v>
      </c>
      <c r="X27" s="17" t="s">
        <v>113</v>
      </c>
      <c r="Y27" s="17">
        <v>300</v>
      </c>
      <c r="Z27" s="17" t="s">
        <v>8</v>
      </c>
      <c r="AA27" s="20">
        <v>95956</v>
      </c>
      <c r="AB27" s="20">
        <v>34005150</v>
      </c>
      <c r="AC27" s="20">
        <v>34005150</v>
      </c>
      <c r="AD27" s="17" t="s">
        <v>10</v>
      </c>
      <c r="AE27" s="17">
        <v>1</v>
      </c>
      <c r="AF27" s="17">
        <v>103</v>
      </c>
      <c r="AG27" s="17" t="s">
        <v>11</v>
      </c>
      <c r="AH27" s="17" t="s">
        <v>12</v>
      </c>
      <c r="AI27" s="17">
        <v>10</v>
      </c>
      <c r="AJ27" s="17">
        <v>10</v>
      </c>
      <c r="AK27" s="17" t="s">
        <v>99</v>
      </c>
      <c r="AL27" s="17" t="s">
        <v>13</v>
      </c>
      <c r="AM27" s="17"/>
      <c r="AN27" s="17"/>
      <c r="AO27" s="17" t="s">
        <v>99</v>
      </c>
      <c r="AP27" s="17"/>
    </row>
    <row r="28" spans="1:42" x14ac:dyDescent="0.25">
      <c r="A28" s="22">
        <v>7280</v>
      </c>
      <c r="B28" s="21">
        <v>168345</v>
      </c>
      <c r="C28" s="21" t="s">
        <v>117</v>
      </c>
      <c r="D28" s="21" t="s">
        <v>118</v>
      </c>
      <c r="E28" s="21">
        <v>20</v>
      </c>
      <c r="F28" s="21" t="s">
        <v>117</v>
      </c>
      <c r="G28" s="21" t="s">
        <v>25</v>
      </c>
      <c r="H28" s="21" t="s">
        <v>122</v>
      </c>
      <c r="I28" s="17" t="s">
        <v>119</v>
      </c>
      <c r="J28" s="17">
        <v>120</v>
      </c>
      <c r="K28" s="17" t="s">
        <v>8</v>
      </c>
      <c r="L28" s="17">
        <v>80.59</v>
      </c>
      <c r="M28" s="17"/>
      <c r="N28" s="17" t="s">
        <v>120</v>
      </c>
      <c r="O28" s="17">
        <v>10</v>
      </c>
      <c r="P28" s="17">
        <v>40019421</v>
      </c>
      <c r="Q28" s="17">
        <v>10</v>
      </c>
      <c r="R28" s="17">
        <v>1600385</v>
      </c>
      <c r="S28" s="17">
        <v>105792</v>
      </c>
      <c r="T28" s="17">
        <v>105792</v>
      </c>
      <c r="U28" s="17" t="s">
        <v>121</v>
      </c>
      <c r="V28" s="17" t="s">
        <v>9</v>
      </c>
      <c r="W28" s="17" t="s">
        <v>20</v>
      </c>
      <c r="X28" s="17" t="s">
        <v>21</v>
      </c>
      <c r="Y28" s="17">
        <v>120</v>
      </c>
      <c r="Z28" s="17" t="s">
        <v>8</v>
      </c>
      <c r="AA28" s="20">
        <v>16771.490000000002</v>
      </c>
      <c r="AB28" s="20">
        <v>2264150.9500000002</v>
      </c>
      <c r="AC28" s="20">
        <v>2264150.9500000002</v>
      </c>
      <c r="AD28" s="17" t="s">
        <v>10</v>
      </c>
      <c r="AE28" s="17">
        <v>1</v>
      </c>
      <c r="AF28" s="17">
        <v>103</v>
      </c>
      <c r="AG28" s="17" t="s">
        <v>11</v>
      </c>
      <c r="AH28" s="17" t="s">
        <v>12</v>
      </c>
      <c r="AI28" s="17">
        <v>10</v>
      </c>
      <c r="AJ28" s="17">
        <v>10</v>
      </c>
      <c r="AK28" s="17" t="s">
        <v>121</v>
      </c>
      <c r="AL28" s="17" t="s">
        <v>13</v>
      </c>
      <c r="AM28" s="17"/>
      <c r="AN28" s="17"/>
      <c r="AO28" s="17" t="s">
        <v>121</v>
      </c>
      <c r="AP28" s="17"/>
    </row>
    <row r="29" spans="1:42" x14ac:dyDescent="0.25">
      <c r="A29" s="22">
        <v>7281</v>
      </c>
      <c r="B29" s="21">
        <v>168345</v>
      </c>
      <c r="C29" s="21" t="s">
        <v>117</v>
      </c>
      <c r="D29" s="21" t="s">
        <v>118</v>
      </c>
      <c r="E29" s="21">
        <v>20</v>
      </c>
      <c r="F29" s="21" t="s">
        <v>117</v>
      </c>
      <c r="G29" s="21" t="s">
        <v>25</v>
      </c>
      <c r="H29" s="21" t="s">
        <v>122</v>
      </c>
      <c r="I29" s="17" t="s">
        <v>119</v>
      </c>
      <c r="J29" s="17">
        <v>120</v>
      </c>
      <c r="K29" s="17" t="s">
        <v>8</v>
      </c>
      <c r="L29" s="17">
        <v>80.59</v>
      </c>
      <c r="M29" s="17"/>
      <c r="N29" s="17" t="s">
        <v>120</v>
      </c>
      <c r="O29" s="17">
        <v>10</v>
      </c>
      <c r="P29" s="17">
        <v>40019421</v>
      </c>
      <c r="Q29" s="17">
        <v>10</v>
      </c>
      <c r="R29" s="17">
        <v>1600385</v>
      </c>
      <c r="S29" s="17">
        <v>105792</v>
      </c>
      <c r="T29" s="17">
        <v>105792</v>
      </c>
      <c r="U29" s="17" t="s">
        <v>121</v>
      </c>
      <c r="V29" s="17" t="s">
        <v>9</v>
      </c>
      <c r="W29" s="17" t="s">
        <v>20</v>
      </c>
      <c r="X29" s="17" t="s">
        <v>21</v>
      </c>
      <c r="Y29" s="17">
        <v>120</v>
      </c>
      <c r="Z29" s="17" t="s">
        <v>8</v>
      </c>
      <c r="AA29" s="20">
        <v>16771.490000000002</v>
      </c>
      <c r="AB29" s="20">
        <v>2264150.9500000002</v>
      </c>
      <c r="AC29" s="20">
        <v>2264150.9500000002</v>
      </c>
      <c r="AD29" s="17" t="s">
        <v>10</v>
      </c>
      <c r="AE29" s="17">
        <v>1</v>
      </c>
      <c r="AF29" s="17">
        <v>103</v>
      </c>
      <c r="AG29" s="17" t="s">
        <v>11</v>
      </c>
      <c r="AH29" s="17" t="s">
        <v>12</v>
      </c>
      <c r="AI29" s="17">
        <v>10</v>
      </c>
      <c r="AJ29" s="17">
        <v>10</v>
      </c>
      <c r="AK29" s="17" t="s">
        <v>121</v>
      </c>
      <c r="AL29" s="17" t="s">
        <v>13</v>
      </c>
      <c r="AM29" s="17"/>
      <c r="AN29" s="17"/>
      <c r="AO29" s="17" t="s">
        <v>121</v>
      </c>
      <c r="AP29" s="17"/>
    </row>
    <row r="1048462" spans="8:8" x14ac:dyDescent="0.25">
      <c r="H1048462" s="17"/>
    </row>
  </sheetData>
  <mergeCells count="3">
    <mergeCell ref="A18:A19"/>
    <mergeCell ref="A8:A9"/>
    <mergeCell ref="A15:A17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4"/>
  <sheetViews>
    <sheetView topLeftCell="C1" zoomScaleNormal="100" workbookViewId="0">
      <selection activeCell="B3" sqref="B3:H3"/>
    </sheetView>
  </sheetViews>
  <sheetFormatPr defaultRowHeight="15" x14ac:dyDescent="0.25"/>
  <cols>
    <col min="1" max="1" width="13.140625" customWidth="1"/>
    <col min="2" max="2" width="16.140625" customWidth="1"/>
    <col min="3" max="3" width="44.7109375" customWidth="1"/>
    <col min="4" max="4" width="37.28515625" customWidth="1"/>
    <col min="5" max="5" width="16.140625" customWidth="1"/>
    <col min="6" max="6" width="44.42578125" customWidth="1"/>
    <col min="7" max="8" width="16.140625" customWidth="1"/>
  </cols>
  <sheetData>
    <row r="1" spans="1:8" ht="31.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21">
        <v>7672</v>
      </c>
      <c r="B2" s="21">
        <v>174124</v>
      </c>
      <c r="C2" s="21" t="s">
        <v>198</v>
      </c>
      <c r="D2" s="21" t="s">
        <v>45</v>
      </c>
      <c r="E2" s="21">
        <v>20</v>
      </c>
      <c r="F2" s="21" t="s">
        <v>198</v>
      </c>
      <c r="G2" s="21" t="s">
        <v>200</v>
      </c>
      <c r="H2" s="21" t="s">
        <v>87</v>
      </c>
    </row>
    <row r="3" spans="1:8" x14ac:dyDescent="0.25">
      <c r="A3" s="21">
        <v>7673</v>
      </c>
      <c r="B3" s="42">
        <v>153354</v>
      </c>
      <c r="C3" s="42" t="s">
        <v>158</v>
      </c>
      <c r="D3" s="42" t="s">
        <v>199</v>
      </c>
      <c r="E3" s="42">
        <v>18.53</v>
      </c>
      <c r="F3" s="42" t="s">
        <v>158</v>
      </c>
      <c r="G3" s="42" t="s">
        <v>108</v>
      </c>
      <c r="H3" s="42" t="s">
        <v>87</v>
      </c>
    </row>
    <row r="4" spans="1:8" x14ac:dyDescent="0.25">
      <c r="A4" s="21">
        <v>7674</v>
      </c>
      <c r="B4" s="43">
        <v>173157</v>
      </c>
      <c r="C4" s="43" t="s">
        <v>183</v>
      </c>
      <c r="D4" s="43" t="s">
        <v>184</v>
      </c>
      <c r="E4" s="43">
        <v>20</v>
      </c>
      <c r="F4" s="43" t="s">
        <v>183</v>
      </c>
      <c r="G4" s="43" t="s">
        <v>185</v>
      </c>
      <c r="H4" s="43" t="s">
        <v>87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O41"/>
  <sheetViews>
    <sheetView topLeftCell="C2" zoomScaleNormal="100" workbookViewId="0">
      <selection activeCell="A15" sqref="A15:H16"/>
    </sheetView>
  </sheetViews>
  <sheetFormatPr defaultRowHeight="15" x14ac:dyDescent="0.25"/>
  <cols>
    <col min="1" max="1" width="13.140625" customWidth="1"/>
    <col min="2" max="2" width="16.140625" customWidth="1"/>
    <col min="3" max="3" width="44.7109375" customWidth="1"/>
    <col min="4" max="4" width="37.28515625" customWidth="1"/>
    <col min="5" max="5" width="16.140625" customWidth="1"/>
    <col min="6" max="6" width="44.42578125" customWidth="1"/>
    <col min="7" max="9" width="16.140625" customWidth="1"/>
  </cols>
  <sheetData>
    <row r="1" spans="1:41" ht="31.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41" x14ac:dyDescent="0.25">
      <c r="A2" s="21">
        <v>7652</v>
      </c>
      <c r="B2" s="21">
        <v>174236</v>
      </c>
      <c r="C2" s="21" t="s">
        <v>317</v>
      </c>
      <c r="D2" s="21" t="s">
        <v>41</v>
      </c>
      <c r="E2" s="21">
        <v>16</v>
      </c>
      <c r="F2" s="21" t="s">
        <v>317</v>
      </c>
      <c r="G2" s="21" t="s">
        <v>318</v>
      </c>
      <c r="H2" s="21" t="s">
        <v>401</v>
      </c>
    </row>
    <row r="3" spans="1:41" x14ac:dyDescent="0.25">
      <c r="A3" s="21">
        <v>7653</v>
      </c>
      <c r="B3" s="21">
        <v>173100</v>
      </c>
      <c r="C3" s="21" t="s">
        <v>109</v>
      </c>
      <c r="D3" s="21" t="s">
        <v>110</v>
      </c>
      <c r="E3" s="21">
        <v>25</v>
      </c>
      <c r="F3" s="21" t="s">
        <v>109</v>
      </c>
      <c r="G3" s="21" t="s">
        <v>111</v>
      </c>
      <c r="H3" s="21" t="s">
        <v>386</v>
      </c>
    </row>
    <row r="4" spans="1:41" s="17" customFormat="1" x14ac:dyDescent="0.25">
      <c r="A4" s="21">
        <v>7682</v>
      </c>
      <c r="B4" s="21">
        <v>173100</v>
      </c>
      <c r="C4" s="21" t="s">
        <v>109</v>
      </c>
      <c r="D4" s="21" t="s">
        <v>110</v>
      </c>
      <c r="E4" s="21">
        <v>25</v>
      </c>
      <c r="F4" s="21" t="s">
        <v>109</v>
      </c>
      <c r="G4" s="21" t="s">
        <v>111</v>
      </c>
      <c r="H4" s="21" t="s">
        <v>386</v>
      </c>
    </row>
    <row r="5" spans="1:41" s="17" customFormat="1" x14ac:dyDescent="0.25">
      <c r="A5" s="21">
        <v>7686</v>
      </c>
      <c r="B5" s="21">
        <v>173100</v>
      </c>
      <c r="C5" s="21" t="s">
        <v>109</v>
      </c>
      <c r="D5" s="21" t="s">
        <v>110</v>
      </c>
      <c r="E5" s="21">
        <v>25</v>
      </c>
      <c r="F5" s="21" t="s">
        <v>109</v>
      </c>
      <c r="G5" s="21" t="s">
        <v>111</v>
      </c>
      <c r="H5" s="21" t="s">
        <v>311</v>
      </c>
    </row>
    <row r="6" spans="1:41" x14ac:dyDescent="0.25">
      <c r="A6" s="21">
        <v>7651</v>
      </c>
      <c r="B6" s="21">
        <v>170272</v>
      </c>
      <c r="C6" s="21" t="s">
        <v>384</v>
      </c>
      <c r="D6" s="21" t="s">
        <v>22</v>
      </c>
      <c r="E6" s="21">
        <v>7</v>
      </c>
      <c r="F6" s="21" t="s">
        <v>384</v>
      </c>
      <c r="G6" s="21" t="s">
        <v>25</v>
      </c>
      <c r="H6" s="21" t="s">
        <v>385</v>
      </c>
    </row>
    <row r="7" spans="1:41" x14ac:dyDescent="0.25">
      <c r="A7" s="21">
        <v>7672</v>
      </c>
      <c r="B7" s="21">
        <v>174124</v>
      </c>
      <c r="C7" s="21" t="s">
        <v>198</v>
      </c>
      <c r="D7" s="21" t="s">
        <v>45</v>
      </c>
      <c r="E7" s="21">
        <v>20</v>
      </c>
      <c r="F7" s="21" t="s">
        <v>198</v>
      </c>
      <c r="G7" s="21" t="s">
        <v>200</v>
      </c>
      <c r="H7" s="21" t="s">
        <v>87</v>
      </c>
    </row>
    <row r="8" spans="1:41" x14ac:dyDescent="0.25">
      <c r="A8" s="21">
        <v>7673</v>
      </c>
      <c r="B8" s="42">
        <v>153354</v>
      </c>
      <c r="C8" s="42" t="s">
        <v>158</v>
      </c>
      <c r="D8" s="42" t="s">
        <v>199</v>
      </c>
      <c r="E8" s="42">
        <v>18.53</v>
      </c>
      <c r="F8" s="42" t="s">
        <v>158</v>
      </c>
      <c r="G8" s="42" t="s">
        <v>108</v>
      </c>
      <c r="H8" s="42" t="s">
        <v>87</v>
      </c>
    </row>
    <row r="9" spans="1:41" s="17" customFormat="1" x14ac:dyDescent="0.25">
      <c r="A9" s="21"/>
      <c r="B9" s="42">
        <v>174656</v>
      </c>
      <c r="C9" s="42" t="s">
        <v>375</v>
      </c>
      <c r="D9" s="42" t="s">
        <v>22</v>
      </c>
      <c r="E9" s="42">
        <v>4</v>
      </c>
      <c r="F9" s="42" t="s">
        <v>389</v>
      </c>
      <c r="G9" s="42" t="s">
        <v>377</v>
      </c>
      <c r="H9" s="21" t="s">
        <v>401</v>
      </c>
      <c r="I9" s="17" t="s">
        <v>378</v>
      </c>
      <c r="J9" s="17">
        <v>4</v>
      </c>
      <c r="K9" s="17" t="s">
        <v>8</v>
      </c>
      <c r="L9" s="17">
        <v>0</v>
      </c>
      <c r="N9" s="17" t="s">
        <v>353</v>
      </c>
      <c r="O9" s="17">
        <v>10</v>
      </c>
      <c r="P9" s="17">
        <v>40020141</v>
      </c>
      <c r="Q9" s="17">
        <v>10</v>
      </c>
      <c r="R9" s="17">
        <v>1600602</v>
      </c>
      <c r="S9" s="17">
        <v>100757</v>
      </c>
      <c r="T9" s="17">
        <v>100608</v>
      </c>
      <c r="U9" s="17" t="s">
        <v>372</v>
      </c>
      <c r="V9" s="17" t="s">
        <v>9</v>
      </c>
      <c r="W9" s="17" t="s">
        <v>23</v>
      </c>
      <c r="X9" s="17" t="s">
        <v>24</v>
      </c>
      <c r="Y9" s="17">
        <v>4</v>
      </c>
      <c r="Z9" s="17" t="s">
        <v>8</v>
      </c>
      <c r="AA9" s="20">
        <v>97750</v>
      </c>
      <c r="AB9" s="20">
        <v>451875.5</v>
      </c>
      <c r="AC9" s="20">
        <v>451875.5</v>
      </c>
      <c r="AD9" s="17" t="s">
        <v>10</v>
      </c>
      <c r="AE9" s="17">
        <v>1</v>
      </c>
      <c r="AF9" s="17">
        <v>103</v>
      </c>
      <c r="AG9" s="17" t="s">
        <v>11</v>
      </c>
      <c r="AH9" s="17" t="s">
        <v>12</v>
      </c>
      <c r="AI9" s="17">
        <v>10</v>
      </c>
      <c r="AJ9" s="17">
        <v>10</v>
      </c>
      <c r="AK9" s="17" t="s">
        <v>372</v>
      </c>
      <c r="AL9" s="17" t="s">
        <v>13</v>
      </c>
      <c r="AO9" s="17" t="s">
        <v>372</v>
      </c>
    </row>
    <row r="10" spans="1:41" s="17" customFormat="1" x14ac:dyDescent="0.25">
      <c r="A10" s="21"/>
      <c r="B10" s="42">
        <v>174515</v>
      </c>
      <c r="C10" s="42" t="s">
        <v>29</v>
      </c>
      <c r="D10" s="42" t="s">
        <v>26</v>
      </c>
      <c r="E10" s="42">
        <v>0.15</v>
      </c>
      <c r="F10" s="42" t="s">
        <v>29</v>
      </c>
      <c r="G10" s="42" t="s">
        <v>30</v>
      </c>
      <c r="H10" s="21" t="s">
        <v>401</v>
      </c>
      <c r="I10" s="17" t="s">
        <v>380</v>
      </c>
      <c r="J10" s="17">
        <v>0.15</v>
      </c>
      <c r="K10" s="17" t="s">
        <v>8</v>
      </c>
      <c r="L10" s="17">
        <v>0</v>
      </c>
      <c r="N10" s="17" t="s">
        <v>279</v>
      </c>
      <c r="O10" s="17">
        <v>10</v>
      </c>
      <c r="P10" s="17">
        <v>40020122</v>
      </c>
      <c r="Q10" s="17">
        <v>10</v>
      </c>
      <c r="R10" s="17">
        <v>1600845</v>
      </c>
      <c r="S10" s="17">
        <v>101469</v>
      </c>
      <c r="T10" s="17">
        <v>101469</v>
      </c>
      <c r="U10" s="17" t="s">
        <v>372</v>
      </c>
      <c r="V10" s="17" t="s">
        <v>9</v>
      </c>
      <c r="W10" s="17" t="s">
        <v>58</v>
      </c>
      <c r="X10" s="17" t="s">
        <v>59</v>
      </c>
      <c r="Y10" s="17">
        <v>0.15</v>
      </c>
      <c r="Z10" s="17" t="s">
        <v>8</v>
      </c>
      <c r="AA10" s="20">
        <v>115000</v>
      </c>
      <c r="AB10" s="20">
        <v>19405.88</v>
      </c>
      <c r="AC10" s="20">
        <v>19405.88</v>
      </c>
      <c r="AD10" s="17" t="s">
        <v>10</v>
      </c>
      <c r="AE10" s="17">
        <v>1</v>
      </c>
      <c r="AF10" s="17">
        <v>103</v>
      </c>
      <c r="AG10" s="17" t="s">
        <v>11</v>
      </c>
      <c r="AH10" s="17" t="s">
        <v>12</v>
      </c>
      <c r="AI10" s="17">
        <v>10</v>
      </c>
      <c r="AJ10" s="17">
        <v>10</v>
      </c>
      <c r="AK10" s="17" t="s">
        <v>372</v>
      </c>
      <c r="AL10" s="17" t="s">
        <v>13</v>
      </c>
      <c r="AO10" s="17" t="s">
        <v>372</v>
      </c>
    </row>
    <row r="11" spans="1:41" s="17" customFormat="1" x14ac:dyDescent="0.25">
      <c r="A11" s="21"/>
      <c r="B11" s="42">
        <v>174657</v>
      </c>
      <c r="C11" s="42" t="s">
        <v>375</v>
      </c>
      <c r="D11" s="42" t="s">
        <v>26</v>
      </c>
      <c r="E11" s="42">
        <v>1.5</v>
      </c>
      <c r="F11" s="42" t="s">
        <v>389</v>
      </c>
      <c r="G11" s="42" t="s">
        <v>377</v>
      </c>
      <c r="H11" s="21" t="s">
        <v>401</v>
      </c>
      <c r="I11" s="17" t="s">
        <v>379</v>
      </c>
      <c r="J11" s="17">
        <v>1.5</v>
      </c>
      <c r="K11" s="17" t="s">
        <v>8</v>
      </c>
      <c r="L11" s="17">
        <v>0</v>
      </c>
      <c r="N11" s="17" t="s">
        <v>353</v>
      </c>
      <c r="O11" s="17">
        <v>20</v>
      </c>
      <c r="P11" s="17">
        <v>40020141</v>
      </c>
      <c r="Q11" s="17">
        <v>20</v>
      </c>
      <c r="R11" s="17">
        <v>1600845</v>
      </c>
      <c r="S11" s="17">
        <v>100757</v>
      </c>
      <c r="T11" s="17">
        <v>100608</v>
      </c>
      <c r="U11" s="17" t="s">
        <v>372</v>
      </c>
      <c r="V11" s="17" t="s">
        <v>9</v>
      </c>
      <c r="W11" s="17" t="s">
        <v>23</v>
      </c>
      <c r="X11" s="17" t="s">
        <v>24</v>
      </c>
      <c r="Y11" s="17">
        <v>1.5</v>
      </c>
      <c r="Z11" s="17" t="s">
        <v>8</v>
      </c>
      <c r="AA11" s="20">
        <v>99750</v>
      </c>
      <c r="AB11" s="20">
        <v>172828.44</v>
      </c>
      <c r="AC11" s="20">
        <v>172828.44</v>
      </c>
      <c r="AD11" s="17" t="s">
        <v>10</v>
      </c>
      <c r="AE11" s="17">
        <v>1</v>
      </c>
      <c r="AF11" s="17">
        <v>103</v>
      </c>
      <c r="AG11" s="17" t="s">
        <v>11</v>
      </c>
      <c r="AH11" s="17" t="s">
        <v>12</v>
      </c>
      <c r="AI11" s="17">
        <v>10</v>
      </c>
      <c r="AJ11" s="17">
        <v>10</v>
      </c>
      <c r="AK11" s="17" t="s">
        <v>372</v>
      </c>
      <c r="AL11" s="17" t="s">
        <v>13</v>
      </c>
      <c r="AO11" s="17" t="s">
        <v>372</v>
      </c>
    </row>
    <row r="12" spans="1:41" x14ac:dyDescent="0.25">
      <c r="A12" s="21"/>
      <c r="B12" s="21">
        <v>174835</v>
      </c>
      <c r="C12" s="21" t="s">
        <v>48</v>
      </c>
      <c r="D12" s="21" t="s">
        <v>53</v>
      </c>
      <c r="E12" s="21">
        <v>3.23</v>
      </c>
      <c r="F12" s="21" t="s">
        <v>336</v>
      </c>
      <c r="G12" s="21" t="s">
        <v>130</v>
      </c>
      <c r="H12" s="21" t="s">
        <v>401</v>
      </c>
      <c r="I12" t="s">
        <v>388</v>
      </c>
      <c r="J12">
        <v>3.23</v>
      </c>
      <c r="K12" t="s">
        <v>8</v>
      </c>
      <c r="L12">
        <v>0</v>
      </c>
      <c r="N12" t="s">
        <v>372</v>
      </c>
      <c r="O12">
        <v>10</v>
      </c>
      <c r="P12">
        <v>40020159</v>
      </c>
      <c r="Q12">
        <v>10</v>
      </c>
      <c r="R12">
        <v>1600355</v>
      </c>
      <c r="S12">
        <v>100397</v>
      </c>
      <c r="T12">
        <v>101524</v>
      </c>
      <c r="U12" t="s">
        <v>387</v>
      </c>
      <c r="V12" t="s">
        <v>9</v>
      </c>
      <c r="W12" t="s">
        <v>23</v>
      </c>
      <c r="X12" t="s">
        <v>24</v>
      </c>
      <c r="Y12">
        <v>3.23</v>
      </c>
      <c r="Z12" t="s">
        <v>8</v>
      </c>
      <c r="AA12" s="20">
        <v>175000</v>
      </c>
      <c r="AB12" s="20">
        <v>635905.64</v>
      </c>
      <c r="AC12" s="20">
        <v>635905.64</v>
      </c>
      <c r="AD12" t="s">
        <v>10</v>
      </c>
      <c r="AE12">
        <v>1</v>
      </c>
      <c r="AF12">
        <v>103</v>
      </c>
      <c r="AG12" t="s">
        <v>11</v>
      </c>
      <c r="AH12" t="s">
        <v>12</v>
      </c>
      <c r="AI12">
        <v>10</v>
      </c>
      <c r="AJ12">
        <v>10</v>
      </c>
      <c r="AK12" t="s">
        <v>387</v>
      </c>
      <c r="AL12" t="s">
        <v>13</v>
      </c>
      <c r="AO12" t="s">
        <v>387</v>
      </c>
    </row>
    <row r="13" spans="1:41" x14ac:dyDescent="0.25">
      <c r="A13" s="21"/>
      <c r="B13" s="21">
        <v>173160</v>
      </c>
      <c r="C13" s="21" t="s">
        <v>35</v>
      </c>
      <c r="D13" s="21" t="s">
        <v>36</v>
      </c>
      <c r="E13" s="21">
        <v>0.72</v>
      </c>
      <c r="F13" s="21" t="s">
        <v>35</v>
      </c>
      <c r="G13" s="21" t="s">
        <v>25</v>
      </c>
      <c r="H13" s="21" t="s">
        <v>401</v>
      </c>
      <c r="I13">
        <v>982</v>
      </c>
      <c r="J13">
        <v>0.72</v>
      </c>
      <c r="K13" t="s">
        <v>8</v>
      </c>
      <c r="L13">
        <v>0</v>
      </c>
      <c r="N13" t="s">
        <v>74</v>
      </c>
      <c r="O13">
        <v>10</v>
      </c>
      <c r="P13">
        <v>40019937</v>
      </c>
      <c r="Q13">
        <v>10</v>
      </c>
      <c r="R13">
        <v>1600292</v>
      </c>
      <c r="S13">
        <v>105148</v>
      </c>
      <c r="T13">
        <v>105148</v>
      </c>
      <c r="U13" t="s">
        <v>178</v>
      </c>
      <c r="V13" t="s">
        <v>153</v>
      </c>
      <c r="W13" t="s">
        <v>20</v>
      </c>
      <c r="X13" t="s">
        <v>21</v>
      </c>
      <c r="Y13">
        <v>0.72</v>
      </c>
      <c r="Z13" t="s">
        <v>8</v>
      </c>
      <c r="AA13" s="20">
        <v>410000</v>
      </c>
      <c r="AB13" s="20">
        <v>295200</v>
      </c>
      <c r="AC13" s="20">
        <v>295200</v>
      </c>
      <c r="AD13" t="s">
        <v>10</v>
      </c>
      <c r="AE13">
        <v>1</v>
      </c>
      <c r="AF13">
        <v>103</v>
      </c>
      <c r="AG13" t="s">
        <v>11</v>
      </c>
      <c r="AH13" t="s">
        <v>12</v>
      </c>
      <c r="AI13">
        <v>30</v>
      </c>
      <c r="AJ13">
        <v>10</v>
      </c>
      <c r="AK13" t="s">
        <v>178</v>
      </c>
      <c r="AL13" t="s">
        <v>13</v>
      </c>
      <c r="AO13" t="s">
        <v>178</v>
      </c>
    </row>
    <row r="14" spans="1:41" x14ac:dyDescent="0.25">
      <c r="A14" s="21">
        <v>7678</v>
      </c>
      <c r="B14" s="21">
        <v>164702</v>
      </c>
      <c r="C14" s="21" t="s">
        <v>158</v>
      </c>
      <c r="D14" s="21" t="s">
        <v>159</v>
      </c>
      <c r="E14" s="21">
        <v>20</v>
      </c>
      <c r="F14" s="21" t="s">
        <v>158</v>
      </c>
      <c r="G14" s="21" t="s">
        <v>108</v>
      </c>
      <c r="H14" s="21" t="s">
        <v>87</v>
      </c>
      <c r="I14">
        <v>39693</v>
      </c>
      <c r="J14">
        <v>600</v>
      </c>
      <c r="K14" t="s">
        <v>8</v>
      </c>
      <c r="L14">
        <v>460.76</v>
      </c>
      <c r="N14" t="s">
        <v>160</v>
      </c>
      <c r="O14">
        <v>10</v>
      </c>
      <c r="P14">
        <v>40018953</v>
      </c>
      <c r="Q14">
        <v>10</v>
      </c>
      <c r="R14">
        <v>1600300</v>
      </c>
      <c r="S14">
        <v>100121</v>
      </c>
      <c r="T14">
        <v>100121</v>
      </c>
      <c r="U14" t="s">
        <v>161</v>
      </c>
      <c r="V14" t="s">
        <v>9</v>
      </c>
      <c r="W14" t="s">
        <v>162</v>
      </c>
      <c r="X14" t="s">
        <v>163</v>
      </c>
      <c r="Y14">
        <v>600</v>
      </c>
      <c r="Z14" t="s">
        <v>8</v>
      </c>
      <c r="AA14" s="20">
        <v>182000</v>
      </c>
      <c r="AB14" s="20">
        <v>122850000</v>
      </c>
      <c r="AC14" s="20">
        <v>122850000</v>
      </c>
      <c r="AD14" t="s">
        <v>10</v>
      </c>
      <c r="AE14">
        <v>1</v>
      </c>
      <c r="AF14">
        <v>103</v>
      </c>
      <c r="AG14" t="s">
        <v>11</v>
      </c>
      <c r="AH14" t="s">
        <v>12</v>
      </c>
      <c r="AI14">
        <v>10</v>
      </c>
      <c r="AJ14">
        <v>10</v>
      </c>
      <c r="AK14" t="s">
        <v>161</v>
      </c>
      <c r="AL14" t="s">
        <v>72</v>
      </c>
      <c r="AO14" t="s">
        <v>161</v>
      </c>
    </row>
    <row r="15" spans="1:41" x14ac:dyDescent="0.25">
      <c r="A15" s="21">
        <v>7679</v>
      </c>
      <c r="B15" s="21">
        <v>164702</v>
      </c>
      <c r="C15" s="21" t="s">
        <v>158</v>
      </c>
      <c r="D15" s="21" t="s">
        <v>159</v>
      </c>
      <c r="E15" s="21">
        <v>20</v>
      </c>
      <c r="F15" s="21" t="s">
        <v>158</v>
      </c>
      <c r="G15" s="21" t="s">
        <v>108</v>
      </c>
      <c r="H15" s="21" t="s">
        <v>87</v>
      </c>
      <c r="I15">
        <v>39693</v>
      </c>
      <c r="J15">
        <v>600</v>
      </c>
      <c r="K15" t="s">
        <v>8</v>
      </c>
      <c r="L15">
        <v>460.76</v>
      </c>
      <c r="N15" t="s">
        <v>160</v>
      </c>
      <c r="O15">
        <v>10</v>
      </c>
      <c r="P15">
        <v>40018953</v>
      </c>
      <c r="Q15">
        <v>10</v>
      </c>
      <c r="R15">
        <v>1600300</v>
      </c>
      <c r="S15">
        <v>100121</v>
      </c>
      <c r="T15">
        <v>100121</v>
      </c>
      <c r="U15" t="s">
        <v>161</v>
      </c>
      <c r="V15" t="s">
        <v>9</v>
      </c>
      <c r="W15" t="s">
        <v>162</v>
      </c>
      <c r="X15" t="s">
        <v>163</v>
      </c>
      <c r="Y15">
        <v>600</v>
      </c>
      <c r="Z15" t="s">
        <v>8</v>
      </c>
      <c r="AA15" s="20">
        <v>182000</v>
      </c>
      <c r="AB15" s="20">
        <v>122850000</v>
      </c>
      <c r="AC15" s="20">
        <v>122850000</v>
      </c>
      <c r="AD15" t="s">
        <v>10</v>
      </c>
      <c r="AE15">
        <v>1</v>
      </c>
      <c r="AF15">
        <v>103</v>
      </c>
      <c r="AG15" t="s">
        <v>11</v>
      </c>
      <c r="AH15" t="s">
        <v>12</v>
      </c>
      <c r="AI15">
        <v>10</v>
      </c>
      <c r="AJ15">
        <v>10</v>
      </c>
      <c r="AK15" t="s">
        <v>161</v>
      </c>
      <c r="AL15" t="s">
        <v>72</v>
      </c>
      <c r="AO15" t="s">
        <v>161</v>
      </c>
    </row>
    <row r="16" spans="1:41" x14ac:dyDescent="0.25">
      <c r="A16" s="21">
        <v>7680</v>
      </c>
      <c r="B16" s="21">
        <v>164702</v>
      </c>
      <c r="C16" s="21" t="s">
        <v>158</v>
      </c>
      <c r="D16" s="21" t="s">
        <v>159</v>
      </c>
      <c r="E16" s="21">
        <v>20</v>
      </c>
      <c r="F16" s="21" t="s">
        <v>158</v>
      </c>
      <c r="G16" s="21" t="s">
        <v>108</v>
      </c>
      <c r="H16" s="21" t="s">
        <v>87</v>
      </c>
      <c r="I16">
        <v>39693</v>
      </c>
      <c r="J16">
        <v>600</v>
      </c>
      <c r="K16" t="s">
        <v>8</v>
      </c>
      <c r="L16">
        <v>460.76</v>
      </c>
      <c r="N16" t="s">
        <v>160</v>
      </c>
      <c r="O16">
        <v>10</v>
      </c>
      <c r="P16">
        <v>40018953</v>
      </c>
      <c r="Q16">
        <v>10</v>
      </c>
      <c r="R16">
        <v>1600300</v>
      </c>
      <c r="S16">
        <v>100121</v>
      </c>
      <c r="T16">
        <v>100121</v>
      </c>
      <c r="U16" t="s">
        <v>161</v>
      </c>
      <c r="V16" t="s">
        <v>9</v>
      </c>
      <c r="W16" t="s">
        <v>162</v>
      </c>
      <c r="X16" t="s">
        <v>163</v>
      </c>
      <c r="Y16">
        <v>600</v>
      </c>
      <c r="Z16" t="s">
        <v>8</v>
      </c>
      <c r="AA16" s="20">
        <v>182000</v>
      </c>
      <c r="AB16" s="20">
        <v>122850000</v>
      </c>
      <c r="AC16" s="20">
        <v>122850000</v>
      </c>
      <c r="AD16" t="s">
        <v>10</v>
      </c>
      <c r="AE16">
        <v>1</v>
      </c>
      <c r="AF16">
        <v>103</v>
      </c>
      <c r="AG16" t="s">
        <v>11</v>
      </c>
      <c r="AH16" t="s">
        <v>12</v>
      </c>
      <c r="AI16">
        <v>10</v>
      </c>
      <c r="AJ16">
        <v>10</v>
      </c>
      <c r="AK16" t="s">
        <v>161</v>
      </c>
      <c r="AL16" t="s">
        <v>72</v>
      </c>
      <c r="AO16" t="s">
        <v>161</v>
      </c>
    </row>
    <row r="17" spans="1:41" x14ac:dyDescent="0.25">
      <c r="A17" s="21"/>
      <c r="B17" s="21">
        <v>174832</v>
      </c>
      <c r="C17" s="21" t="s">
        <v>48</v>
      </c>
      <c r="D17" s="21" t="s">
        <v>26</v>
      </c>
      <c r="E17" s="21">
        <v>3</v>
      </c>
      <c r="F17" s="21" t="s">
        <v>48</v>
      </c>
      <c r="G17" s="21" t="s">
        <v>54</v>
      </c>
      <c r="H17" s="21" t="s">
        <v>392</v>
      </c>
      <c r="I17">
        <v>944</v>
      </c>
      <c r="J17">
        <v>3</v>
      </c>
      <c r="K17" t="s">
        <v>8</v>
      </c>
      <c r="L17">
        <v>0</v>
      </c>
      <c r="N17" t="s">
        <v>372</v>
      </c>
      <c r="O17">
        <v>10</v>
      </c>
      <c r="P17">
        <v>40020158</v>
      </c>
      <c r="Q17">
        <v>10</v>
      </c>
      <c r="R17">
        <v>1600845</v>
      </c>
      <c r="S17">
        <v>100397</v>
      </c>
      <c r="T17">
        <v>100397</v>
      </c>
      <c r="U17" t="s">
        <v>387</v>
      </c>
      <c r="V17" t="s">
        <v>9</v>
      </c>
      <c r="W17" t="s">
        <v>23</v>
      </c>
      <c r="X17" t="s">
        <v>24</v>
      </c>
      <c r="Y17">
        <v>3</v>
      </c>
      <c r="Z17" t="s">
        <v>8</v>
      </c>
      <c r="AA17" s="20">
        <v>101000</v>
      </c>
      <c r="AB17" s="20">
        <v>340875.5</v>
      </c>
      <c r="AC17" s="20">
        <v>340875.5</v>
      </c>
      <c r="AD17" t="s">
        <v>10</v>
      </c>
      <c r="AE17">
        <v>1</v>
      </c>
      <c r="AF17">
        <v>103</v>
      </c>
      <c r="AG17" t="s">
        <v>11</v>
      </c>
      <c r="AH17" t="s">
        <v>12</v>
      </c>
      <c r="AI17">
        <v>10</v>
      </c>
      <c r="AJ17">
        <v>10</v>
      </c>
      <c r="AK17" t="s">
        <v>387</v>
      </c>
      <c r="AL17" t="s">
        <v>13</v>
      </c>
      <c r="AO17" t="s">
        <v>387</v>
      </c>
    </row>
    <row r="18" spans="1:41" x14ac:dyDescent="0.25">
      <c r="A18" s="21"/>
      <c r="B18" s="21">
        <v>174789</v>
      </c>
      <c r="C18" s="21" t="s">
        <v>48</v>
      </c>
      <c r="D18" s="21" t="s">
        <v>195</v>
      </c>
      <c r="E18" s="21">
        <v>1</v>
      </c>
      <c r="F18" s="21" t="s">
        <v>48</v>
      </c>
      <c r="G18" s="21" t="s">
        <v>54</v>
      </c>
      <c r="H18" s="21" t="s">
        <v>392</v>
      </c>
      <c r="I18">
        <v>941</v>
      </c>
      <c r="J18">
        <v>1</v>
      </c>
      <c r="K18" t="s">
        <v>8</v>
      </c>
      <c r="L18">
        <v>0</v>
      </c>
      <c r="N18" t="s">
        <v>353</v>
      </c>
      <c r="O18">
        <v>10</v>
      </c>
      <c r="P18">
        <v>40020155</v>
      </c>
      <c r="Q18">
        <v>10</v>
      </c>
      <c r="R18">
        <v>1600611</v>
      </c>
      <c r="S18">
        <v>100397</v>
      </c>
      <c r="T18">
        <v>100397</v>
      </c>
      <c r="U18" t="s">
        <v>387</v>
      </c>
      <c r="V18" t="s">
        <v>9</v>
      </c>
      <c r="W18" t="s">
        <v>23</v>
      </c>
      <c r="X18" t="s">
        <v>24</v>
      </c>
      <c r="Y18">
        <v>1</v>
      </c>
      <c r="Z18" t="s">
        <v>8</v>
      </c>
      <c r="AA18" s="20">
        <v>66000</v>
      </c>
      <c r="AB18" s="20">
        <v>74250</v>
      </c>
      <c r="AC18" s="20">
        <v>74250</v>
      </c>
      <c r="AD18" t="s">
        <v>10</v>
      </c>
      <c r="AE18">
        <v>1</v>
      </c>
      <c r="AF18">
        <v>103</v>
      </c>
      <c r="AG18" t="s">
        <v>11</v>
      </c>
      <c r="AH18" t="s">
        <v>12</v>
      </c>
      <c r="AI18">
        <v>10</v>
      </c>
      <c r="AJ18">
        <v>10</v>
      </c>
      <c r="AK18" t="s">
        <v>387</v>
      </c>
      <c r="AL18" t="s">
        <v>13</v>
      </c>
      <c r="AO18" t="s">
        <v>387</v>
      </c>
    </row>
    <row r="19" spans="1:41" x14ac:dyDescent="0.25">
      <c r="A19" s="21">
        <v>7675</v>
      </c>
      <c r="B19" s="21">
        <v>174302</v>
      </c>
      <c r="C19" s="21" t="s">
        <v>148</v>
      </c>
      <c r="D19" s="21" t="s">
        <v>45</v>
      </c>
      <c r="E19" s="21">
        <v>10</v>
      </c>
      <c r="F19" s="21" t="s">
        <v>148</v>
      </c>
      <c r="G19" s="21" t="s">
        <v>149</v>
      </c>
      <c r="H19" s="21" t="s">
        <v>87</v>
      </c>
      <c r="I19" t="s">
        <v>332</v>
      </c>
      <c r="J19">
        <v>40</v>
      </c>
      <c r="K19" t="s">
        <v>8</v>
      </c>
      <c r="L19">
        <v>19.5</v>
      </c>
      <c r="N19" t="s">
        <v>279</v>
      </c>
      <c r="O19">
        <v>10</v>
      </c>
      <c r="P19">
        <v>40020101</v>
      </c>
      <c r="Q19">
        <v>10</v>
      </c>
      <c r="R19">
        <v>1600354</v>
      </c>
      <c r="S19">
        <v>105310</v>
      </c>
      <c r="T19">
        <v>105310</v>
      </c>
      <c r="U19" t="s">
        <v>319</v>
      </c>
      <c r="V19" t="s">
        <v>153</v>
      </c>
      <c r="W19" t="s">
        <v>23</v>
      </c>
      <c r="X19" t="s">
        <v>24</v>
      </c>
      <c r="Y19">
        <v>40</v>
      </c>
      <c r="Z19" t="s">
        <v>8</v>
      </c>
      <c r="AA19" s="20">
        <v>174000</v>
      </c>
      <c r="AB19" s="20">
        <v>6960000</v>
      </c>
      <c r="AC19" s="20">
        <v>6960000</v>
      </c>
      <c r="AD19" t="s">
        <v>10</v>
      </c>
      <c r="AE19">
        <v>1</v>
      </c>
      <c r="AF19">
        <v>103</v>
      </c>
      <c r="AG19" t="s">
        <v>11</v>
      </c>
      <c r="AH19" t="s">
        <v>12</v>
      </c>
      <c r="AI19">
        <v>30</v>
      </c>
      <c r="AJ19">
        <v>10</v>
      </c>
      <c r="AK19" t="s">
        <v>319</v>
      </c>
      <c r="AL19" t="s">
        <v>13</v>
      </c>
      <c r="AO19" t="s">
        <v>319</v>
      </c>
    </row>
    <row r="20" spans="1:41" x14ac:dyDescent="0.25">
      <c r="A20" s="21">
        <v>7681</v>
      </c>
      <c r="B20" s="21">
        <v>173899</v>
      </c>
      <c r="C20" s="21" t="s">
        <v>48</v>
      </c>
      <c r="D20" s="21" t="s">
        <v>45</v>
      </c>
      <c r="E20" s="21">
        <v>8</v>
      </c>
      <c r="F20" s="21" t="s">
        <v>390</v>
      </c>
      <c r="G20" s="21" t="s">
        <v>391</v>
      </c>
      <c r="H20" s="21" t="s">
        <v>87</v>
      </c>
      <c r="I20">
        <v>921</v>
      </c>
      <c r="J20">
        <v>8</v>
      </c>
      <c r="K20" t="s">
        <v>8</v>
      </c>
      <c r="L20">
        <v>0</v>
      </c>
      <c r="N20" t="s">
        <v>279</v>
      </c>
      <c r="O20">
        <v>10</v>
      </c>
      <c r="P20">
        <v>40020056</v>
      </c>
      <c r="Q20">
        <v>10</v>
      </c>
      <c r="R20">
        <v>1600354</v>
      </c>
      <c r="S20">
        <v>100397</v>
      </c>
      <c r="T20">
        <v>100668</v>
      </c>
      <c r="U20" t="s">
        <v>279</v>
      </c>
      <c r="V20" t="s">
        <v>9</v>
      </c>
      <c r="W20" t="s">
        <v>23</v>
      </c>
      <c r="X20" t="s">
        <v>24</v>
      </c>
      <c r="Y20">
        <v>8</v>
      </c>
      <c r="Z20" t="s">
        <v>8</v>
      </c>
      <c r="AA20" s="20">
        <v>169000</v>
      </c>
      <c r="AB20" s="20">
        <v>1521000</v>
      </c>
      <c r="AC20" s="20">
        <v>1521000</v>
      </c>
      <c r="AD20" t="s">
        <v>10</v>
      </c>
      <c r="AE20">
        <v>1</v>
      </c>
      <c r="AF20">
        <v>103</v>
      </c>
      <c r="AG20" t="s">
        <v>11</v>
      </c>
      <c r="AH20" t="s">
        <v>12</v>
      </c>
      <c r="AI20">
        <v>10</v>
      </c>
      <c r="AJ20">
        <v>10</v>
      </c>
      <c r="AK20" t="s">
        <v>279</v>
      </c>
      <c r="AL20" t="s">
        <v>13</v>
      </c>
      <c r="AO20" t="s">
        <v>279</v>
      </c>
    </row>
    <row r="21" spans="1:41" x14ac:dyDescent="0.25">
      <c r="A21" s="21">
        <v>7676</v>
      </c>
      <c r="B21" s="21">
        <v>173157</v>
      </c>
      <c r="C21" s="21" t="s">
        <v>183</v>
      </c>
      <c r="D21" s="21" t="s">
        <v>184</v>
      </c>
      <c r="E21" s="21">
        <v>20</v>
      </c>
      <c r="F21" s="21" t="s">
        <v>183</v>
      </c>
      <c r="G21" s="21" t="s">
        <v>185</v>
      </c>
      <c r="H21" s="21" t="s">
        <v>180</v>
      </c>
      <c r="I21">
        <v>4502967981</v>
      </c>
      <c r="J21">
        <v>100</v>
      </c>
      <c r="K21" t="s">
        <v>8</v>
      </c>
      <c r="L21">
        <v>59.97</v>
      </c>
      <c r="N21" t="s">
        <v>178</v>
      </c>
      <c r="O21">
        <v>10</v>
      </c>
      <c r="P21">
        <v>40019935</v>
      </c>
      <c r="Q21">
        <v>10</v>
      </c>
      <c r="R21">
        <v>1600358</v>
      </c>
      <c r="S21">
        <v>100152</v>
      </c>
      <c r="T21">
        <v>100152</v>
      </c>
      <c r="U21" t="s">
        <v>178</v>
      </c>
      <c r="V21" t="s">
        <v>9</v>
      </c>
      <c r="W21" t="s">
        <v>70</v>
      </c>
      <c r="X21" t="s">
        <v>71</v>
      </c>
      <c r="Y21">
        <v>100</v>
      </c>
      <c r="Z21" t="s">
        <v>8</v>
      </c>
      <c r="AA21" s="20">
        <v>169250</v>
      </c>
      <c r="AB21" s="20">
        <v>19040625.5</v>
      </c>
      <c r="AC21" s="20">
        <v>19040625.5</v>
      </c>
      <c r="AD21" t="s">
        <v>10</v>
      </c>
      <c r="AE21">
        <v>1</v>
      </c>
      <c r="AF21">
        <v>103</v>
      </c>
      <c r="AG21" t="s">
        <v>11</v>
      </c>
      <c r="AH21" t="s">
        <v>12</v>
      </c>
      <c r="AI21">
        <v>10</v>
      </c>
      <c r="AJ21">
        <v>10</v>
      </c>
      <c r="AK21" t="s">
        <v>178</v>
      </c>
      <c r="AL21" t="s">
        <v>13</v>
      </c>
      <c r="AO21" t="s">
        <v>178</v>
      </c>
    </row>
    <row r="22" spans="1:41" x14ac:dyDescent="0.25">
      <c r="A22" s="21">
        <v>7677</v>
      </c>
      <c r="B22" s="21">
        <v>173420</v>
      </c>
      <c r="C22" s="21" t="s">
        <v>235</v>
      </c>
      <c r="D22" s="21" t="s">
        <v>41</v>
      </c>
      <c r="E22" s="21">
        <v>16</v>
      </c>
      <c r="F22" s="21" t="s">
        <v>235</v>
      </c>
      <c r="G22" s="21" t="s">
        <v>25</v>
      </c>
      <c r="H22" s="21" t="s">
        <v>245</v>
      </c>
      <c r="I22">
        <v>3200005672</v>
      </c>
      <c r="J22">
        <v>48</v>
      </c>
      <c r="K22" t="s">
        <v>8</v>
      </c>
      <c r="L22">
        <v>32</v>
      </c>
      <c r="N22" t="s">
        <v>236</v>
      </c>
      <c r="O22">
        <v>10</v>
      </c>
      <c r="P22">
        <v>40020007</v>
      </c>
      <c r="Q22">
        <v>10</v>
      </c>
      <c r="R22">
        <v>1600397</v>
      </c>
      <c r="S22">
        <v>100024</v>
      </c>
      <c r="T22">
        <v>100024</v>
      </c>
      <c r="U22" t="s">
        <v>237</v>
      </c>
      <c r="V22" t="s">
        <v>9</v>
      </c>
      <c r="W22" t="s">
        <v>70</v>
      </c>
      <c r="X22" t="s">
        <v>71</v>
      </c>
      <c r="Y22">
        <v>48</v>
      </c>
      <c r="Z22" t="s">
        <v>8</v>
      </c>
      <c r="AA22" s="20">
        <v>59000</v>
      </c>
      <c r="AB22" s="20">
        <v>3186000</v>
      </c>
      <c r="AC22" s="20">
        <v>3186000</v>
      </c>
      <c r="AD22" t="s">
        <v>10</v>
      </c>
      <c r="AE22">
        <v>1</v>
      </c>
      <c r="AF22">
        <v>103</v>
      </c>
      <c r="AG22" t="s">
        <v>11</v>
      </c>
      <c r="AH22" t="s">
        <v>12</v>
      </c>
      <c r="AI22">
        <v>10</v>
      </c>
      <c r="AJ22">
        <v>10</v>
      </c>
      <c r="AK22" t="s">
        <v>237</v>
      </c>
      <c r="AL22" t="s">
        <v>13</v>
      </c>
      <c r="AO22" t="s">
        <v>237</v>
      </c>
    </row>
    <row r="23" spans="1:41" x14ac:dyDescent="0.25">
      <c r="A23" s="22">
        <v>7683</v>
      </c>
      <c r="B23" s="21">
        <v>170303</v>
      </c>
      <c r="C23" s="21" t="s">
        <v>48</v>
      </c>
      <c r="D23" s="21" t="s">
        <v>199</v>
      </c>
      <c r="E23" s="21">
        <v>20</v>
      </c>
      <c r="F23" s="21" t="s">
        <v>336</v>
      </c>
      <c r="G23" s="21" t="s">
        <v>130</v>
      </c>
      <c r="H23" s="21" t="s">
        <v>115</v>
      </c>
      <c r="I23" t="s">
        <v>393</v>
      </c>
      <c r="J23">
        <v>20</v>
      </c>
      <c r="K23" t="s">
        <v>8</v>
      </c>
      <c r="L23">
        <v>0</v>
      </c>
      <c r="N23" t="s">
        <v>127</v>
      </c>
      <c r="O23">
        <v>10</v>
      </c>
      <c r="P23">
        <v>40019641</v>
      </c>
      <c r="Q23">
        <v>10</v>
      </c>
      <c r="R23">
        <v>1600504</v>
      </c>
      <c r="S23">
        <v>100397</v>
      </c>
      <c r="T23">
        <v>101524</v>
      </c>
      <c r="U23" t="s">
        <v>188</v>
      </c>
      <c r="V23" t="s">
        <v>9</v>
      </c>
      <c r="W23" t="s">
        <v>23</v>
      </c>
      <c r="X23" t="s">
        <v>24</v>
      </c>
      <c r="Y23">
        <v>20</v>
      </c>
      <c r="Z23" t="s">
        <v>8</v>
      </c>
      <c r="AA23" s="20">
        <v>45000</v>
      </c>
      <c r="AB23" s="20">
        <v>1012500</v>
      </c>
      <c r="AC23" s="20">
        <v>1012500</v>
      </c>
      <c r="AD23" t="s">
        <v>10</v>
      </c>
      <c r="AE23">
        <v>1</v>
      </c>
      <c r="AF23">
        <v>103</v>
      </c>
      <c r="AG23" t="s">
        <v>11</v>
      </c>
      <c r="AH23" t="s">
        <v>12</v>
      </c>
      <c r="AI23">
        <v>10</v>
      </c>
      <c r="AJ23">
        <v>10</v>
      </c>
      <c r="AK23" t="s">
        <v>188</v>
      </c>
      <c r="AL23" t="s">
        <v>13</v>
      </c>
      <c r="AO23" t="s">
        <v>188</v>
      </c>
    </row>
    <row r="24" spans="1:41" x14ac:dyDescent="0.25">
      <c r="A24" s="22">
        <v>7684</v>
      </c>
      <c r="B24" s="21">
        <v>169914</v>
      </c>
      <c r="C24" s="21" t="s">
        <v>48</v>
      </c>
      <c r="D24" s="21" t="s">
        <v>199</v>
      </c>
      <c r="E24" s="21">
        <v>19.91</v>
      </c>
      <c r="F24" s="21" t="s">
        <v>394</v>
      </c>
      <c r="G24" s="21" t="s">
        <v>395</v>
      </c>
      <c r="H24" s="21" t="s">
        <v>115</v>
      </c>
      <c r="I24" t="s">
        <v>396</v>
      </c>
      <c r="J24">
        <v>40</v>
      </c>
      <c r="K24" t="s">
        <v>8</v>
      </c>
      <c r="L24">
        <v>20.09</v>
      </c>
      <c r="N24" t="s">
        <v>397</v>
      </c>
      <c r="O24">
        <v>10</v>
      </c>
      <c r="P24">
        <v>40019579</v>
      </c>
      <c r="Q24">
        <v>10</v>
      </c>
      <c r="R24">
        <v>1600504</v>
      </c>
      <c r="S24">
        <v>100397</v>
      </c>
      <c r="T24">
        <v>101464</v>
      </c>
      <c r="U24" t="s">
        <v>127</v>
      </c>
      <c r="V24" t="s">
        <v>9</v>
      </c>
      <c r="W24" t="s">
        <v>23</v>
      </c>
      <c r="X24" t="s">
        <v>24</v>
      </c>
      <c r="Y24">
        <v>40</v>
      </c>
      <c r="Z24" t="s">
        <v>8</v>
      </c>
      <c r="AA24" s="20">
        <v>45000</v>
      </c>
      <c r="AB24" s="20">
        <v>2025000</v>
      </c>
      <c r="AC24" s="20">
        <v>2025000</v>
      </c>
      <c r="AD24" t="s">
        <v>10</v>
      </c>
      <c r="AE24">
        <v>1</v>
      </c>
      <c r="AF24">
        <v>103</v>
      </c>
      <c r="AG24" t="s">
        <v>11</v>
      </c>
      <c r="AH24" t="s">
        <v>12</v>
      </c>
      <c r="AI24">
        <v>10</v>
      </c>
      <c r="AJ24">
        <v>10</v>
      </c>
      <c r="AK24" t="s">
        <v>127</v>
      </c>
      <c r="AL24" t="s">
        <v>13</v>
      </c>
      <c r="AO24" t="s">
        <v>127</v>
      </c>
    </row>
    <row r="25" spans="1:41" x14ac:dyDescent="0.25">
      <c r="A25" s="22">
        <v>7685</v>
      </c>
      <c r="B25" s="21">
        <v>173102</v>
      </c>
      <c r="C25" s="21" t="s">
        <v>398</v>
      </c>
      <c r="D25" s="21" t="s">
        <v>41</v>
      </c>
      <c r="E25" s="21">
        <v>9</v>
      </c>
      <c r="F25" s="21" t="s">
        <v>398</v>
      </c>
      <c r="G25" s="21" t="s">
        <v>399</v>
      </c>
      <c r="H25" s="21" t="s">
        <v>392</v>
      </c>
      <c r="I25">
        <v>4500049483</v>
      </c>
      <c r="J25">
        <v>61</v>
      </c>
      <c r="K25" t="s">
        <v>8</v>
      </c>
      <c r="L25">
        <v>9</v>
      </c>
      <c r="N25" t="s">
        <v>99</v>
      </c>
      <c r="O25">
        <v>10</v>
      </c>
      <c r="P25">
        <v>40019905</v>
      </c>
      <c r="Q25">
        <v>10</v>
      </c>
      <c r="R25">
        <v>1600397</v>
      </c>
      <c r="S25">
        <v>100590</v>
      </c>
      <c r="T25">
        <v>100590</v>
      </c>
      <c r="U25" t="s">
        <v>99</v>
      </c>
      <c r="V25" t="s">
        <v>9</v>
      </c>
      <c r="W25" t="s">
        <v>58</v>
      </c>
      <c r="X25" t="s">
        <v>59</v>
      </c>
      <c r="Y25">
        <v>61</v>
      </c>
      <c r="Z25" t="s">
        <v>8</v>
      </c>
      <c r="AA25" s="20">
        <v>61500</v>
      </c>
      <c r="AB25" s="20">
        <v>4220437.72</v>
      </c>
      <c r="AC25" s="20">
        <v>4220437.72</v>
      </c>
      <c r="AD25" t="s">
        <v>10</v>
      </c>
      <c r="AE25">
        <v>1</v>
      </c>
      <c r="AF25">
        <v>103</v>
      </c>
      <c r="AG25" t="s">
        <v>11</v>
      </c>
      <c r="AH25" t="s">
        <v>12</v>
      </c>
      <c r="AI25">
        <v>10</v>
      </c>
      <c r="AJ25">
        <v>10</v>
      </c>
      <c r="AK25" t="s">
        <v>99</v>
      </c>
      <c r="AL25" t="s">
        <v>13</v>
      </c>
      <c r="AO25" t="s">
        <v>99</v>
      </c>
    </row>
    <row r="26" spans="1:41" x14ac:dyDescent="0.25">
      <c r="A26" s="22">
        <v>7687</v>
      </c>
      <c r="B26" s="21">
        <v>174235</v>
      </c>
      <c r="C26" s="21" t="s">
        <v>400</v>
      </c>
      <c r="D26" s="21" t="s">
        <v>41</v>
      </c>
      <c r="E26" s="21">
        <v>9</v>
      </c>
      <c r="F26" s="21" t="s">
        <v>400</v>
      </c>
      <c r="G26" s="21" t="s">
        <v>50</v>
      </c>
      <c r="H26" s="21" t="s">
        <v>401</v>
      </c>
      <c r="I26">
        <v>2100385582</v>
      </c>
      <c r="J26">
        <v>54</v>
      </c>
      <c r="K26" t="s">
        <v>8</v>
      </c>
      <c r="L26">
        <v>0</v>
      </c>
      <c r="N26" t="s">
        <v>269</v>
      </c>
      <c r="O26">
        <v>10</v>
      </c>
      <c r="P26">
        <v>40020078</v>
      </c>
      <c r="Q26">
        <v>10</v>
      </c>
      <c r="R26">
        <v>1600397</v>
      </c>
      <c r="S26">
        <v>100572</v>
      </c>
      <c r="T26">
        <v>100572</v>
      </c>
      <c r="U26" t="s">
        <v>319</v>
      </c>
      <c r="V26" t="s">
        <v>9</v>
      </c>
      <c r="W26" t="s">
        <v>216</v>
      </c>
      <c r="X26" t="s">
        <v>217</v>
      </c>
      <c r="Y26">
        <v>54</v>
      </c>
      <c r="Z26" t="s">
        <v>8</v>
      </c>
      <c r="AA26" s="20">
        <v>58850</v>
      </c>
      <c r="AB26" s="20">
        <v>3575137.72</v>
      </c>
      <c r="AC26" s="20">
        <v>3575137.72</v>
      </c>
      <c r="AD26" t="s">
        <v>10</v>
      </c>
      <c r="AE26">
        <v>1</v>
      </c>
      <c r="AF26">
        <v>103</v>
      </c>
      <c r="AG26" t="s">
        <v>11</v>
      </c>
      <c r="AH26" t="s">
        <v>12</v>
      </c>
      <c r="AI26">
        <v>10</v>
      </c>
      <c r="AJ26">
        <v>10</v>
      </c>
      <c r="AK26" t="s">
        <v>319</v>
      </c>
      <c r="AL26" t="s">
        <v>13</v>
      </c>
      <c r="AO26" t="s">
        <v>319</v>
      </c>
    </row>
    <row r="27" spans="1:41" x14ac:dyDescent="0.25">
      <c r="A27" s="22">
        <v>7688</v>
      </c>
      <c r="B27" s="21">
        <v>150913</v>
      </c>
      <c r="C27" s="21" t="s">
        <v>48</v>
      </c>
      <c r="D27" s="21" t="s">
        <v>129</v>
      </c>
      <c r="E27" s="21">
        <v>10</v>
      </c>
      <c r="F27" s="21" t="s">
        <v>49</v>
      </c>
      <c r="G27" s="21" t="s">
        <v>50</v>
      </c>
      <c r="H27" s="21" t="s">
        <v>401</v>
      </c>
      <c r="I27" t="s">
        <v>288</v>
      </c>
      <c r="J27">
        <v>244.57499999999999</v>
      </c>
      <c r="K27" t="s">
        <v>8</v>
      </c>
      <c r="L27">
        <v>189</v>
      </c>
      <c r="N27" t="s">
        <v>289</v>
      </c>
      <c r="O27">
        <v>10</v>
      </c>
      <c r="P27">
        <v>40017316</v>
      </c>
      <c r="Q27">
        <v>10</v>
      </c>
      <c r="R27">
        <v>1600370</v>
      </c>
      <c r="S27">
        <v>100397</v>
      </c>
      <c r="T27">
        <v>100545</v>
      </c>
      <c r="U27" t="s">
        <v>290</v>
      </c>
      <c r="V27" t="s">
        <v>9</v>
      </c>
      <c r="W27" t="s">
        <v>23</v>
      </c>
      <c r="X27" t="s">
        <v>24</v>
      </c>
      <c r="Y27">
        <v>244.57499999999999</v>
      </c>
      <c r="Z27" t="s">
        <v>8</v>
      </c>
      <c r="AA27" s="20">
        <v>243000</v>
      </c>
      <c r="AB27" s="20">
        <v>66860690.549999997</v>
      </c>
      <c r="AC27" s="20">
        <v>66860690.549999997</v>
      </c>
      <c r="AD27" t="s">
        <v>10</v>
      </c>
      <c r="AE27">
        <v>1</v>
      </c>
      <c r="AF27">
        <v>103</v>
      </c>
      <c r="AG27" t="s">
        <v>11</v>
      </c>
      <c r="AH27" t="s">
        <v>12</v>
      </c>
      <c r="AI27">
        <v>10</v>
      </c>
      <c r="AJ27">
        <v>10</v>
      </c>
      <c r="AK27" t="s">
        <v>290</v>
      </c>
      <c r="AL27" t="s">
        <v>13</v>
      </c>
      <c r="AO27" t="s">
        <v>290</v>
      </c>
    </row>
    <row r="28" spans="1:41" x14ac:dyDescent="0.25">
      <c r="A28" s="45">
        <v>7689</v>
      </c>
      <c r="B28" s="46">
        <v>175046</v>
      </c>
      <c r="C28" s="46" t="s">
        <v>402</v>
      </c>
      <c r="D28" s="46" t="s">
        <v>36</v>
      </c>
      <c r="E28" s="46">
        <v>1.08</v>
      </c>
      <c r="F28" s="46" t="s">
        <v>402</v>
      </c>
      <c r="G28" s="46" t="s">
        <v>367</v>
      </c>
      <c r="H28" s="46" t="s">
        <v>405</v>
      </c>
      <c r="I28" t="s">
        <v>403</v>
      </c>
      <c r="J28">
        <v>1.08</v>
      </c>
      <c r="K28" t="s">
        <v>8</v>
      </c>
      <c r="L28">
        <v>0</v>
      </c>
      <c r="N28" t="s">
        <v>387</v>
      </c>
      <c r="O28">
        <v>10</v>
      </c>
      <c r="P28">
        <v>40020171</v>
      </c>
      <c r="Q28">
        <v>10</v>
      </c>
      <c r="R28">
        <v>1600292</v>
      </c>
      <c r="S28">
        <v>100078</v>
      </c>
      <c r="T28">
        <v>100078</v>
      </c>
      <c r="U28" t="s">
        <v>404</v>
      </c>
      <c r="V28" t="s">
        <v>9</v>
      </c>
      <c r="W28" t="s">
        <v>58</v>
      </c>
      <c r="X28" t="s">
        <v>59</v>
      </c>
      <c r="Y28">
        <v>1.08</v>
      </c>
      <c r="Z28" t="s">
        <v>8</v>
      </c>
      <c r="AA28" s="20">
        <v>410000</v>
      </c>
      <c r="AB28" s="20">
        <v>498150</v>
      </c>
      <c r="AC28" s="20">
        <v>498150</v>
      </c>
      <c r="AD28" t="s">
        <v>10</v>
      </c>
      <c r="AE28">
        <v>1</v>
      </c>
      <c r="AF28">
        <v>103</v>
      </c>
      <c r="AG28" t="s">
        <v>11</v>
      </c>
      <c r="AH28" t="s">
        <v>12</v>
      </c>
      <c r="AI28">
        <v>10</v>
      </c>
      <c r="AJ28">
        <v>10</v>
      </c>
      <c r="AK28" t="s">
        <v>404</v>
      </c>
      <c r="AL28" t="s">
        <v>72</v>
      </c>
      <c r="AO28" t="s">
        <v>404</v>
      </c>
    </row>
    <row r="29" spans="1:41" x14ac:dyDescent="0.25">
      <c r="A29" s="21"/>
      <c r="B29" s="21">
        <v>175049</v>
      </c>
      <c r="C29" s="21" t="s">
        <v>192</v>
      </c>
      <c r="D29" s="21" t="s">
        <v>41</v>
      </c>
      <c r="E29" s="21">
        <v>4</v>
      </c>
      <c r="F29" s="21" t="s">
        <v>192</v>
      </c>
      <c r="G29" s="21" t="s">
        <v>54</v>
      </c>
      <c r="H29" s="21" t="s">
        <v>91</v>
      </c>
      <c r="I29" t="s">
        <v>406</v>
      </c>
      <c r="J29">
        <v>4</v>
      </c>
      <c r="K29" t="s">
        <v>8</v>
      </c>
      <c r="L29">
        <v>0</v>
      </c>
      <c r="N29" t="s">
        <v>372</v>
      </c>
      <c r="O29">
        <v>10</v>
      </c>
      <c r="P29">
        <v>40020174</v>
      </c>
      <c r="Q29">
        <v>10</v>
      </c>
      <c r="R29">
        <v>1600397</v>
      </c>
      <c r="S29">
        <v>100030</v>
      </c>
      <c r="T29">
        <v>100030</v>
      </c>
      <c r="U29" t="s">
        <v>404</v>
      </c>
      <c r="V29" t="s">
        <v>9</v>
      </c>
      <c r="W29" t="s">
        <v>23</v>
      </c>
      <c r="X29" t="s">
        <v>24</v>
      </c>
      <c r="Y29">
        <v>4</v>
      </c>
      <c r="Z29" t="s">
        <v>8</v>
      </c>
      <c r="AA29" s="20">
        <v>58000</v>
      </c>
      <c r="AB29" s="20">
        <v>261000</v>
      </c>
      <c r="AC29" s="20">
        <v>261000</v>
      </c>
      <c r="AD29" t="s">
        <v>10</v>
      </c>
      <c r="AE29">
        <v>1</v>
      </c>
      <c r="AF29">
        <v>103</v>
      </c>
      <c r="AG29" t="s">
        <v>11</v>
      </c>
      <c r="AH29" t="s">
        <v>12</v>
      </c>
      <c r="AI29">
        <v>10</v>
      </c>
      <c r="AJ29">
        <v>10</v>
      </c>
      <c r="AK29" t="s">
        <v>404</v>
      </c>
      <c r="AL29" t="s">
        <v>72</v>
      </c>
      <c r="AO29" t="s">
        <v>404</v>
      </c>
    </row>
    <row r="30" spans="1:41" x14ac:dyDescent="0.25">
      <c r="A30" s="21">
        <v>7690</v>
      </c>
      <c r="B30" s="21">
        <v>175050</v>
      </c>
      <c r="C30" s="21" t="s">
        <v>192</v>
      </c>
      <c r="D30" s="21" t="s">
        <v>41</v>
      </c>
      <c r="E30" s="21">
        <v>5</v>
      </c>
      <c r="F30" s="21" t="s">
        <v>192</v>
      </c>
      <c r="G30" s="21" t="s">
        <v>54</v>
      </c>
      <c r="H30" s="21" t="s">
        <v>91</v>
      </c>
      <c r="I30" t="s">
        <v>407</v>
      </c>
      <c r="J30">
        <v>5</v>
      </c>
      <c r="K30" t="s">
        <v>8</v>
      </c>
      <c r="L30">
        <v>0</v>
      </c>
      <c r="N30" t="s">
        <v>372</v>
      </c>
      <c r="O30">
        <v>10</v>
      </c>
      <c r="P30">
        <v>40020173</v>
      </c>
      <c r="Q30">
        <v>10</v>
      </c>
      <c r="R30">
        <v>1600397</v>
      </c>
      <c r="S30">
        <v>100030</v>
      </c>
      <c r="T30">
        <v>100030</v>
      </c>
      <c r="U30" t="s">
        <v>404</v>
      </c>
      <c r="V30" t="s">
        <v>9</v>
      </c>
      <c r="W30" t="s">
        <v>23</v>
      </c>
      <c r="X30" t="s">
        <v>24</v>
      </c>
      <c r="Y30">
        <v>5</v>
      </c>
      <c r="Z30" t="s">
        <v>8</v>
      </c>
      <c r="AA30" s="20">
        <v>58000</v>
      </c>
      <c r="AB30" s="20">
        <v>326250</v>
      </c>
      <c r="AC30" s="20">
        <v>326250</v>
      </c>
      <c r="AD30" t="s">
        <v>10</v>
      </c>
      <c r="AE30">
        <v>1</v>
      </c>
      <c r="AF30">
        <v>103</v>
      </c>
      <c r="AG30" t="s">
        <v>11</v>
      </c>
      <c r="AH30" t="s">
        <v>12</v>
      </c>
      <c r="AI30">
        <v>10</v>
      </c>
      <c r="AJ30">
        <v>10</v>
      </c>
      <c r="AK30" t="s">
        <v>404</v>
      </c>
      <c r="AL30" t="s">
        <v>72</v>
      </c>
      <c r="AO30" t="s">
        <v>404</v>
      </c>
    </row>
    <row r="31" spans="1:41" x14ac:dyDescent="0.25">
      <c r="A31" s="47">
        <v>7691</v>
      </c>
      <c r="B31">
        <v>175044</v>
      </c>
      <c r="C31" t="s">
        <v>55</v>
      </c>
      <c r="D31" t="s">
        <v>36</v>
      </c>
      <c r="E31">
        <v>0.36</v>
      </c>
      <c r="F31" t="s">
        <v>55</v>
      </c>
      <c r="G31" t="s">
        <v>25</v>
      </c>
      <c r="H31" t="s">
        <v>409</v>
      </c>
      <c r="I31" t="s">
        <v>408</v>
      </c>
      <c r="J31">
        <v>0.36</v>
      </c>
      <c r="K31" t="s">
        <v>8</v>
      </c>
      <c r="L31">
        <v>0</v>
      </c>
      <c r="N31" t="s">
        <v>279</v>
      </c>
      <c r="O31">
        <v>10</v>
      </c>
      <c r="P31">
        <v>40020168</v>
      </c>
      <c r="Q31">
        <v>10</v>
      </c>
      <c r="R31">
        <v>1600292</v>
      </c>
      <c r="S31">
        <v>100173</v>
      </c>
      <c r="T31">
        <v>100173</v>
      </c>
      <c r="U31" t="s">
        <v>404</v>
      </c>
      <c r="V31" t="s">
        <v>9</v>
      </c>
      <c r="W31" t="s">
        <v>58</v>
      </c>
      <c r="X31" t="s">
        <v>59</v>
      </c>
      <c r="Y31">
        <v>0.36</v>
      </c>
      <c r="Z31" t="s">
        <v>8</v>
      </c>
      <c r="AA31" s="20">
        <v>410000</v>
      </c>
      <c r="AB31" s="20">
        <v>166050</v>
      </c>
      <c r="AC31" s="20">
        <v>166050</v>
      </c>
      <c r="AD31" t="s">
        <v>10</v>
      </c>
      <c r="AE31">
        <v>1</v>
      </c>
      <c r="AF31">
        <v>103</v>
      </c>
      <c r="AG31" t="s">
        <v>11</v>
      </c>
      <c r="AH31" t="s">
        <v>12</v>
      </c>
      <c r="AI31">
        <v>10</v>
      </c>
      <c r="AJ31">
        <v>10</v>
      </c>
      <c r="AK31" t="s">
        <v>404</v>
      </c>
      <c r="AL31" t="s">
        <v>72</v>
      </c>
      <c r="AO31" t="s">
        <v>404</v>
      </c>
    </row>
    <row r="32" spans="1:41" x14ac:dyDescent="0.25">
      <c r="B32" s="21">
        <v>175047</v>
      </c>
      <c r="C32" s="21" t="s">
        <v>291</v>
      </c>
      <c r="D32" s="21" t="s">
        <v>292</v>
      </c>
      <c r="E32" s="21">
        <v>1.08</v>
      </c>
      <c r="F32" s="21" t="s">
        <v>291</v>
      </c>
      <c r="G32" s="21" t="s">
        <v>293</v>
      </c>
      <c r="H32" s="21" t="s">
        <v>401</v>
      </c>
      <c r="I32">
        <v>10471655</v>
      </c>
      <c r="J32">
        <v>1.08</v>
      </c>
      <c r="K32" t="s">
        <v>8</v>
      </c>
      <c r="L32">
        <v>0</v>
      </c>
      <c r="N32" t="s">
        <v>387</v>
      </c>
      <c r="O32">
        <v>10</v>
      </c>
      <c r="P32">
        <v>40020172</v>
      </c>
      <c r="Q32">
        <v>10</v>
      </c>
      <c r="R32">
        <v>1600346</v>
      </c>
      <c r="S32">
        <v>105531</v>
      </c>
      <c r="T32">
        <v>105531</v>
      </c>
      <c r="U32" t="s">
        <v>404</v>
      </c>
      <c r="V32" t="s">
        <v>9</v>
      </c>
      <c r="W32" t="s">
        <v>58</v>
      </c>
      <c r="X32" t="s">
        <v>59</v>
      </c>
      <c r="Y32">
        <v>1.08</v>
      </c>
      <c r="Z32" t="s">
        <v>8</v>
      </c>
      <c r="AA32" s="20">
        <v>82000</v>
      </c>
      <c r="AB32" s="20">
        <v>99630.399999999994</v>
      </c>
      <c r="AC32" s="20">
        <v>99630.399999999994</v>
      </c>
      <c r="AD32" t="s">
        <v>10</v>
      </c>
      <c r="AE32">
        <v>1</v>
      </c>
      <c r="AF32">
        <v>103</v>
      </c>
      <c r="AG32" t="s">
        <v>11</v>
      </c>
      <c r="AH32" t="s">
        <v>12</v>
      </c>
      <c r="AI32">
        <v>10</v>
      </c>
      <c r="AJ32">
        <v>10</v>
      </c>
      <c r="AK32" t="s">
        <v>404</v>
      </c>
      <c r="AL32" t="s">
        <v>72</v>
      </c>
      <c r="AO32" t="s">
        <v>404</v>
      </c>
    </row>
    <row r="33" spans="1:41" x14ac:dyDescent="0.25">
      <c r="A33">
        <v>7692</v>
      </c>
      <c r="B33" s="48">
        <v>153354</v>
      </c>
      <c r="C33" s="48" t="s">
        <v>158</v>
      </c>
      <c r="D33" s="48" t="s">
        <v>199</v>
      </c>
      <c r="E33" s="48">
        <v>18.53</v>
      </c>
      <c r="F33" s="48" t="s">
        <v>158</v>
      </c>
      <c r="G33" s="48" t="s">
        <v>108</v>
      </c>
      <c r="H33" s="48" t="s">
        <v>87</v>
      </c>
    </row>
    <row r="34" spans="1:41" x14ac:dyDescent="0.25">
      <c r="A34" s="60">
        <v>7695</v>
      </c>
      <c r="B34" s="21">
        <v>175096</v>
      </c>
      <c r="C34" s="21" t="s">
        <v>48</v>
      </c>
      <c r="D34" s="21" t="s">
        <v>26</v>
      </c>
      <c r="E34" s="21">
        <v>2</v>
      </c>
      <c r="F34" s="21" t="s">
        <v>48</v>
      </c>
      <c r="G34" s="21" t="s">
        <v>54</v>
      </c>
      <c r="H34" s="21" t="s">
        <v>392</v>
      </c>
      <c r="I34">
        <v>953</v>
      </c>
      <c r="J34">
        <v>2</v>
      </c>
      <c r="K34" t="s">
        <v>8</v>
      </c>
      <c r="L34">
        <v>0</v>
      </c>
      <c r="N34" t="s">
        <v>387</v>
      </c>
      <c r="O34">
        <v>10</v>
      </c>
      <c r="P34">
        <v>40020185</v>
      </c>
      <c r="Q34">
        <v>10</v>
      </c>
      <c r="R34">
        <v>1600845</v>
      </c>
      <c r="S34">
        <v>100397</v>
      </c>
      <c r="T34">
        <v>100397</v>
      </c>
      <c r="U34" t="s">
        <v>404</v>
      </c>
      <c r="V34" t="s">
        <v>9</v>
      </c>
      <c r="W34" t="s">
        <v>23</v>
      </c>
      <c r="X34" t="s">
        <v>24</v>
      </c>
      <c r="Y34">
        <v>2</v>
      </c>
      <c r="Z34" t="s">
        <v>8</v>
      </c>
      <c r="AA34" s="20">
        <v>101000</v>
      </c>
      <c r="AB34" s="20">
        <v>227250</v>
      </c>
      <c r="AC34" s="20">
        <v>227250</v>
      </c>
      <c r="AD34" t="s">
        <v>10</v>
      </c>
      <c r="AE34">
        <v>1</v>
      </c>
      <c r="AF34">
        <v>103</v>
      </c>
      <c r="AG34" t="s">
        <v>11</v>
      </c>
      <c r="AH34" t="s">
        <v>12</v>
      </c>
      <c r="AI34">
        <v>10</v>
      </c>
      <c r="AJ34">
        <v>10</v>
      </c>
      <c r="AK34" t="s">
        <v>404</v>
      </c>
      <c r="AL34" t="s">
        <v>72</v>
      </c>
      <c r="AO34" t="s">
        <v>404</v>
      </c>
    </row>
    <row r="35" spans="1:41" x14ac:dyDescent="0.25">
      <c r="A35" s="60"/>
      <c r="B35" s="21">
        <v>175091</v>
      </c>
      <c r="C35" s="21" t="s">
        <v>48</v>
      </c>
      <c r="D35" s="21" t="s">
        <v>26</v>
      </c>
      <c r="E35" s="21">
        <v>3</v>
      </c>
      <c r="F35" s="21" t="s">
        <v>48</v>
      </c>
      <c r="G35" s="21" t="s">
        <v>54</v>
      </c>
      <c r="H35" s="21" t="s">
        <v>392</v>
      </c>
      <c r="I35">
        <v>944</v>
      </c>
      <c r="J35">
        <v>3</v>
      </c>
      <c r="K35" t="s">
        <v>8</v>
      </c>
      <c r="L35">
        <v>0</v>
      </c>
      <c r="N35" t="s">
        <v>372</v>
      </c>
      <c r="O35">
        <v>10</v>
      </c>
      <c r="P35">
        <v>40020189</v>
      </c>
      <c r="Q35">
        <v>10</v>
      </c>
      <c r="R35">
        <v>1600845</v>
      </c>
      <c r="S35">
        <v>100397</v>
      </c>
      <c r="T35">
        <v>100397</v>
      </c>
      <c r="U35" t="s">
        <v>404</v>
      </c>
      <c r="V35" t="s">
        <v>9</v>
      </c>
      <c r="W35" t="s">
        <v>23</v>
      </c>
      <c r="X35" t="s">
        <v>24</v>
      </c>
      <c r="Y35">
        <v>3</v>
      </c>
      <c r="Z35" t="s">
        <v>8</v>
      </c>
      <c r="AA35" s="20">
        <v>101000</v>
      </c>
      <c r="AB35" s="20">
        <v>340875.5</v>
      </c>
      <c r="AC35" s="20">
        <v>340875.5</v>
      </c>
      <c r="AD35" t="s">
        <v>10</v>
      </c>
      <c r="AE35">
        <v>1</v>
      </c>
      <c r="AF35">
        <v>103</v>
      </c>
      <c r="AG35" t="s">
        <v>11</v>
      </c>
      <c r="AH35" t="s">
        <v>12</v>
      </c>
      <c r="AI35">
        <v>10</v>
      </c>
      <c r="AJ35">
        <v>10</v>
      </c>
      <c r="AK35" t="s">
        <v>404</v>
      </c>
      <c r="AL35" t="s">
        <v>72</v>
      </c>
      <c r="AO35" t="s">
        <v>404</v>
      </c>
    </row>
    <row r="36" spans="1:41" x14ac:dyDescent="0.25">
      <c r="A36" s="60"/>
      <c r="B36" s="21">
        <v>174832</v>
      </c>
      <c r="C36" s="21" t="s">
        <v>48</v>
      </c>
      <c r="D36" s="21" t="s">
        <v>26</v>
      </c>
      <c r="E36" s="21">
        <v>3</v>
      </c>
      <c r="F36" s="21" t="s">
        <v>48</v>
      </c>
      <c r="G36" s="21" t="s">
        <v>54</v>
      </c>
      <c r="H36" s="21" t="s">
        <v>392</v>
      </c>
    </row>
    <row r="37" spans="1:41" x14ac:dyDescent="0.25">
      <c r="A37" s="60">
        <v>7696</v>
      </c>
      <c r="B37" s="21">
        <v>174789</v>
      </c>
      <c r="C37" s="21" t="s">
        <v>48</v>
      </c>
      <c r="D37" s="21" t="s">
        <v>195</v>
      </c>
      <c r="E37" s="21">
        <v>1</v>
      </c>
      <c r="F37" s="21" t="s">
        <v>48</v>
      </c>
      <c r="G37" s="21" t="s">
        <v>54</v>
      </c>
      <c r="H37" s="21" t="s">
        <v>392</v>
      </c>
    </row>
    <row r="38" spans="1:41" x14ac:dyDescent="0.25">
      <c r="A38" s="60"/>
      <c r="B38" s="21">
        <v>175082</v>
      </c>
      <c r="C38" s="21" t="s">
        <v>48</v>
      </c>
      <c r="D38" s="21" t="s">
        <v>195</v>
      </c>
      <c r="E38" s="21">
        <v>0.25</v>
      </c>
      <c r="F38" s="21" t="s">
        <v>48</v>
      </c>
      <c r="G38" s="21" t="s">
        <v>54</v>
      </c>
      <c r="H38" s="21" t="s">
        <v>392</v>
      </c>
      <c r="I38">
        <v>947</v>
      </c>
      <c r="J38">
        <v>0.25</v>
      </c>
      <c r="K38" t="s">
        <v>8</v>
      </c>
      <c r="L38">
        <v>0</v>
      </c>
      <c r="N38" t="s">
        <v>387</v>
      </c>
      <c r="O38">
        <v>10</v>
      </c>
      <c r="P38">
        <v>40020180</v>
      </c>
      <c r="Q38">
        <v>10</v>
      </c>
      <c r="R38">
        <v>1600611</v>
      </c>
      <c r="S38">
        <v>100397</v>
      </c>
      <c r="T38">
        <v>100397</v>
      </c>
      <c r="U38" t="s">
        <v>404</v>
      </c>
      <c r="V38" t="s">
        <v>9</v>
      </c>
      <c r="W38" t="s">
        <v>23</v>
      </c>
      <c r="X38" t="s">
        <v>24</v>
      </c>
      <c r="Y38">
        <v>0.25</v>
      </c>
      <c r="Z38" t="s">
        <v>8</v>
      </c>
      <c r="AA38" s="20">
        <v>66000</v>
      </c>
      <c r="AB38" s="20">
        <v>18563.22</v>
      </c>
      <c r="AC38" s="20">
        <v>18563.22</v>
      </c>
      <c r="AD38" t="s">
        <v>10</v>
      </c>
      <c r="AE38">
        <v>1</v>
      </c>
      <c r="AF38">
        <v>103</v>
      </c>
      <c r="AG38" t="s">
        <v>11</v>
      </c>
      <c r="AH38" t="s">
        <v>12</v>
      </c>
      <c r="AI38">
        <v>10</v>
      </c>
      <c r="AJ38">
        <v>10</v>
      </c>
      <c r="AK38" t="s">
        <v>404</v>
      </c>
      <c r="AL38" t="s">
        <v>72</v>
      </c>
      <c r="AO38" t="s">
        <v>404</v>
      </c>
    </row>
    <row r="39" spans="1:41" x14ac:dyDescent="0.25">
      <c r="A39" s="60"/>
      <c r="B39" s="21">
        <v>175081</v>
      </c>
      <c r="C39" s="21" t="s">
        <v>48</v>
      </c>
      <c r="D39" s="21" t="s">
        <v>168</v>
      </c>
      <c r="E39" s="21">
        <v>2.5</v>
      </c>
      <c r="F39" s="21" t="s">
        <v>48</v>
      </c>
      <c r="G39" s="21" t="s">
        <v>54</v>
      </c>
      <c r="H39" s="21" t="s">
        <v>392</v>
      </c>
      <c r="I39">
        <v>952</v>
      </c>
      <c r="J39">
        <v>2.5</v>
      </c>
      <c r="K39" t="s">
        <v>8</v>
      </c>
      <c r="L39">
        <v>0</v>
      </c>
      <c r="N39" t="s">
        <v>387</v>
      </c>
      <c r="O39">
        <v>10</v>
      </c>
      <c r="P39">
        <v>40020179</v>
      </c>
      <c r="Q39">
        <v>10</v>
      </c>
      <c r="R39">
        <v>1600516</v>
      </c>
      <c r="S39">
        <v>100397</v>
      </c>
      <c r="T39">
        <v>100397</v>
      </c>
      <c r="U39" t="s">
        <v>404</v>
      </c>
      <c r="V39" t="s">
        <v>9</v>
      </c>
      <c r="W39" t="s">
        <v>23</v>
      </c>
      <c r="X39" t="s">
        <v>24</v>
      </c>
      <c r="Y39">
        <v>2.5</v>
      </c>
      <c r="Z39" t="s">
        <v>8</v>
      </c>
      <c r="AA39" s="20">
        <v>60000</v>
      </c>
      <c r="AB39" s="20">
        <v>168750</v>
      </c>
      <c r="AC39" s="20">
        <v>168750</v>
      </c>
      <c r="AD39" t="s">
        <v>10</v>
      </c>
      <c r="AE39">
        <v>1</v>
      </c>
      <c r="AF39">
        <v>103</v>
      </c>
      <c r="AG39" t="s">
        <v>11</v>
      </c>
      <c r="AH39" t="s">
        <v>12</v>
      </c>
      <c r="AI39">
        <v>10</v>
      </c>
      <c r="AJ39">
        <v>10</v>
      </c>
      <c r="AK39" t="s">
        <v>404</v>
      </c>
      <c r="AL39" t="s">
        <v>72</v>
      </c>
      <c r="AO39" t="s">
        <v>404</v>
      </c>
    </row>
    <row r="40" spans="1:41" x14ac:dyDescent="0.25">
      <c r="A40" s="60"/>
      <c r="B40" s="21">
        <v>175092</v>
      </c>
      <c r="C40" s="21" t="s">
        <v>48</v>
      </c>
      <c r="D40" s="21" t="s">
        <v>53</v>
      </c>
      <c r="E40" s="21">
        <v>3.4</v>
      </c>
      <c r="F40" s="21" t="s">
        <v>48</v>
      </c>
      <c r="G40" s="21" t="s">
        <v>54</v>
      </c>
      <c r="H40" s="21" t="s">
        <v>392</v>
      </c>
      <c r="I40">
        <v>949</v>
      </c>
      <c r="J40">
        <v>3.4</v>
      </c>
      <c r="K40" t="s">
        <v>8</v>
      </c>
      <c r="L40">
        <v>0</v>
      </c>
      <c r="N40" t="s">
        <v>387</v>
      </c>
      <c r="O40">
        <v>10</v>
      </c>
      <c r="P40">
        <v>40020188</v>
      </c>
      <c r="Q40">
        <v>10</v>
      </c>
      <c r="R40">
        <v>1600355</v>
      </c>
      <c r="S40">
        <v>100397</v>
      </c>
      <c r="T40">
        <v>100397</v>
      </c>
      <c r="U40" t="s">
        <v>404</v>
      </c>
      <c r="V40" t="s">
        <v>9</v>
      </c>
      <c r="W40" t="s">
        <v>23</v>
      </c>
      <c r="X40" t="s">
        <v>24</v>
      </c>
      <c r="Y40">
        <v>3.4</v>
      </c>
      <c r="Z40" t="s">
        <v>8</v>
      </c>
      <c r="AA40" s="20">
        <v>174000</v>
      </c>
      <c r="AB40" s="20">
        <v>665550</v>
      </c>
      <c r="AC40" s="20">
        <v>665550</v>
      </c>
      <c r="AD40" t="s">
        <v>10</v>
      </c>
      <c r="AE40">
        <v>1</v>
      </c>
      <c r="AF40">
        <v>103</v>
      </c>
      <c r="AG40" t="s">
        <v>11</v>
      </c>
      <c r="AH40" t="s">
        <v>12</v>
      </c>
      <c r="AI40">
        <v>10</v>
      </c>
      <c r="AJ40">
        <v>10</v>
      </c>
      <c r="AK40" t="s">
        <v>404</v>
      </c>
      <c r="AL40" t="s">
        <v>72</v>
      </c>
      <c r="AO40" t="s">
        <v>404</v>
      </c>
    </row>
    <row r="41" spans="1:41" x14ac:dyDescent="0.25">
      <c r="A41" s="60"/>
      <c r="B41" s="21">
        <v>175093</v>
      </c>
      <c r="C41" s="21" t="s">
        <v>48</v>
      </c>
      <c r="D41" s="21" t="s">
        <v>82</v>
      </c>
      <c r="E41" s="21">
        <v>0.5</v>
      </c>
      <c r="F41" s="21" t="s">
        <v>48</v>
      </c>
      <c r="G41" s="21" t="s">
        <v>54</v>
      </c>
      <c r="H41" s="21" t="s">
        <v>392</v>
      </c>
      <c r="I41">
        <v>950</v>
      </c>
      <c r="J41">
        <v>0.5</v>
      </c>
      <c r="K41" t="s">
        <v>8</v>
      </c>
      <c r="L41">
        <v>0</v>
      </c>
      <c r="N41" t="s">
        <v>387</v>
      </c>
      <c r="O41">
        <v>10</v>
      </c>
      <c r="P41">
        <v>40020187</v>
      </c>
      <c r="Q41">
        <v>10</v>
      </c>
      <c r="R41">
        <v>1600638</v>
      </c>
      <c r="S41">
        <v>100397</v>
      </c>
      <c r="T41">
        <v>100397</v>
      </c>
      <c r="U41" t="s">
        <v>404</v>
      </c>
      <c r="V41" t="s">
        <v>9</v>
      </c>
      <c r="W41" t="s">
        <v>23</v>
      </c>
      <c r="X41" t="s">
        <v>24</v>
      </c>
      <c r="Y41">
        <v>0.5</v>
      </c>
      <c r="Z41" t="s">
        <v>8</v>
      </c>
      <c r="AA41" s="20">
        <v>120000</v>
      </c>
      <c r="AB41" s="20">
        <v>67500</v>
      </c>
      <c r="AC41" s="20">
        <v>67500</v>
      </c>
      <c r="AD41" t="s">
        <v>10</v>
      </c>
      <c r="AE41">
        <v>1</v>
      </c>
      <c r="AF41">
        <v>103</v>
      </c>
      <c r="AG41" t="s">
        <v>11</v>
      </c>
      <c r="AH41" t="s">
        <v>12</v>
      </c>
      <c r="AI41">
        <v>10</v>
      </c>
      <c r="AJ41">
        <v>10</v>
      </c>
      <c r="AK41" t="s">
        <v>404</v>
      </c>
      <c r="AL41" t="s">
        <v>72</v>
      </c>
      <c r="AO41" t="s">
        <v>404</v>
      </c>
    </row>
  </sheetData>
  <mergeCells count="2">
    <mergeCell ref="A34:A36"/>
    <mergeCell ref="A37:A4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P72"/>
  <sheetViews>
    <sheetView topLeftCell="A6" zoomScaleNormal="100" workbookViewId="0">
      <selection activeCell="H12" sqref="A12:H12"/>
    </sheetView>
  </sheetViews>
  <sheetFormatPr defaultRowHeight="15" x14ac:dyDescent="0.25"/>
  <cols>
    <col min="1" max="1" width="13.140625" customWidth="1"/>
    <col min="2" max="2" width="16.140625" customWidth="1"/>
    <col min="3" max="3" width="44.7109375" customWidth="1"/>
    <col min="4" max="4" width="37.28515625" customWidth="1"/>
    <col min="5" max="5" width="16.140625" customWidth="1"/>
    <col min="6" max="6" width="44.42578125" customWidth="1"/>
    <col min="7" max="9" width="16.140625" customWidth="1"/>
    <col min="10" max="10" width="9.28515625" bestFit="1" customWidth="1"/>
    <col min="12" max="12" width="9.28515625" bestFit="1" customWidth="1"/>
    <col min="15" max="20" width="9.28515625" bestFit="1" customWidth="1"/>
    <col min="25" max="25" width="9.28515625" bestFit="1" customWidth="1"/>
    <col min="27" max="27" width="10.140625" bestFit="1" customWidth="1"/>
    <col min="28" max="29" width="9.28515625" bestFit="1" customWidth="1"/>
    <col min="31" max="32" width="9.28515625" bestFit="1" customWidth="1"/>
    <col min="35" max="36" width="9.28515625" bestFit="1" customWidth="1"/>
  </cols>
  <sheetData>
    <row r="1" spans="1:42" ht="31.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42" x14ac:dyDescent="0.25">
      <c r="A2" s="64">
        <v>7697</v>
      </c>
      <c r="B2" s="44">
        <v>169149</v>
      </c>
      <c r="C2" s="44" t="s">
        <v>225</v>
      </c>
      <c r="D2" s="44" t="s">
        <v>22</v>
      </c>
      <c r="E2" s="44">
        <v>5</v>
      </c>
      <c r="F2" s="44" t="s">
        <v>225</v>
      </c>
      <c r="G2" s="44" t="s">
        <v>25</v>
      </c>
      <c r="H2" s="44" t="s">
        <v>154</v>
      </c>
      <c r="I2" t="s">
        <v>233</v>
      </c>
      <c r="J2">
        <v>25</v>
      </c>
      <c r="K2" t="s">
        <v>8</v>
      </c>
      <c r="L2">
        <v>12</v>
      </c>
      <c r="N2" t="s">
        <v>121</v>
      </c>
      <c r="O2">
        <v>10</v>
      </c>
      <c r="P2">
        <v>40019452</v>
      </c>
      <c r="Q2">
        <v>10</v>
      </c>
      <c r="R2">
        <v>1600602</v>
      </c>
      <c r="S2">
        <v>100112</v>
      </c>
      <c r="T2">
        <v>100112</v>
      </c>
      <c r="U2" t="s">
        <v>234</v>
      </c>
      <c r="V2" t="s">
        <v>9</v>
      </c>
      <c r="W2" t="s">
        <v>70</v>
      </c>
      <c r="X2" t="s">
        <v>71</v>
      </c>
      <c r="Y2">
        <v>25</v>
      </c>
      <c r="Z2" t="s">
        <v>8</v>
      </c>
      <c r="AA2" s="20">
        <v>99000</v>
      </c>
      <c r="AB2" s="20">
        <v>2784375.5</v>
      </c>
      <c r="AC2" s="20">
        <v>2784375.5</v>
      </c>
      <c r="AD2" t="s">
        <v>10</v>
      </c>
      <c r="AE2">
        <v>1</v>
      </c>
      <c r="AF2">
        <v>103</v>
      </c>
      <c r="AG2" t="s">
        <v>11</v>
      </c>
      <c r="AH2" t="s">
        <v>12</v>
      </c>
      <c r="AI2">
        <v>10</v>
      </c>
      <c r="AJ2">
        <v>10</v>
      </c>
      <c r="AK2" t="s">
        <v>234</v>
      </c>
      <c r="AL2" t="s">
        <v>13</v>
      </c>
      <c r="AO2" t="s">
        <v>234</v>
      </c>
    </row>
    <row r="3" spans="1:42" x14ac:dyDescent="0.25">
      <c r="A3" s="64"/>
      <c r="B3" s="44">
        <v>174653</v>
      </c>
      <c r="C3" s="44" t="s">
        <v>225</v>
      </c>
      <c r="D3" s="44" t="s">
        <v>33</v>
      </c>
      <c r="E3" s="44">
        <v>1.1000000000000001</v>
      </c>
      <c r="F3" s="44" t="s">
        <v>225</v>
      </c>
      <c r="G3" s="44" t="s">
        <v>25</v>
      </c>
      <c r="H3" s="44" t="s">
        <v>154</v>
      </c>
      <c r="I3" t="s">
        <v>410</v>
      </c>
      <c r="J3">
        <v>1.1000000000000001</v>
      </c>
      <c r="K3" t="s">
        <v>8</v>
      </c>
      <c r="L3">
        <v>0</v>
      </c>
      <c r="N3" t="s">
        <v>372</v>
      </c>
      <c r="O3">
        <v>10</v>
      </c>
      <c r="P3">
        <v>40020136</v>
      </c>
      <c r="Q3">
        <v>10</v>
      </c>
      <c r="R3">
        <v>1600603</v>
      </c>
      <c r="S3">
        <v>100112</v>
      </c>
      <c r="T3">
        <v>100112</v>
      </c>
      <c r="U3" t="s">
        <v>372</v>
      </c>
      <c r="V3" t="s">
        <v>9</v>
      </c>
      <c r="W3" t="s">
        <v>70</v>
      </c>
      <c r="X3" t="s">
        <v>71</v>
      </c>
      <c r="Y3">
        <v>1.1000000000000001</v>
      </c>
      <c r="Z3" t="s">
        <v>8</v>
      </c>
      <c r="AA3" s="20">
        <v>101000</v>
      </c>
      <c r="AB3" s="20">
        <v>124988.24</v>
      </c>
      <c r="AC3" s="20">
        <v>124988.24</v>
      </c>
      <c r="AD3" t="s">
        <v>10</v>
      </c>
      <c r="AE3">
        <v>1</v>
      </c>
      <c r="AF3">
        <v>103</v>
      </c>
      <c r="AG3" t="s">
        <v>11</v>
      </c>
      <c r="AH3" t="s">
        <v>12</v>
      </c>
      <c r="AI3">
        <v>10</v>
      </c>
      <c r="AJ3">
        <v>10</v>
      </c>
      <c r="AK3" t="s">
        <v>372</v>
      </c>
      <c r="AL3" t="s">
        <v>13</v>
      </c>
      <c r="AO3" t="s">
        <v>372</v>
      </c>
    </row>
    <row r="4" spans="1:42" x14ac:dyDescent="0.25">
      <c r="A4" s="64"/>
      <c r="B4" s="44">
        <v>175090</v>
      </c>
      <c r="C4" s="44" t="s">
        <v>225</v>
      </c>
      <c r="D4" s="44" t="s">
        <v>53</v>
      </c>
      <c r="E4" s="44">
        <v>2.72</v>
      </c>
      <c r="F4" s="44" t="s">
        <v>225</v>
      </c>
      <c r="G4" s="44" t="s">
        <v>25</v>
      </c>
      <c r="H4" s="44" t="s">
        <v>154</v>
      </c>
      <c r="I4" t="s">
        <v>411</v>
      </c>
      <c r="J4">
        <v>4.08</v>
      </c>
      <c r="K4" t="s">
        <v>8</v>
      </c>
      <c r="L4">
        <v>0</v>
      </c>
      <c r="N4" t="s">
        <v>387</v>
      </c>
      <c r="O4">
        <v>10</v>
      </c>
      <c r="P4">
        <v>40020182</v>
      </c>
      <c r="Q4">
        <v>10</v>
      </c>
      <c r="R4">
        <v>1600355</v>
      </c>
      <c r="S4">
        <v>100112</v>
      </c>
      <c r="T4">
        <v>100112</v>
      </c>
      <c r="U4" t="s">
        <v>404</v>
      </c>
      <c r="V4" t="s">
        <v>9</v>
      </c>
      <c r="W4" t="s">
        <v>70</v>
      </c>
      <c r="X4" t="s">
        <v>71</v>
      </c>
      <c r="Y4">
        <v>4.08</v>
      </c>
      <c r="Z4" t="s">
        <v>8</v>
      </c>
      <c r="AA4" s="20">
        <v>174000</v>
      </c>
      <c r="AB4" s="20">
        <v>798659.8</v>
      </c>
      <c r="AC4" s="20">
        <v>798659.8</v>
      </c>
      <c r="AD4" t="s">
        <v>10</v>
      </c>
      <c r="AE4">
        <v>1</v>
      </c>
      <c r="AF4">
        <v>103</v>
      </c>
      <c r="AG4" t="s">
        <v>11</v>
      </c>
      <c r="AH4" t="s">
        <v>12</v>
      </c>
      <c r="AI4">
        <v>10</v>
      </c>
      <c r="AJ4">
        <v>10</v>
      </c>
      <c r="AK4" t="s">
        <v>404</v>
      </c>
      <c r="AL4" t="s">
        <v>72</v>
      </c>
      <c r="AO4" t="s">
        <v>404</v>
      </c>
    </row>
    <row r="5" spans="1:42" x14ac:dyDescent="0.25">
      <c r="A5" s="44"/>
      <c r="B5" s="44">
        <v>175097</v>
      </c>
      <c r="C5" s="44" t="s">
        <v>79</v>
      </c>
      <c r="D5" s="44" t="s">
        <v>33</v>
      </c>
      <c r="E5" s="44">
        <v>8</v>
      </c>
      <c r="F5" s="44" t="s">
        <v>79</v>
      </c>
      <c r="G5" s="44" t="s">
        <v>412</v>
      </c>
      <c r="H5" s="44" t="s">
        <v>154</v>
      </c>
      <c r="I5" s="17" t="s">
        <v>413</v>
      </c>
      <c r="J5" s="17">
        <v>8</v>
      </c>
      <c r="K5" s="17" t="s">
        <v>8</v>
      </c>
      <c r="L5" s="17">
        <v>0</v>
      </c>
      <c r="M5" s="17"/>
      <c r="N5" s="17" t="s">
        <v>387</v>
      </c>
      <c r="O5" s="17">
        <v>20</v>
      </c>
      <c r="P5" s="17">
        <v>40020184</v>
      </c>
      <c r="Q5" s="17">
        <v>20</v>
      </c>
      <c r="R5" s="17">
        <v>1600603</v>
      </c>
      <c r="S5" s="17">
        <v>105583</v>
      </c>
      <c r="T5" s="17">
        <v>105583</v>
      </c>
      <c r="U5" s="17" t="s">
        <v>404</v>
      </c>
      <c r="V5" s="17" t="s">
        <v>9</v>
      </c>
      <c r="W5" s="17" t="s">
        <v>70</v>
      </c>
      <c r="X5" s="17" t="s">
        <v>71</v>
      </c>
      <c r="Y5" s="17">
        <v>8</v>
      </c>
      <c r="Z5" s="17" t="s">
        <v>8</v>
      </c>
      <c r="AA5" s="20">
        <v>92270</v>
      </c>
      <c r="AB5" s="20">
        <v>830430.4</v>
      </c>
      <c r="AC5" s="20">
        <v>830430.4</v>
      </c>
      <c r="AD5" s="17" t="s">
        <v>10</v>
      </c>
      <c r="AE5" s="17">
        <v>1</v>
      </c>
      <c r="AF5" s="17">
        <v>103</v>
      </c>
      <c r="AG5" s="17" t="s">
        <v>11</v>
      </c>
      <c r="AH5" s="17" t="s">
        <v>12</v>
      </c>
      <c r="AI5" s="17">
        <v>10</v>
      </c>
      <c r="AJ5" s="17">
        <v>10</v>
      </c>
      <c r="AK5" s="17" t="s">
        <v>404</v>
      </c>
      <c r="AL5" s="17" t="s">
        <v>72</v>
      </c>
      <c r="AM5" s="17"/>
      <c r="AN5" s="17"/>
      <c r="AO5" s="17" t="s">
        <v>404</v>
      </c>
      <c r="AP5" s="17"/>
    </row>
    <row r="6" spans="1:42" x14ac:dyDescent="0.25">
      <c r="A6" s="44"/>
      <c r="B6" s="44">
        <v>175098</v>
      </c>
      <c r="C6" s="44" t="s">
        <v>79</v>
      </c>
      <c r="D6" s="44" t="s">
        <v>22</v>
      </c>
      <c r="E6" s="44">
        <v>0.375</v>
      </c>
      <c r="F6" s="44" t="s">
        <v>79</v>
      </c>
      <c r="G6" s="44" t="s">
        <v>412</v>
      </c>
      <c r="H6" s="44" t="s">
        <v>154</v>
      </c>
      <c r="I6" s="17" t="s">
        <v>413</v>
      </c>
      <c r="J6" s="17">
        <v>0.375</v>
      </c>
      <c r="K6" s="17" t="s">
        <v>8</v>
      </c>
      <c r="L6" s="17">
        <v>0</v>
      </c>
      <c r="M6" s="17"/>
      <c r="N6" s="17" t="s">
        <v>387</v>
      </c>
      <c r="O6" s="17">
        <v>10</v>
      </c>
      <c r="P6" s="17">
        <v>40020184</v>
      </c>
      <c r="Q6" s="17">
        <v>10</v>
      </c>
      <c r="R6" s="17">
        <v>1600602</v>
      </c>
      <c r="S6" s="17">
        <v>105583</v>
      </c>
      <c r="T6" s="17">
        <v>105583</v>
      </c>
      <c r="U6" s="17" t="s">
        <v>404</v>
      </c>
      <c r="V6" s="17" t="s">
        <v>9</v>
      </c>
      <c r="W6" s="17" t="s">
        <v>70</v>
      </c>
      <c r="X6" s="17" t="s">
        <v>71</v>
      </c>
      <c r="Y6" s="17">
        <v>0.375</v>
      </c>
      <c r="Z6" s="17" t="s">
        <v>8</v>
      </c>
      <c r="AA6" s="20">
        <v>92270</v>
      </c>
      <c r="AB6" s="20">
        <v>38926.47</v>
      </c>
      <c r="AC6" s="20">
        <v>38926.47</v>
      </c>
      <c r="AD6" s="17" t="s">
        <v>10</v>
      </c>
      <c r="AE6" s="17">
        <v>1</v>
      </c>
      <c r="AF6" s="17">
        <v>103</v>
      </c>
      <c r="AG6" s="17" t="s">
        <v>11</v>
      </c>
      <c r="AH6" s="17" t="s">
        <v>12</v>
      </c>
      <c r="AI6" s="17">
        <v>10</v>
      </c>
      <c r="AJ6" s="17">
        <v>10</v>
      </c>
      <c r="AK6" s="17" t="s">
        <v>404</v>
      </c>
      <c r="AL6" s="17" t="s">
        <v>72</v>
      </c>
      <c r="AM6" s="17"/>
      <c r="AN6" s="17"/>
      <c r="AO6" s="17" t="s">
        <v>404</v>
      </c>
      <c r="AP6" s="17"/>
    </row>
    <row r="7" spans="1:42" x14ac:dyDescent="0.25">
      <c r="A7" s="44"/>
      <c r="B7" s="44">
        <v>175099</v>
      </c>
      <c r="C7" s="44" t="s">
        <v>414</v>
      </c>
      <c r="D7" s="44" t="s">
        <v>53</v>
      </c>
      <c r="E7" s="44">
        <v>0.51</v>
      </c>
      <c r="F7" s="44" t="s">
        <v>414</v>
      </c>
      <c r="G7" s="44" t="s">
        <v>415</v>
      </c>
      <c r="H7" s="44" t="s">
        <v>154</v>
      </c>
      <c r="I7" s="17">
        <v>4501499369</v>
      </c>
      <c r="J7" s="17">
        <v>0.51</v>
      </c>
      <c r="K7" s="17" t="s">
        <v>8</v>
      </c>
      <c r="L7" s="17">
        <v>0</v>
      </c>
      <c r="M7" s="17"/>
      <c r="N7" s="17" t="s">
        <v>319</v>
      </c>
      <c r="O7" s="17">
        <v>10</v>
      </c>
      <c r="P7" s="17">
        <v>40020183</v>
      </c>
      <c r="Q7" s="17">
        <v>10</v>
      </c>
      <c r="R7" s="17">
        <v>1600355</v>
      </c>
      <c r="S7" s="17">
        <v>106619</v>
      </c>
      <c r="T7" s="17">
        <v>106619</v>
      </c>
      <c r="U7" s="17" t="s">
        <v>404</v>
      </c>
      <c r="V7" s="17" t="s">
        <v>9</v>
      </c>
      <c r="W7" s="17" t="s">
        <v>58</v>
      </c>
      <c r="X7" s="17" t="s">
        <v>59</v>
      </c>
      <c r="Y7" s="17">
        <v>0.51</v>
      </c>
      <c r="Z7" s="17" t="s">
        <v>8</v>
      </c>
      <c r="AA7" s="20">
        <v>182000</v>
      </c>
      <c r="AB7" s="20">
        <v>104422.54</v>
      </c>
      <c r="AC7" s="20">
        <v>104422.54</v>
      </c>
      <c r="AD7" s="17" t="s">
        <v>10</v>
      </c>
      <c r="AE7" s="17">
        <v>1</v>
      </c>
      <c r="AF7" s="17">
        <v>103</v>
      </c>
      <c r="AG7" s="17" t="s">
        <v>11</v>
      </c>
      <c r="AH7" s="17" t="s">
        <v>12</v>
      </c>
      <c r="AI7" s="17">
        <v>10</v>
      </c>
      <c r="AJ7" s="17">
        <v>10</v>
      </c>
      <c r="AK7" s="17" t="s">
        <v>404</v>
      </c>
      <c r="AL7" s="17" t="s">
        <v>72</v>
      </c>
      <c r="AM7" s="17"/>
      <c r="AN7" s="17"/>
      <c r="AO7" s="17" t="s">
        <v>404</v>
      </c>
      <c r="AP7" s="17"/>
    </row>
    <row r="8" spans="1:42" x14ac:dyDescent="0.25">
      <c r="A8" s="44"/>
      <c r="B8" s="44">
        <v>175160</v>
      </c>
      <c r="C8" s="44" t="s">
        <v>416</v>
      </c>
      <c r="D8" s="44" t="s">
        <v>53</v>
      </c>
      <c r="E8" s="44">
        <v>0.17</v>
      </c>
      <c r="F8" s="44" t="s">
        <v>416</v>
      </c>
      <c r="G8" s="44" t="s">
        <v>417</v>
      </c>
      <c r="H8" s="44" t="s">
        <v>154</v>
      </c>
      <c r="I8" s="17" t="s">
        <v>418</v>
      </c>
      <c r="J8" s="17">
        <v>0.17</v>
      </c>
      <c r="K8" s="17" t="s">
        <v>8</v>
      </c>
      <c r="L8" s="17">
        <v>0</v>
      </c>
      <c r="M8" s="17"/>
      <c r="N8" s="17" t="s">
        <v>269</v>
      </c>
      <c r="O8" s="17">
        <v>10</v>
      </c>
      <c r="P8" s="17">
        <v>40020197</v>
      </c>
      <c r="Q8" s="17">
        <v>10</v>
      </c>
      <c r="R8" s="17">
        <v>1600355</v>
      </c>
      <c r="S8" s="17">
        <v>106810</v>
      </c>
      <c r="T8" s="17">
        <v>106810</v>
      </c>
      <c r="U8" s="17" t="s">
        <v>404</v>
      </c>
      <c r="V8" s="17" t="s">
        <v>9</v>
      </c>
      <c r="W8" s="17" t="s">
        <v>63</v>
      </c>
      <c r="X8" s="17" t="s">
        <v>64</v>
      </c>
      <c r="Y8" s="17">
        <v>0.17</v>
      </c>
      <c r="Z8" s="17" t="s">
        <v>8</v>
      </c>
      <c r="AA8" s="20">
        <v>234000</v>
      </c>
      <c r="AB8" s="20">
        <v>44752.94</v>
      </c>
      <c r="AC8" s="20">
        <v>44752.94</v>
      </c>
      <c r="AD8" s="17" t="s">
        <v>10</v>
      </c>
      <c r="AE8" s="17">
        <v>1</v>
      </c>
      <c r="AF8" s="17">
        <v>103</v>
      </c>
      <c r="AG8" s="17" t="s">
        <v>11</v>
      </c>
      <c r="AH8" s="17" t="s">
        <v>12</v>
      </c>
      <c r="AI8" s="17">
        <v>10</v>
      </c>
      <c r="AJ8" s="17">
        <v>10</v>
      </c>
      <c r="AK8" s="17" t="s">
        <v>404</v>
      </c>
      <c r="AL8" s="17" t="s">
        <v>72</v>
      </c>
      <c r="AM8" s="17"/>
      <c r="AN8" s="17"/>
      <c r="AO8" s="17" t="s">
        <v>404</v>
      </c>
      <c r="AP8" s="17"/>
    </row>
    <row r="9" spans="1:42" s="17" customFormat="1" x14ac:dyDescent="0.25">
      <c r="A9" s="44"/>
      <c r="B9" s="44">
        <v>173120</v>
      </c>
      <c r="C9" s="44" t="s">
        <v>324</v>
      </c>
      <c r="D9" s="44" t="s">
        <v>422</v>
      </c>
      <c r="E9" s="44">
        <v>1.98</v>
      </c>
      <c r="F9" s="44" t="s">
        <v>324</v>
      </c>
      <c r="G9" s="44" t="s">
        <v>326</v>
      </c>
      <c r="H9" s="44" t="s">
        <v>154</v>
      </c>
      <c r="I9" s="17">
        <v>348</v>
      </c>
      <c r="J9" s="17">
        <v>1.98</v>
      </c>
      <c r="K9" s="17" t="s">
        <v>8</v>
      </c>
      <c r="L9" s="17">
        <v>0</v>
      </c>
      <c r="N9" s="17" t="s">
        <v>423</v>
      </c>
      <c r="O9" s="17">
        <v>10</v>
      </c>
      <c r="P9" s="17">
        <v>40019911</v>
      </c>
      <c r="Q9" s="17">
        <v>10</v>
      </c>
      <c r="R9" s="17">
        <v>1600344</v>
      </c>
      <c r="S9" s="17">
        <v>101492</v>
      </c>
      <c r="T9" s="17">
        <v>101492</v>
      </c>
      <c r="U9" s="17" t="s">
        <v>99</v>
      </c>
      <c r="V9" s="17" t="s">
        <v>9</v>
      </c>
      <c r="W9" s="17" t="s">
        <v>327</v>
      </c>
      <c r="X9" s="17" t="s">
        <v>328</v>
      </c>
      <c r="Y9" s="17">
        <v>1.98</v>
      </c>
      <c r="Z9" s="17" t="s">
        <v>8</v>
      </c>
      <c r="AA9" s="20">
        <v>85000</v>
      </c>
      <c r="AB9" s="20">
        <v>191714.24</v>
      </c>
      <c r="AC9" s="20">
        <v>191714.24</v>
      </c>
      <c r="AD9" s="17" t="s">
        <v>10</v>
      </c>
      <c r="AE9" s="17">
        <v>1</v>
      </c>
      <c r="AF9" s="17">
        <v>103</v>
      </c>
      <c r="AG9" s="17" t="s">
        <v>11</v>
      </c>
      <c r="AH9" s="17" t="s">
        <v>12</v>
      </c>
      <c r="AI9" s="17">
        <v>10</v>
      </c>
      <c r="AJ9" s="17">
        <v>10</v>
      </c>
      <c r="AK9" s="17" t="s">
        <v>99</v>
      </c>
      <c r="AL9" s="17" t="s">
        <v>13</v>
      </c>
      <c r="AO9" s="17" t="s">
        <v>99</v>
      </c>
    </row>
    <row r="10" spans="1:42" s="17" customFormat="1" x14ac:dyDescent="0.25">
      <c r="A10" s="44"/>
      <c r="B10" s="44">
        <v>175201</v>
      </c>
      <c r="C10" s="44" t="s">
        <v>424</v>
      </c>
      <c r="D10" s="44" t="s">
        <v>422</v>
      </c>
      <c r="E10" s="44">
        <v>1.98</v>
      </c>
      <c r="F10" s="44" t="s">
        <v>424</v>
      </c>
      <c r="G10" s="44" t="s">
        <v>25</v>
      </c>
      <c r="H10" s="44" t="s">
        <v>154</v>
      </c>
      <c r="I10" s="17">
        <v>277</v>
      </c>
      <c r="J10" s="17">
        <v>1.98</v>
      </c>
      <c r="K10" s="17" t="s">
        <v>8</v>
      </c>
      <c r="L10" s="17">
        <v>0</v>
      </c>
      <c r="N10" s="17" t="s">
        <v>99</v>
      </c>
      <c r="O10" s="17">
        <v>10</v>
      </c>
      <c r="P10" s="17">
        <v>40020202</v>
      </c>
      <c r="Q10" s="17">
        <v>10</v>
      </c>
      <c r="R10" s="17">
        <v>1600344</v>
      </c>
      <c r="S10" s="17">
        <v>106775</v>
      </c>
      <c r="T10" s="17">
        <v>106775</v>
      </c>
      <c r="U10" s="17" t="s">
        <v>404</v>
      </c>
      <c r="V10" s="17" t="s">
        <v>9</v>
      </c>
      <c r="W10" s="17" t="s">
        <v>20</v>
      </c>
      <c r="X10" s="17" t="s">
        <v>21</v>
      </c>
      <c r="Y10" s="17">
        <v>1.98</v>
      </c>
      <c r="Z10" s="17" t="s">
        <v>8</v>
      </c>
      <c r="AA10" s="20">
        <v>84000</v>
      </c>
      <c r="AB10" s="20">
        <v>187109.8</v>
      </c>
      <c r="AC10" s="20">
        <v>187109.8</v>
      </c>
      <c r="AD10" s="17" t="s">
        <v>10</v>
      </c>
      <c r="AE10" s="17">
        <v>1</v>
      </c>
      <c r="AF10" s="17">
        <v>103</v>
      </c>
      <c r="AG10" s="17" t="s">
        <v>11</v>
      </c>
      <c r="AH10" s="17" t="s">
        <v>12</v>
      </c>
      <c r="AI10" s="17">
        <v>10</v>
      </c>
      <c r="AJ10" s="17">
        <v>10</v>
      </c>
      <c r="AK10" s="17" t="s">
        <v>404</v>
      </c>
      <c r="AL10" s="17" t="s">
        <v>72</v>
      </c>
      <c r="AO10" s="17" t="s">
        <v>404</v>
      </c>
    </row>
    <row r="11" spans="1:42" s="17" customFormat="1" x14ac:dyDescent="0.25">
      <c r="A11" s="44"/>
      <c r="B11" s="44">
        <v>175202</v>
      </c>
      <c r="C11" s="44" t="s">
        <v>48</v>
      </c>
      <c r="D11" s="44" t="s">
        <v>22</v>
      </c>
      <c r="E11" s="44">
        <v>5</v>
      </c>
      <c r="F11" s="44" t="s">
        <v>135</v>
      </c>
      <c r="G11" s="44" t="s">
        <v>136</v>
      </c>
      <c r="H11" s="44" t="s">
        <v>154</v>
      </c>
      <c r="I11" s="17">
        <v>958</v>
      </c>
      <c r="J11" s="17">
        <v>5</v>
      </c>
      <c r="K11" s="17" t="s">
        <v>8</v>
      </c>
      <c r="L11" s="17">
        <v>0</v>
      </c>
      <c r="N11" s="17" t="s">
        <v>404</v>
      </c>
      <c r="O11" s="17">
        <v>10</v>
      </c>
      <c r="P11" s="17">
        <v>40020203</v>
      </c>
      <c r="Q11" s="17">
        <v>10</v>
      </c>
      <c r="R11" s="17">
        <v>1600602</v>
      </c>
      <c r="S11" s="17">
        <v>100397</v>
      </c>
      <c r="T11" s="17">
        <v>100738</v>
      </c>
      <c r="U11" s="17" t="s">
        <v>404</v>
      </c>
      <c r="V11" s="17" t="s">
        <v>9</v>
      </c>
      <c r="W11" s="17" t="s">
        <v>23</v>
      </c>
      <c r="X11" s="17" t="s">
        <v>24</v>
      </c>
      <c r="Y11" s="17">
        <v>5</v>
      </c>
      <c r="Z11" s="17" t="s">
        <v>8</v>
      </c>
      <c r="AA11" s="20">
        <v>101000</v>
      </c>
      <c r="AB11" s="20">
        <v>568125.5</v>
      </c>
      <c r="AC11" s="20">
        <v>568125.5</v>
      </c>
      <c r="AD11" s="17" t="s">
        <v>10</v>
      </c>
      <c r="AE11" s="17">
        <v>1</v>
      </c>
      <c r="AF11" s="17">
        <v>103</v>
      </c>
      <c r="AG11" s="17" t="s">
        <v>11</v>
      </c>
      <c r="AH11" s="17" t="s">
        <v>12</v>
      </c>
      <c r="AI11" s="17">
        <v>10</v>
      </c>
      <c r="AJ11" s="17">
        <v>10</v>
      </c>
      <c r="AK11" s="17" t="s">
        <v>404</v>
      </c>
      <c r="AL11" s="17" t="s">
        <v>72</v>
      </c>
      <c r="AO11" s="17" t="s">
        <v>404</v>
      </c>
    </row>
    <row r="12" spans="1:42" x14ac:dyDescent="0.25">
      <c r="A12" s="44">
        <v>7698</v>
      </c>
      <c r="B12" s="44">
        <v>174108</v>
      </c>
      <c r="C12" s="44" t="s">
        <v>89</v>
      </c>
      <c r="D12" s="44" t="s">
        <v>45</v>
      </c>
      <c r="E12" s="44">
        <v>21</v>
      </c>
      <c r="F12" s="44" t="s">
        <v>89</v>
      </c>
      <c r="G12" s="44" t="s">
        <v>25</v>
      </c>
      <c r="H12" s="44" t="s">
        <v>419</v>
      </c>
      <c r="I12" s="17">
        <v>4500026443</v>
      </c>
      <c r="J12" s="17">
        <v>220</v>
      </c>
      <c r="K12" s="17" t="s">
        <v>8</v>
      </c>
      <c r="L12" s="17">
        <v>24.07</v>
      </c>
      <c r="M12" s="17"/>
      <c r="N12" s="17" t="s">
        <v>279</v>
      </c>
      <c r="O12" s="17">
        <v>10</v>
      </c>
      <c r="P12" s="17">
        <v>40020080</v>
      </c>
      <c r="Q12" s="17">
        <v>10</v>
      </c>
      <c r="R12" s="17">
        <v>1600354</v>
      </c>
      <c r="S12" s="17">
        <v>101226</v>
      </c>
      <c r="T12" s="17">
        <v>101226</v>
      </c>
      <c r="U12" s="17" t="s">
        <v>294</v>
      </c>
      <c r="V12" s="17" t="s">
        <v>9</v>
      </c>
      <c r="W12" s="17" t="s">
        <v>95</v>
      </c>
      <c r="X12" s="17" t="s">
        <v>96</v>
      </c>
      <c r="Y12" s="17">
        <v>220</v>
      </c>
      <c r="Z12" s="17" t="s">
        <v>8</v>
      </c>
      <c r="AA12" s="20">
        <v>170000</v>
      </c>
      <c r="AB12" s="20">
        <v>42075000</v>
      </c>
      <c r="AC12" s="20">
        <v>42075000</v>
      </c>
      <c r="AD12" s="17" t="s">
        <v>10</v>
      </c>
      <c r="AE12" s="17">
        <v>1</v>
      </c>
      <c r="AF12" s="17">
        <v>103</v>
      </c>
      <c r="AG12" s="17" t="s">
        <v>11</v>
      </c>
      <c r="AH12" s="17" t="s">
        <v>12</v>
      </c>
      <c r="AI12" s="17">
        <v>10</v>
      </c>
      <c r="AJ12" s="17">
        <v>10</v>
      </c>
      <c r="AK12" s="17" t="s">
        <v>294</v>
      </c>
      <c r="AL12" s="17" t="s">
        <v>13</v>
      </c>
      <c r="AM12" s="17"/>
      <c r="AN12" s="17"/>
      <c r="AO12" s="17" t="s">
        <v>294</v>
      </c>
      <c r="AP12" s="17"/>
    </row>
    <row r="13" spans="1:42" x14ac:dyDescent="0.25">
      <c r="A13" s="44"/>
      <c r="B13" s="42">
        <v>174656</v>
      </c>
      <c r="C13" s="42" t="s">
        <v>375</v>
      </c>
      <c r="D13" s="42" t="s">
        <v>22</v>
      </c>
      <c r="E13" s="42">
        <v>4</v>
      </c>
      <c r="F13" s="42" t="s">
        <v>389</v>
      </c>
      <c r="G13" s="42" t="s">
        <v>377</v>
      </c>
      <c r="H13" s="44" t="s">
        <v>401</v>
      </c>
    </row>
    <row r="14" spans="1:42" x14ac:dyDescent="0.25">
      <c r="A14" s="44"/>
      <c r="B14" s="42">
        <v>174515</v>
      </c>
      <c r="C14" s="42" t="s">
        <v>29</v>
      </c>
      <c r="D14" s="42" t="s">
        <v>26</v>
      </c>
      <c r="E14" s="42">
        <v>0.15</v>
      </c>
      <c r="F14" s="42" t="s">
        <v>29</v>
      </c>
      <c r="G14" s="42" t="s">
        <v>30</v>
      </c>
      <c r="H14" s="44" t="s">
        <v>401</v>
      </c>
    </row>
    <row r="15" spans="1:42" x14ac:dyDescent="0.25">
      <c r="A15" s="44"/>
      <c r="B15" s="42">
        <v>174657</v>
      </c>
      <c r="C15" s="42" t="s">
        <v>375</v>
      </c>
      <c r="D15" s="42" t="s">
        <v>26</v>
      </c>
      <c r="E15" s="42">
        <v>1.5</v>
      </c>
      <c r="F15" s="42" t="s">
        <v>389</v>
      </c>
      <c r="G15" s="42" t="s">
        <v>377</v>
      </c>
      <c r="H15" s="44" t="s">
        <v>401</v>
      </c>
    </row>
    <row r="16" spans="1:42" x14ac:dyDescent="0.25">
      <c r="A16" s="44"/>
      <c r="B16" s="44">
        <v>174835</v>
      </c>
      <c r="C16" s="44" t="s">
        <v>48</v>
      </c>
      <c r="D16" s="44" t="s">
        <v>53</v>
      </c>
      <c r="E16" s="44">
        <v>3.23</v>
      </c>
      <c r="F16" s="44" t="s">
        <v>336</v>
      </c>
      <c r="G16" s="44" t="s">
        <v>130</v>
      </c>
      <c r="H16" s="44" t="s">
        <v>401</v>
      </c>
    </row>
    <row r="17" spans="1:42" x14ac:dyDescent="0.25">
      <c r="A17" s="44"/>
      <c r="B17" s="44">
        <v>173160</v>
      </c>
      <c r="C17" s="44" t="s">
        <v>35</v>
      </c>
      <c r="D17" s="44" t="s">
        <v>36</v>
      </c>
      <c r="E17" s="44">
        <v>0.72</v>
      </c>
      <c r="F17" s="44" t="s">
        <v>35</v>
      </c>
      <c r="G17" s="44" t="s">
        <v>25</v>
      </c>
      <c r="H17" s="44" t="s">
        <v>401</v>
      </c>
    </row>
    <row r="18" spans="1:42" x14ac:dyDescent="0.25">
      <c r="A18" s="44"/>
      <c r="B18" s="44">
        <v>175047</v>
      </c>
      <c r="C18" s="44" t="s">
        <v>291</v>
      </c>
      <c r="D18" s="44" t="s">
        <v>292</v>
      </c>
      <c r="E18" s="44">
        <v>1.08</v>
      </c>
      <c r="F18" s="44" t="s">
        <v>291</v>
      </c>
      <c r="G18" s="44" t="s">
        <v>293</v>
      </c>
      <c r="H18" s="44" t="s">
        <v>401</v>
      </c>
    </row>
    <row r="19" spans="1:42" x14ac:dyDescent="0.25">
      <c r="A19" s="44">
        <v>7652</v>
      </c>
      <c r="B19" s="44">
        <v>174236</v>
      </c>
      <c r="C19" s="44" t="s">
        <v>317</v>
      </c>
      <c r="D19" s="44" t="s">
        <v>41</v>
      </c>
      <c r="E19" s="44">
        <v>16</v>
      </c>
      <c r="F19" s="44" t="s">
        <v>317</v>
      </c>
      <c r="G19" s="44" t="s">
        <v>318</v>
      </c>
      <c r="H19" s="44" t="s">
        <v>401</v>
      </c>
    </row>
    <row r="20" spans="1:42" x14ac:dyDescent="0.25">
      <c r="A20" s="28">
        <v>7683</v>
      </c>
      <c r="B20" s="44">
        <v>170303</v>
      </c>
      <c r="C20" s="44" t="s">
        <v>48</v>
      </c>
      <c r="D20" s="44" t="s">
        <v>199</v>
      </c>
      <c r="E20" s="44">
        <v>20</v>
      </c>
      <c r="F20" s="44" t="s">
        <v>336</v>
      </c>
      <c r="G20" s="44" t="s">
        <v>130</v>
      </c>
      <c r="H20" s="44" t="s">
        <v>115</v>
      </c>
    </row>
    <row r="21" spans="1:42" x14ac:dyDescent="0.25">
      <c r="A21" s="28">
        <v>7684</v>
      </c>
      <c r="B21" s="44">
        <v>169914</v>
      </c>
      <c r="C21" s="44" t="s">
        <v>48</v>
      </c>
      <c r="D21" s="44" t="s">
        <v>199</v>
      </c>
      <c r="E21" s="44">
        <v>19.91</v>
      </c>
      <c r="F21" s="44" t="s">
        <v>394</v>
      </c>
      <c r="G21" s="44" t="s">
        <v>395</v>
      </c>
      <c r="H21" s="44" t="s">
        <v>115</v>
      </c>
    </row>
    <row r="22" spans="1:42" x14ac:dyDescent="0.25">
      <c r="A22" s="64">
        <v>7696</v>
      </c>
      <c r="B22" s="44">
        <v>174789</v>
      </c>
      <c r="C22" s="44" t="s">
        <v>48</v>
      </c>
      <c r="D22" s="44" t="s">
        <v>195</v>
      </c>
      <c r="E22" s="44">
        <v>1</v>
      </c>
      <c r="F22" s="44" t="s">
        <v>48</v>
      </c>
      <c r="G22" s="44" t="s">
        <v>54</v>
      </c>
      <c r="H22" s="44" t="s">
        <v>392</v>
      </c>
    </row>
    <row r="23" spans="1:42" x14ac:dyDescent="0.25">
      <c r="A23" s="64"/>
      <c r="B23" s="44">
        <v>175082</v>
      </c>
      <c r="C23" s="44" t="s">
        <v>48</v>
      </c>
      <c r="D23" s="44" t="s">
        <v>195</v>
      </c>
      <c r="E23" s="44">
        <v>0.25</v>
      </c>
      <c r="F23" s="44" t="s">
        <v>48</v>
      </c>
      <c r="G23" s="44" t="s">
        <v>54</v>
      </c>
      <c r="H23" s="44" t="s">
        <v>392</v>
      </c>
    </row>
    <row r="24" spans="1:42" x14ac:dyDescent="0.25">
      <c r="A24" s="64"/>
      <c r="B24" s="44">
        <v>175081</v>
      </c>
      <c r="C24" s="44" t="s">
        <v>48</v>
      </c>
      <c r="D24" s="44" t="s">
        <v>168</v>
      </c>
      <c r="E24" s="44">
        <v>2.5</v>
      </c>
      <c r="F24" s="44" t="s">
        <v>48</v>
      </c>
      <c r="G24" s="44" t="s">
        <v>54</v>
      </c>
      <c r="H24" s="44" t="s">
        <v>392</v>
      </c>
    </row>
    <row r="25" spans="1:42" x14ac:dyDescent="0.25">
      <c r="A25" s="64"/>
      <c r="B25" s="44">
        <v>175092</v>
      </c>
      <c r="C25" s="44" t="s">
        <v>48</v>
      </c>
      <c r="D25" s="44" t="s">
        <v>53</v>
      </c>
      <c r="E25" s="44">
        <v>3.4</v>
      </c>
      <c r="F25" s="44" t="s">
        <v>48</v>
      </c>
      <c r="G25" s="44" t="s">
        <v>54</v>
      </c>
      <c r="H25" s="44" t="s">
        <v>392</v>
      </c>
    </row>
    <row r="26" spans="1:42" x14ac:dyDescent="0.25">
      <c r="A26" s="64"/>
      <c r="B26" s="44">
        <v>175093</v>
      </c>
      <c r="C26" s="44" t="s">
        <v>48</v>
      </c>
      <c r="D26" s="44" t="s">
        <v>82</v>
      </c>
      <c r="E26" s="44">
        <v>0.5</v>
      </c>
      <c r="F26" s="44" t="s">
        <v>48</v>
      </c>
      <c r="G26" s="44" t="s">
        <v>54</v>
      </c>
      <c r="H26" s="44" t="s">
        <v>392</v>
      </c>
    </row>
    <row r="27" spans="1:42" x14ac:dyDescent="0.25">
      <c r="A27" s="44">
        <v>7682</v>
      </c>
      <c r="B27" s="44">
        <v>173100</v>
      </c>
      <c r="C27" s="44" t="s">
        <v>109</v>
      </c>
      <c r="D27" s="44" t="s">
        <v>110</v>
      </c>
      <c r="E27" s="44">
        <v>25</v>
      </c>
      <c r="F27" s="44" t="s">
        <v>109</v>
      </c>
      <c r="G27" s="44" t="s">
        <v>111</v>
      </c>
      <c r="H27" s="44" t="s">
        <v>386</v>
      </c>
    </row>
    <row r="28" spans="1:42" x14ac:dyDescent="0.25">
      <c r="A28" s="44">
        <v>7686</v>
      </c>
      <c r="B28" s="44">
        <v>173100</v>
      </c>
      <c r="C28" s="44" t="s">
        <v>109</v>
      </c>
      <c r="D28" s="44" t="s">
        <v>110</v>
      </c>
      <c r="E28" s="44">
        <v>25</v>
      </c>
      <c r="F28" s="44" t="s">
        <v>109</v>
      </c>
      <c r="G28" s="44" t="s">
        <v>111</v>
      </c>
      <c r="H28" s="44" t="s">
        <v>311</v>
      </c>
    </row>
    <row r="29" spans="1:42" s="17" customFormat="1" x14ac:dyDescent="0.25">
      <c r="A29" s="44">
        <v>7730</v>
      </c>
      <c r="B29" s="44">
        <v>173100</v>
      </c>
      <c r="C29" s="44" t="s">
        <v>109</v>
      </c>
      <c r="D29" s="44" t="s">
        <v>110</v>
      </c>
      <c r="E29" s="44">
        <v>25</v>
      </c>
      <c r="F29" s="44" t="s">
        <v>109</v>
      </c>
      <c r="G29" s="44" t="s">
        <v>111</v>
      </c>
      <c r="H29" s="44" t="s">
        <v>114</v>
      </c>
    </row>
    <row r="30" spans="1:42" x14ac:dyDescent="0.25">
      <c r="A30" s="21">
        <v>7677</v>
      </c>
      <c r="B30" s="21">
        <v>173420</v>
      </c>
      <c r="C30" s="21" t="s">
        <v>235</v>
      </c>
      <c r="D30" s="21" t="s">
        <v>41</v>
      </c>
      <c r="E30" s="21">
        <v>16</v>
      </c>
      <c r="F30" s="21" t="s">
        <v>235</v>
      </c>
      <c r="G30" s="21" t="s">
        <v>25</v>
      </c>
      <c r="H30" s="21" t="s">
        <v>245</v>
      </c>
    </row>
    <row r="31" spans="1:42" x14ac:dyDescent="0.25">
      <c r="A31" s="44">
        <v>7704</v>
      </c>
      <c r="B31" s="44">
        <v>173415</v>
      </c>
      <c r="C31" s="44" t="s">
        <v>244</v>
      </c>
      <c r="D31" s="44" t="s">
        <v>36</v>
      </c>
      <c r="E31" s="44">
        <v>4.5</v>
      </c>
      <c r="F31" s="44" t="s">
        <v>244</v>
      </c>
      <c r="G31" s="44" t="s">
        <v>108</v>
      </c>
      <c r="H31" s="44" t="s">
        <v>392</v>
      </c>
      <c r="I31" s="17" t="s">
        <v>119</v>
      </c>
      <c r="J31" s="17">
        <v>18</v>
      </c>
      <c r="K31" s="17" t="s">
        <v>8</v>
      </c>
      <c r="L31" s="17">
        <v>9</v>
      </c>
      <c r="M31" s="17"/>
      <c r="N31" s="17" t="s">
        <v>191</v>
      </c>
      <c r="O31" s="17">
        <v>10</v>
      </c>
      <c r="P31" s="17">
        <v>40020001</v>
      </c>
      <c r="Q31" s="17">
        <v>10</v>
      </c>
      <c r="R31" s="17">
        <v>1600292</v>
      </c>
      <c r="S31" s="17">
        <v>106154</v>
      </c>
      <c r="T31" s="17">
        <v>106154</v>
      </c>
      <c r="U31" s="17" t="s">
        <v>237</v>
      </c>
      <c r="V31" s="17" t="s">
        <v>9</v>
      </c>
      <c r="W31" s="17" t="s">
        <v>58</v>
      </c>
      <c r="X31" s="17" t="s">
        <v>59</v>
      </c>
      <c r="Y31" s="17">
        <v>18</v>
      </c>
      <c r="Z31" s="17" t="s">
        <v>8</v>
      </c>
      <c r="AA31" s="20">
        <v>350000</v>
      </c>
      <c r="AB31" s="20">
        <v>7087500</v>
      </c>
      <c r="AC31" s="20">
        <v>7087500</v>
      </c>
      <c r="AD31" s="17" t="s">
        <v>10</v>
      </c>
      <c r="AE31" s="17">
        <v>1</v>
      </c>
      <c r="AF31" s="17">
        <v>103</v>
      </c>
      <c r="AG31" s="17" t="s">
        <v>11</v>
      </c>
      <c r="AH31" s="17" t="s">
        <v>12</v>
      </c>
      <c r="AI31" s="17">
        <v>10</v>
      </c>
      <c r="AJ31" s="17">
        <v>10</v>
      </c>
      <c r="AK31" s="17" t="s">
        <v>237</v>
      </c>
      <c r="AL31" s="17" t="s">
        <v>13</v>
      </c>
      <c r="AM31" s="17"/>
      <c r="AN31" s="17"/>
      <c r="AO31" s="17" t="s">
        <v>237</v>
      </c>
      <c r="AP31" s="17"/>
    </row>
    <row r="32" spans="1:42" x14ac:dyDescent="0.25">
      <c r="A32" s="61">
        <v>7703</v>
      </c>
      <c r="B32" s="44">
        <v>175045</v>
      </c>
      <c r="C32" s="44" t="s">
        <v>420</v>
      </c>
      <c r="D32" s="44" t="s">
        <v>134</v>
      </c>
      <c r="E32" s="44">
        <v>5.04</v>
      </c>
      <c r="F32" s="44" t="s">
        <v>420</v>
      </c>
      <c r="G32" s="44" t="s">
        <v>25</v>
      </c>
      <c r="H32" s="44" t="s">
        <v>427</v>
      </c>
      <c r="I32" s="17" t="s">
        <v>421</v>
      </c>
      <c r="J32" s="17">
        <v>5.04</v>
      </c>
      <c r="K32" s="17" t="s">
        <v>8</v>
      </c>
      <c r="L32" s="17">
        <v>0</v>
      </c>
      <c r="M32" s="17"/>
      <c r="N32" s="17" t="s">
        <v>178</v>
      </c>
      <c r="O32" s="17">
        <v>10</v>
      </c>
      <c r="P32" s="17">
        <v>40020170</v>
      </c>
      <c r="Q32" s="17">
        <v>10</v>
      </c>
      <c r="R32" s="17">
        <v>1600331</v>
      </c>
      <c r="S32" s="17">
        <v>106816</v>
      </c>
      <c r="T32" s="17">
        <v>106816</v>
      </c>
      <c r="U32" s="17" t="s">
        <v>404</v>
      </c>
      <c r="V32" s="17" t="s">
        <v>9</v>
      </c>
      <c r="W32" s="17" t="s">
        <v>23</v>
      </c>
      <c r="X32" s="17" t="s">
        <v>24</v>
      </c>
      <c r="Y32" s="17">
        <v>5.04</v>
      </c>
      <c r="Z32" s="17" t="s">
        <v>8</v>
      </c>
      <c r="AA32" s="20">
        <v>330000</v>
      </c>
      <c r="AB32" s="20">
        <v>1871100</v>
      </c>
      <c r="AC32" s="20">
        <v>1871100</v>
      </c>
      <c r="AD32" s="17" t="s">
        <v>10</v>
      </c>
      <c r="AE32" s="17">
        <v>1</v>
      </c>
      <c r="AF32" s="17">
        <v>103</v>
      </c>
      <c r="AG32" s="17" t="s">
        <v>11</v>
      </c>
      <c r="AH32" s="17" t="s">
        <v>12</v>
      </c>
      <c r="AI32" s="17">
        <v>10</v>
      </c>
      <c r="AJ32" s="17">
        <v>10</v>
      </c>
      <c r="AK32" s="17" t="s">
        <v>404</v>
      </c>
      <c r="AL32" s="17" t="s">
        <v>72</v>
      </c>
      <c r="AM32" s="17"/>
      <c r="AN32" s="17"/>
      <c r="AO32" s="17" t="s">
        <v>404</v>
      </c>
      <c r="AP32" s="17"/>
    </row>
    <row r="33" spans="1:42" x14ac:dyDescent="0.25">
      <c r="A33" s="63"/>
      <c r="B33" s="44">
        <v>175177</v>
      </c>
      <c r="C33" s="44" t="s">
        <v>425</v>
      </c>
      <c r="D33" s="44" t="s">
        <v>22</v>
      </c>
      <c r="E33" s="44">
        <v>4</v>
      </c>
      <c r="F33" s="44" t="s">
        <v>425</v>
      </c>
      <c r="G33" s="44" t="s">
        <v>25</v>
      </c>
      <c r="H33" s="44" t="s">
        <v>427</v>
      </c>
      <c r="I33" s="17" t="s">
        <v>426</v>
      </c>
      <c r="J33" s="17">
        <v>4</v>
      </c>
      <c r="K33" s="17" t="s">
        <v>8</v>
      </c>
      <c r="L33" s="17">
        <v>0</v>
      </c>
      <c r="M33" s="17"/>
      <c r="N33" s="17" t="s">
        <v>372</v>
      </c>
      <c r="O33" s="17">
        <v>10</v>
      </c>
      <c r="P33" s="17">
        <v>40020199</v>
      </c>
      <c r="Q33" s="17">
        <v>10</v>
      </c>
      <c r="R33" s="17">
        <v>1600602</v>
      </c>
      <c r="S33" s="17">
        <v>101623</v>
      </c>
      <c r="T33" s="17">
        <v>101623</v>
      </c>
      <c r="U33" s="17" t="s">
        <v>404</v>
      </c>
      <c r="V33" s="17" t="s">
        <v>9</v>
      </c>
      <c r="W33" s="17" t="s">
        <v>23</v>
      </c>
      <c r="X33" s="17" t="s">
        <v>24</v>
      </c>
      <c r="Y33" s="17">
        <v>4</v>
      </c>
      <c r="Z33" s="17" t="s">
        <v>8</v>
      </c>
      <c r="AA33" s="20">
        <v>97000</v>
      </c>
      <c r="AB33" s="20">
        <v>436500</v>
      </c>
      <c r="AC33" s="20">
        <v>436500</v>
      </c>
      <c r="AD33" s="17" t="s">
        <v>10</v>
      </c>
      <c r="AE33" s="17">
        <v>1</v>
      </c>
      <c r="AF33" s="17">
        <v>103</v>
      </c>
      <c r="AG33" s="17" t="s">
        <v>11</v>
      </c>
      <c r="AH33" s="17" t="s">
        <v>12</v>
      </c>
      <c r="AI33" s="17">
        <v>10</v>
      </c>
      <c r="AJ33" s="17">
        <v>10</v>
      </c>
      <c r="AK33" s="17" t="s">
        <v>404</v>
      </c>
      <c r="AL33" s="17" t="s">
        <v>72</v>
      </c>
      <c r="AM33" s="17"/>
      <c r="AN33" s="17"/>
      <c r="AO33" s="17" t="s">
        <v>404</v>
      </c>
      <c r="AP33" s="17"/>
    </row>
    <row r="34" spans="1:42" x14ac:dyDescent="0.25">
      <c r="A34" s="44">
        <v>7675</v>
      </c>
      <c r="B34" s="44">
        <v>174302</v>
      </c>
      <c r="C34" s="44" t="s">
        <v>148</v>
      </c>
      <c r="D34" s="44" t="s">
        <v>45</v>
      </c>
      <c r="E34" s="44">
        <v>10</v>
      </c>
      <c r="F34" s="44" t="s">
        <v>148</v>
      </c>
      <c r="G34" s="44" t="s">
        <v>149</v>
      </c>
      <c r="H34" s="44" t="s">
        <v>87</v>
      </c>
      <c r="I34" s="17">
        <v>3.23</v>
      </c>
      <c r="J34" s="17" t="s">
        <v>8</v>
      </c>
      <c r="K34" s="17">
        <v>0</v>
      </c>
      <c r="L34" s="17"/>
      <c r="M34" s="17" t="s">
        <v>372</v>
      </c>
      <c r="N34" s="17">
        <v>10</v>
      </c>
      <c r="O34" s="17">
        <v>40020159</v>
      </c>
      <c r="P34" s="17">
        <v>10</v>
      </c>
      <c r="Q34" s="17">
        <v>1600355</v>
      </c>
      <c r="R34" s="17">
        <v>100397</v>
      </c>
      <c r="S34" s="17">
        <v>101524</v>
      </c>
      <c r="T34" s="17" t="s">
        <v>387</v>
      </c>
      <c r="U34" s="17" t="s">
        <v>9</v>
      </c>
      <c r="V34" s="17" t="s">
        <v>23</v>
      </c>
      <c r="W34" s="17" t="s">
        <v>24</v>
      </c>
      <c r="X34" s="17">
        <v>3.23</v>
      </c>
      <c r="Y34" s="17" t="s">
        <v>8</v>
      </c>
      <c r="Z34" s="20">
        <v>175000</v>
      </c>
      <c r="AA34" s="20">
        <v>635905.64</v>
      </c>
      <c r="AB34" s="20">
        <v>635905.64</v>
      </c>
      <c r="AC34" s="17" t="s">
        <v>10</v>
      </c>
      <c r="AD34" s="17">
        <v>1</v>
      </c>
      <c r="AE34" s="17">
        <v>103</v>
      </c>
      <c r="AF34" s="17" t="s">
        <v>11</v>
      </c>
      <c r="AG34" s="17" t="s">
        <v>12</v>
      </c>
      <c r="AH34" s="17">
        <v>10</v>
      </c>
      <c r="AI34" s="17">
        <v>10</v>
      </c>
      <c r="AJ34" s="17" t="s">
        <v>387</v>
      </c>
      <c r="AK34" s="17" t="s">
        <v>13</v>
      </c>
      <c r="AL34" s="17"/>
      <c r="AM34" s="17"/>
      <c r="AN34" s="17" t="s">
        <v>387</v>
      </c>
      <c r="AO34" s="17"/>
    </row>
    <row r="35" spans="1:42" x14ac:dyDescent="0.25">
      <c r="A35" s="21">
        <v>7679</v>
      </c>
      <c r="B35" s="21">
        <v>164702</v>
      </c>
      <c r="C35" s="21" t="s">
        <v>158</v>
      </c>
      <c r="D35" s="21" t="s">
        <v>159</v>
      </c>
      <c r="E35" s="21">
        <v>20</v>
      </c>
      <c r="F35" s="21" t="s">
        <v>158</v>
      </c>
      <c r="G35" s="21" t="s">
        <v>108</v>
      </c>
      <c r="H35" s="21" t="s">
        <v>87</v>
      </c>
    </row>
    <row r="36" spans="1:42" x14ac:dyDescent="0.25">
      <c r="A36" s="21">
        <v>7680</v>
      </c>
      <c r="B36" s="21">
        <v>164702</v>
      </c>
      <c r="C36" s="21" t="s">
        <v>158</v>
      </c>
      <c r="D36" s="21" t="s">
        <v>159</v>
      </c>
      <c r="E36" s="21">
        <v>20</v>
      </c>
      <c r="F36" s="21" t="s">
        <v>158</v>
      </c>
      <c r="G36" s="21" t="s">
        <v>108</v>
      </c>
      <c r="H36" s="21" t="s">
        <v>87</v>
      </c>
    </row>
    <row r="37" spans="1:42" x14ac:dyDescent="0.25">
      <c r="A37" s="22">
        <v>7705</v>
      </c>
      <c r="B37" s="21">
        <v>174105</v>
      </c>
      <c r="C37" s="21" t="s">
        <v>428</v>
      </c>
      <c r="D37" s="21" t="s">
        <v>253</v>
      </c>
      <c r="E37" s="21">
        <v>25</v>
      </c>
      <c r="F37" s="21" t="s">
        <v>428</v>
      </c>
      <c r="G37" s="21" t="s">
        <v>25</v>
      </c>
      <c r="H37" s="21" t="s">
        <v>115</v>
      </c>
      <c r="I37" s="17" t="s">
        <v>429</v>
      </c>
      <c r="J37" s="17">
        <v>250</v>
      </c>
      <c r="K37" s="17" t="s">
        <v>8</v>
      </c>
      <c r="L37" s="17">
        <v>0</v>
      </c>
      <c r="M37" s="17"/>
      <c r="N37" s="17" t="s">
        <v>236</v>
      </c>
      <c r="O37" s="17">
        <v>10</v>
      </c>
      <c r="P37" s="17">
        <v>40020076</v>
      </c>
      <c r="Q37" s="17">
        <v>10</v>
      </c>
      <c r="R37" s="17">
        <v>1600343</v>
      </c>
      <c r="S37" s="17">
        <v>100761</v>
      </c>
      <c r="T37" s="17">
        <v>100761</v>
      </c>
      <c r="U37" s="17" t="s">
        <v>294</v>
      </c>
      <c r="V37" s="17" t="s">
        <v>9</v>
      </c>
      <c r="W37" s="17" t="s">
        <v>430</v>
      </c>
      <c r="X37" s="17" t="s">
        <v>431</v>
      </c>
      <c r="Y37" s="17">
        <v>250</v>
      </c>
      <c r="Z37" s="17" t="s">
        <v>8</v>
      </c>
      <c r="AA37" s="20">
        <v>66000</v>
      </c>
      <c r="AB37" s="20">
        <v>18562500</v>
      </c>
      <c r="AC37" s="20">
        <v>18562500</v>
      </c>
      <c r="AD37" s="17" t="s">
        <v>10</v>
      </c>
      <c r="AE37" s="17">
        <v>1</v>
      </c>
      <c r="AF37" s="17">
        <v>103</v>
      </c>
      <c r="AG37" s="17" t="s">
        <v>11</v>
      </c>
      <c r="AH37" s="17" t="s">
        <v>12</v>
      </c>
      <c r="AI37" s="17">
        <v>10</v>
      </c>
      <c r="AJ37" s="17">
        <v>10</v>
      </c>
      <c r="AK37" s="17" t="s">
        <v>294</v>
      </c>
      <c r="AL37" s="17" t="s">
        <v>13</v>
      </c>
      <c r="AM37" s="17"/>
      <c r="AN37" s="17"/>
      <c r="AO37" s="17" t="s">
        <v>294</v>
      </c>
      <c r="AP37" s="17"/>
    </row>
    <row r="38" spans="1:42" x14ac:dyDescent="0.25">
      <c r="A38" s="21">
        <v>7707</v>
      </c>
      <c r="B38" s="21">
        <v>170840</v>
      </c>
      <c r="C38" s="21" t="s">
        <v>274</v>
      </c>
      <c r="D38" s="21" t="s">
        <v>168</v>
      </c>
      <c r="E38" s="21">
        <v>4</v>
      </c>
      <c r="F38" s="21" t="s">
        <v>274</v>
      </c>
      <c r="G38" s="21" t="s">
        <v>25</v>
      </c>
      <c r="H38" s="21" t="s">
        <v>122</v>
      </c>
      <c r="I38" s="17">
        <v>4935340986</v>
      </c>
      <c r="J38" s="17">
        <v>18</v>
      </c>
      <c r="K38" s="17" t="s">
        <v>8</v>
      </c>
      <c r="L38" s="17">
        <v>0</v>
      </c>
      <c r="M38" s="17"/>
      <c r="N38" s="17" t="s">
        <v>188</v>
      </c>
      <c r="O38" s="17">
        <v>10</v>
      </c>
      <c r="P38" s="17">
        <v>40019692</v>
      </c>
      <c r="Q38" s="17">
        <v>10</v>
      </c>
      <c r="R38" s="17">
        <v>1600516</v>
      </c>
      <c r="S38" s="17">
        <v>101699</v>
      </c>
      <c r="T38" s="17">
        <v>101699</v>
      </c>
      <c r="U38" s="17" t="s">
        <v>69</v>
      </c>
      <c r="V38" s="17" t="s">
        <v>9</v>
      </c>
      <c r="W38" s="17" t="s">
        <v>112</v>
      </c>
      <c r="X38" s="17" t="s">
        <v>113</v>
      </c>
      <c r="Y38" s="17">
        <v>4</v>
      </c>
      <c r="Z38" s="17" t="s">
        <v>8</v>
      </c>
      <c r="AA38" s="20">
        <v>50000</v>
      </c>
      <c r="AB38" s="20">
        <v>225000</v>
      </c>
      <c r="AC38" s="20">
        <v>225000</v>
      </c>
      <c r="AD38" s="17" t="s">
        <v>10</v>
      </c>
      <c r="AE38" s="17">
        <v>1</v>
      </c>
      <c r="AF38" s="17">
        <v>103</v>
      </c>
      <c r="AG38" s="17" t="s">
        <v>11</v>
      </c>
      <c r="AH38" s="17" t="s">
        <v>12</v>
      </c>
      <c r="AI38" s="17">
        <v>10</v>
      </c>
      <c r="AJ38" s="17">
        <v>10</v>
      </c>
      <c r="AK38" s="17" t="s">
        <v>69</v>
      </c>
      <c r="AL38" s="17" t="s">
        <v>72</v>
      </c>
      <c r="AM38" s="17"/>
      <c r="AN38" s="17"/>
      <c r="AO38" s="17" t="s">
        <v>69</v>
      </c>
      <c r="AP38" s="17"/>
    </row>
    <row r="40" spans="1:42" x14ac:dyDescent="0.25">
      <c r="A40">
        <v>7713</v>
      </c>
      <c r="B40" s="17">
        <v>174649</v>
      </c>
      <c r="C40" s="17" t="s">
        <v>102</v>
      </c>
      <c r="D40" s="17" t="s">
        <v>45</v>
      </c>
      <c r="E40" s="17">
        <v>20</v>
      </c>
      <c r="F40" s="17" t="s">
        <v>103</v>
      </c>
      <c r="G40" s="17" t="s">
        <v>25</v>
      </c>
      <c r="H40" s="17" t="s">
        <v>105</v>
      </c>
      <c r="I40" s="17" t="s">
        <v>373</v>
      </c>
      <c r="J40" s="17">
        <v>318</v>
      </c>
      <c r="K40" s="17" t="s">
        <v>8</v>
      </c>
      <c r="L40" s="17">
        <v>0</v>
      </c>
      <c r="M40" s="17"/>
      <c r="N40" s="17" t="s">
        <v>372</v>
      </c>
      <c r="O40" s="17">
        <v>10</v>
      </c>
      <c r="P40" s="17">
        <v>40020146</v>
      </c>
      <c r="Q40" s="17">
        <v>10</v>
      </c>
      <c r="R40" s="17">
        <v>1600354</v>
      </c>
      <c r="S40" s="17">
        <v>100027</v>
      </c>
      <c r="T40" s="17">
        <v>100159</v>
      </c>
      <c r="U40" s="17" t="s">
        <v>372</v>
      </c>
      <c r="V40" s="17" t="s">
        <v>9</v>
      </c>
      <c r="W40" s="17" t="s">
        <v>70</v>
      </c>
      <c r="X40" s="17" t="s">
        <v>71</v>
      </c>
      <c r="Y40" s="17">
        <v>318</v>
      </c>
      <c r="Z40" s="17" t="s">
        <v>8</v>
      </c>
      <c r="AA40" s="20">
        <v>161785.49</v>
      </c>
      <c r="AB40" s="20">
        <v>57878758.469999999</v>
      </c>
      <c r="AC40" s="20">
        <v>57878758.469999999</v>
      </c>
      <c r="AD40" s="17" t="s">
        <v>10</v>
      </c>
      <c r="AE40" s="17">
        <v>1</v>
      </c>
      <c r="AF40" s="17">
        <v>103</v>
      </c>
      <c r="AG40" s="17" t="s">
        <v>11</v>
      </c>
      <c r="AH40" s="17" t="s">
        <v>12</v>
      </c>
      <c r="AI40" s="17">
        <v>10</v>
      </c>
      <c r="AJ40" s="17">
        <v>10</v>
      </c>
      <c r="AK40" s="17" t="s">
        <v>372</v>
      </c>
      <c r="AL40" s="17" t="s">
        <v>13</v>
      </c>
      <c r="AM40" s="17"/>
      <c r="AN40" s="17"/>
      <c r="AO40" s="17" t="s">
        <v>372</v>
      </c>
      <c r="AP40" s="17"/>
    </row>
    <row r="41" spans="1:42" x14ac:dyDescent="0.25">
      <c r="A41" s="17">
        <v>7714</v>
      </c>
      <c r="B41" s="17">
        <v>174649</v>
      </c>
      <c r="C41" s="17" t="s">
        <v>102</v>
      </c>
      <c r="D41" s="17" t="s">
        <v>45</v>
      </c>
      <c r="E41" s="17">
        <v>20</v>
      </c>
      <c r="F41" s="17" t="s">
        <v>103</v>
      </c>
      <c r="G41" s="17" t="s">
        <v>25</v>
      </c>
      <c r="H41" s="17" t="s">
        <v>105</v>
      </c>
    </row>
    <row r="42" spans="1:42" x14ac:dyDescent="0.25">
      <c r="A42" s="17">
        <v>7715</v>
      </c>
      <c r="B42" s="17">
        <v>174649</v>
      </c>
      <c r="C42" s="17" t="s">
        <v>102</v>
      </c>
      <c r="D42" s="17" t="s">
        <v>45</v>
      </c>
      <c r="E42" s="17">
        <v>20</v>
      </c>
      <c r="F42" s="17" t="s">
        <v>103</v>
      </c>
      <c r="G42" s="17" t="s">
        <v>25</v>
      </c>
      <c r="H42" s="17" t="s">
        <v>105</v>
      </c>
    </row>
    <row r="43" spans="1:42" x14ac:dyDescent="0.25">
      <c r="A43" s="17">
        <v>7716</v>
      </c>
      <c r="B43" s="17">
        <v>174649</v>
      </c>
      <c r="C43" s="17" t="s">
        <v>102</v>
      </c>
      <c r="D43" s="17" t="s">
        <v>45</v>
      </c>
      <c r="E43" s="17">
        <v>20</v>
      </c>
      <c r="F43" s="17" t="s">
        <v>103</v>
      </c>
      <c r="G43" s="17" t="s">
        <v>25</v>
      </c>
      <c r="H43" s="17" t="s">
        <v>105</v>
      </c>
    </row>
    <row r="44" spans="1:42" x14ac:dyDescent="0.25">
      <c r="A44" s="17">
        <v>7717</v>
      </c>
      <c r="B44" s="17">
        <v>174649</v>
      </c>
      <c r="C44" s="17" t="s">
        <v>102</v>
      </c>
      <c r="D44" s="17" t="s">
        <v>45</v>
      </c>
      <c r="E44" s="17">
        <v>20</v>
      </c>
      <c r="F44" s="17" t="s">
        <v>103</v>
      </c>
      <c r="G44" s="17" t="s">
        <v>25</v>
      </c>
      <c r="H44" s="17" t="s">
        <v>105</v>
      </c>
    </row>
    <row r="45" spans="1:42" x14ac:dyDescent="0.25">
      <c r="A45" s="17">
        <v>7718</v>
      </c>
      <c r="B45" s="17">
        <v>174649</v>
      </c>
      <c r="C45" s="17" t="s">
        <v>102</v>
      </c>
      <c r="D45" s="17" t="s">
        <v>45</v>
      </c>
      <c r="E45" s="17">
        <v>20</v>
      </c>
      <c r="F45" s="17" t="s">
        <v>103</v>
      </c>
      <c r="G45" s="17" t="s">
        <v>25</v>
      </c>
      <c r="H45" s="17" t="s">
        <v>105</v>
      </c>
    </row>
    <row r="46" spans="1:42" x14ac:dyDescent="0.25">
      <c r="A46" s="17">
        <v>7719</v>
      </c>
      <c r="B46" s="17">
        <v>174649</v>
      </c>
      <c r="C46" s="17" t="s">
        <v>102</v>
      </c>
      <c r="D46" s="17" t="s">
        <v>45</v>
      </c>
      <c r="E46" s="17">
        <v>20</v>
      </c>
      <c r="F46" s="17" t="s">
        <v>103</v>
      </c>
      <c r="G46" s="17" t="s">
        <v>25</v>
      </c>
      <c r="H46" s="17" t="s">
        <v>105</v>
      </c>
    </row>
    <row r="47" spans="1:42" x14ac:dyDescent="0.25">
      <c r="A47" s="17">
        <v>7720</v>
      </c>
      <c r="B47" s="17">
        <v>174649</v>
      </c>
      <c r="C47" s="17" t="s">
        <v>102</v>
      </c>
      <c r="D47" s="17" t="s">
        <v>45</v>
      </c>
      <c r="E47" s="17">
        <v>20</v>
      </c>
      <c r="F47" s="17" t="s">
        <v>103</v>
      </c>
      <c r="G47" s="17" t="s">
        <v>25</v>
      </c>
      <c r="H47" s="17" t="s">
        <v>105</v>
      </c>
    </row>
    <row r="48" spans="1:42" x14ac:dyDescent="0.25">
      <c r="A48" s="17">
        <v>7721</v>
      </c>
      <c r="B48" s="17">
        <v>174649</v>
      </c>
      <c r="C48" s="17" t="s">
        <v>102</v>
      </c>
      <c r="D48" s="17" t="s">
        <v>45</v>
      </c>
      <c r="E48" s="17">
        <v>20</v>
      </c>
      <c r="F48" s="17" t="s">
        <v>103</v>
      </c>
      <c r="G48" s="17" t="s">
        <v>25</v>
      </c>
      <c r="H48" s="17" t="s">
        <v>105</v>
      </c>
    </row>
    <row r="49" spans="1:8" x14ac:dyDescent="0.25">
      <c r="A49" s="17">
        <v>7722</v>
      </c>
      <c r="B49" s="17">
        <v>174649</v>
      </c>
      <c r="C49" s="17" t="s">
        <v>102</v>
      </c>
      <c r="D49" s="17" t="s">
        <v>45</v>
      </c>
      <c r="E49" s="17">
        <v>20</v>
      </c>
      <c r="F49" s="17" t="s">
        <v>103</v>
      </c>
      <c r="G49" s="17" t="s">
        <v>25</v>
      </c>
      <c r="H49" s="17" t="s">
        <v>105</v>
      </c>
    </row>
    <row r="50" spans="1:8" x14ac:dyDescent="0.25">
      <c r="A50" s="17">
        <v>7723</v>
      </c>
      <c r="B50" s="17">
        <v>174649</v>
      </c>
      <c r="C50" s="17" t="s">
        <v>102</v>
      </c>
      <c r="D50" s="17" t="s">
        <v>45</v>
      </c>
      <c r="E50" s="17">
        <v>20</v>
      </c>
      <c r="F50" s="17" t="s">
        <v>103</v>
      </c>
      <c r="G50" s="17" t="s">
        <v>25</v>
      </c>
      <c r="H50" s="17" t="s">
        <v>105</v>
      </c>
    </row>
    <row r="51" spans="1:8" x14ac:dyDescent="0.25">
      <c r="A51" s="17">
        <v>7724</v>
      </c>
      <c r="B51" s="17">
        <v>174649</v>
      </c>
      <c r="C51" s="17" t="s">
        <v>102</v>
      </c>
      <c r="D51" s="17" t="s">
        <v>45</v>
      </c>
      <c r="E51" s="17">
        <v>20</v>
      </c>
      <c r="F51" s="17" t="s">
        <v>103</v>
      </c>
      <c r="G51" s="17" t="s">
        <v>25</v>
      </c>
      <c r="H51" s="17" t="s">
        <v>105</v>
      </c>
    </row>
    <row r="52" spans="1:8" x14ac:dyDescent="0.25">
      <c r="A52" s="17">
        <v>7725</v>
      </c>
      <c r="B52" s="17">
        <v>174649</v>
      </c>
      <c r="C52" s="17" t="s">
        <v>102</v>
      </c>
      <c r="D52" s="17" t="s">
        <v>45</v>
      </c>
      <c r="E52" s="17">
        <v>20</v>
      </c>
      <c r="F52" s="17" t="s">
        <v>103</v>
      </c>
      <c r="G52" s="17" t="s">
        <v>25</v>
      </c>
      <c r="H52" s="17" t="s">
        <v>105</v>
      </c>
    </row>
    <row r="53" spans="1:8" x14ac:dyDescent="0.25">
      <c r="A53" s="17">
        <v>7726</v>
      </c>
      <c r="B53" s="17">
        <v>174649</v>
      </c>
      <c r="C53" s="17" t="s">
        <v>102</v>
      </c>
      <c r="D53" s="17" t="s">
        <v>45</v>
      </c>
      <c r="E53" s="17">
        <v>20</v>
      </c>
      <c r="F53" s="17" t="s">
        <v>103</v>
      </c>
      <c r="G53" s="17" t="s">
        <v>25</v>
      </c>
      <c r="H53" s="17" t="s">
        <v>105</v>
      </c>
    </row>
    <row r="54" spans="1:8" x14ac:dyDescent="0.25">
      <c r="A54" s="17">
        <v>7727</v>
      </c>
      <c r="B54" s="17">
        <v>174649</v>
      </c>
      <c r="C54" s="17" t="s">
        <v>102</v>
      </c>
      <c r="D54" s="17" t="s">
        <v>45</v>
      </c>
      <c r="E54" s="17">
        <v>20</v>
      </c>
      <c r="F54" s="17" t="s">
        <v>103</v>
      </c>
      <c r="G54" s="17" t="s">
        <v>25</v>
      </c>
      <c r="H54" s="17" t="s">
        <v>105</v>
      </c>
    </row>
    <row r="55" spans="1:8" x14ac:dyDescent="0.25">
      <c r="A55" s="17">
        <v>7728</v>
      </c>
      <c r="B55" s="17">
        <v>174649</v>
      </c>
      <c r="C55" s="17" t="s">
        <v>102</v>
      </c>
      <c r="D55" s="17" t="s">
        <v>45</v>
      </c>
      <c r="E55" s="17">
        <v>20</v>
      </c>
      <c r="F55" s="17" t="s">
        <v>103</v>
      </c>
      <c r="G55" s="17" t="s">
        <v>25</v>
      </c>
      <c r="H55" s="17" t="s">
        <v>105</v>
      </c>
    </row>
    <row r="56" spans="1:8" x14ac:dyDescent="0.25">
      <c r="A56" s="17">
        <v>7729</v>
      </c>
      <c r="B56" s="17">
        <v>174649</v>
      </c>
      <c r="C56" s="17" t="s">
        <v>102</v>
      </c>
      <c r="D56" s="17" t="s">
        <v>45</v>
      </c>
      <c r="E56" s="17">
        <v>20</v>
      </c>
      <c r="F56" s="17" t="s">
        <v>103</v>
      </c>
      <c r="G56" s="17" t="s">
        <v>25</v>
      </c>
      <c r="H56" s="17" t="s">
        <v>105</v>
      </c>
    </row>
    <row r="70" spans="2:12" x14ac:dyDescent="0.25">
      <c r="B70" s="21"/>
      <c r="C70" s="17"/>
      <c r="D70" s="17"/>
      <c r="E70" s="17"/>
      <c r="F70" s="17"/>
      <c r="G70" s="17"/>
      <c r="H70" s="17"/>
      <c r="I70" s="17">
        <v>38.64</v>
      </c>
      <c r="J70" s="17" t="s">
        <v>103</v>
      </c>
      <c r="K70" s="17" t="s">
        <v>51</v>
      </c>
      <c r="L70" s="17" t="s">
        <v>25</v>
      </c>
    </row>
    <row r="71" spans="2:12" x14ac:dyDescent="0.25">
      <c r="B71" s="21"/>
      <c r="C71" s="17"/>
      <c r="D71" s="17"/>
      <c r="E71" s="17"/>
      <c r="F71" s="17"/>
      <c r="G71" s="17"/>
      <c r="H71" s="17"/>
      <c r="I71" s="17">
        <v>318</v>
      </c>
      <c r="J71" s="17" t="s">
        <v>103</v>
      </c>
      <c r="K71" s="17" t="s">
        <v>51</v>
      </c>
      <c r="L71" s="17" t="s">
        <v>25</v>
      </c>
    </row>
    <row r="72" spans="2:12" x14ac:dyDescent="0.25">
      <c r="B72" s="21"/>
      <c r="C72" s="17"/>
      <c r="D72" s="17"/>
      <c r="E72" s="17"/>
      <c r="F72" s="17"/>
      <c r="G72" s="17"/>
      <c r="H72" s="17"/>
      <c r="I72" s="17">
        <v>478</v>
      </c>
      <c r="J72" s="17" t="s">
        <v>103</v>
      </c>
      <c r="K72" s="17" t="s">
        <v>51</v>
      </c>
      <c r="L72" s="17" t="s">
        <v>25</v>
      </c>
    </row>
  </sheetData>
  <autoFilter ref="A1:H38"/>
  <mergeCells count="3">
    <mergeCell ref="A2:A4"/>
    <mergeCell ref="A22:A26"/>
    <mergeCell ref="A32:A33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P29"/>
  <sheetViews>
    <sheetView topLeftCell="D5" zoomScale="110" zoomScaleNormal="110" workbookViewId="0">
      <selection activeCell="A7" sqref="A7:H8"/>
    </sheetView>
  </sheetViews>
  <sheetFormatPr defaultRowHeight="15" x14ac:dyDescent="0.25"/>
  <cols>
    <col min="1" max="1" width="13.140625" customWidth="1"/>
    <col min="2" max="2" width="16.140625" customWidth="1"/>
    <col min="3" max="3" width="44.7109375" customWidth="1"/>
    <col min="4" max="4" width="37.28515625" customWidth="1"/>
    <col min="5" max="5" width="16.140625" customWidth="1"/>
    <col min="6" max="6" width="44.42578125" customWidth="1"/>
    <col min="7" max="9" width="16.140625" customWidth="1"/>
    <col min="24" max="24" width="9.28515625" bestFit="1" customWidth="1"/>
    <col min="26" max="26" width="9.28515625" bestFit="1" customWidth="1"/>
    <col min="27" max="27" width="11.140625" bestFit="1" customWidth="1"/>
    <col min="28" max="28" width="13.85546875" bestFit="1" customWidth="1"/>
  </cols>
  <sheetData>
    <row r="1" spans="1:8" ht="31.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28">
        <v>7683</v>
      </c>
      <c r="B2" s="49">
        <v>170303</v>
      </c>
      <c r="C2" s="49" t="s">
        <v>48</v>
      </c>
      <c r="D2" s="49" t="s">
        <v>199</v>
      </c>
      <c r="E2" s="49">
        <v>20</v>
      </c>
      <c r="F2" s="49" t="s">
        <v>336</v>
      </c>
      <c r="G2" s="49" t="s">
        <v>130</v>
      </c>
      <c r="H2" s="49" t="s">
        <v>87</v>
      </c>
    </row>
    <row r="3" spans="1:8" x14ac:dyDescent="0.25">
      <c r="A3">
        <v>7746</v>
      </c>
      <c r="B3" s="49">
        <v>173100</v>
      </c>
      <c r="C3" s="49" t="s">
        <v>109</v>
      </c>
      <c r="D3" s="49" t="s">
        <v>110</v>
      </c>
      <c r="E3" s="49">
        <v>25</v>
      </c>
      <c r="F3" s="49" t="s">
        <v>109</v>
      </c>
      <c r="G3" s="49" t="s">
        <v>111</v>
      </c>
      <c r="H3" s="49" t="s">
        <v>386</v>
      </c>
    </row>
    <row r="4" spans="1:8" x14ac:dyDescent="0.25">
      <c r="A4" s="21">
        <v>7677</v>
      </c>
      <c r="B4" s="21">
        <v>173420</v>
      </c>
      <c r="C4" s="21" t="s">
        <v>235</v>
      </c>
      <c r="D4" s="21" t="s">
        <v>41</v>
      </c>
      <c r="E4" s="21">
        <v>16</v>
      </c>
      <c r="F4" s="21" t="s">
        <v>235</v>
      </c>
      <c r="G4" s="21" t="s">
        <v>25</v>
      </c>
      <c r="H4" s="21" t="s">
        <v>245</v>
      </c>
    </row>
    <row r="5" spans="1:8" x14ac:dyDescent="0.25">
      <c r="A5" s="49">
        <v>7704</v>
      </c>
      <c r="B5" s="49">
        <v>173415</v>
      </c>
      <c r="C5" s="49" t="s">
        <v>244</v>
      </c>
      <c r="D5" s="49" t="s">
        <v>36</v>
      </c>
      <c r="E5" s="49">
        <v>4.5</v>
      </c>
      <c r="F5" s="49" t="s">
        <v>244</v>
      </c>
      <c r="G5" s="49" t="s">
        <v>108</v>
      </c>
      <c r="H5" s="49" t="s">
        <v>392</v>
      </c>
    </row>
    <row r="6" spans="1:8" x14ac:dyDescent="0.25">
      <c r="A6" s="49">
        <v>7675</v>
      </c>
      <c r="B6" s="49">
        <v>174302</v>
      </c>
      <c r="C6" s="49" t="s">
        <v>148</v>
      </c>
      <c r="D6" s="49" t="s">
        <v>45</v>
      </c>
      <c r="E6" s="49">
        <v>10</v>
      </c>
      <c r="F6" s="49" t="s">
        <v>148</v>
      </c>
      <c r="G6" s="49" t="s">
        <v>149</v>
      </c>
      <c r="H6" s="49" t="s">
        <v>87</v>
      </c>
    </row>
    <row r="7" spans="1:8" x14ac:dyDescent="0.25">
      <c r="A7" s="21">
        <v>7755</v>
      </c>
      <c r="B7" s="21">
        <v>164702</v>
      </c>
      <c r="C7" s="21" t="s">
        <v>158</v>
      </c>
      <c r="D7" s="21" t="s">
        <v>159</v>
      </c>
      <c r="E7" s="21">
        <v>20</v>
      </c>
      <c r="F7" s="21" t="s">
        <v>158</v>
      </c>
      <c r="G7" s="21" t="s">
        <v>108</v>
      </c>
      <c r="H7" s="21" t="s">
        <v>87</v>
      </c>
    </row>
    <row r="8" spans="1:8" x14ac:dyDescent="0.25">
      <c r="A8" s="21">
        <v>7745</v>
      </c>
      <c r="B8" s="21">
        <v>164702</v>
      </c>
      <c r="C8" s="21" t="s">
        <v>158</v>
      </c>
      <c r="D8" s="21" t="s">
        <v>159</v>
      </c>
      <c r="E8" s="21">
        <v>20</v>
      </c>
      <c r="F8" s="21" t="s">
        <v>158</v>
      </c>
      <c r="G8" s="21" t="s">
        <v>108</v>
      </c>
      <c r="H8" s="21" t="s">
        <v>87</v>
      </c>
    </row>
    <row r="9" spans="1:8" x14ac:dyDescent="0.25">
      <c r="A9" s="22">
        <v>7705</v>
      </c>
      <c r="B9" s="21">
        <v>174105</v>
      </c>
      <c r="C9" s="21" t="s">
        <v>428</v>
      </c>
      <c r="D9" s="21" t="s">
        <v>253</v>
      </c>
      <c r="E9" s="21">
        <v>25</v>
      </c>
      <c r="F9" s="21" t="s">
        <v>428</v>
      </c>
      <c r="G9" s="21" t="s">
        <v>25</v>
      </c>
      <c r="H9" s="21" t="s">
        <v>115</v>
      </c>
    </row>
    <row r="10" spans="1:8" x14ac:dyDescent="0.25">
      <c r="A10" s="21">
        <v>7707</v>
      </c>
      <c r="B10" s="21">
        <v>170840</v>
      </c>
      <c r="C10" s="21" t="s">
        <v>274</v>
      </c>
      <c r="D10" s="21" t="s">
        <v>168</v>
      </c>
      <c r="E10" s="21">
        <v>4</v>
      </c>
      <c r="F10" s="21" t="s">
        <v>274</v>
      </c>
      <c r="G10" s="21" t="s">
        <v>25</v>
      </c>
      <c r="H10" s="21" t="s">
        <v>122</v>
      </c>
    </row>
    <row r="11" spans="1:8" x14ac:dyDescent="0.25">
      <c r="A11" s="21">
        <v>7713</v>
      </c>
      <c r="B11" s="21">
        <v>174649</v>
      </c>
      <c r="C11" s="21" t="s">
        <v>102</v>
      </c>
      <c r="D11" s="21" t="s">
        <v>45</v>
      </c>
      <c r="E11" s="21">
        <v>20</v>
      </c>
      <c r="F11" s="21" t="s">
        <v>103</v>
      </c>
      <c r="G11" s="21" t="s">
        <v>25</v>
      </c>
      <c r="H11" s="21" t="s">
        <v>105</v>
      </c>
    </row>
    <row r="12" spans="1:8" x14ac:dyDescent="0.25">
      <c r="A12" s="21">
        <v>7714</v>
      </c>
      <c r="B12" s="21">
        <v>174649</v>
      </c>
      <c r="C12" s="21" t="s">
        <v>102</v>
      </c>
      <c r="D12" s="21" t="s">
        <v>45</v>
      </c>
      <c r="E12" s="21">
        <v>20</v>
      </c>
      <c r="F12" s="21" t="s">
        <v>103</v>
      </c>
      <c r="G12" s="21" t="s">
        <v>25</v>
      </c>
      <c r="H12" s="21" t="s">
        <v>105</v>
      </c>
    </row>
    <row r="13" spans="1:8" x14ac:dyDescent="0.25">
      <c r="A13" s="21">
        <v>7715</v>
      </c>
      <c r="B13" s="21">
        <v>174649</v>
      </c>
      <c r="C13" s="21" t="s">
        <v>102</v>
      </c>
      <c r="D13" s="21" t="s">
        <v>45</v>
      </c>
      <c r="E13" s="21">
        <v>20</v>
      </c>
      <c r="F13" s="21" t="s">
        <v>103</v>
      </c>
      <c r="G13" s="21" t="s">
        <v>25</v>
      </c>
      <c r="H13" s="21" t="s">
        <v>105</v>
      </c>
    </row>
    <row r="14" spans="1:8" x14ac:dyDescent="0.25">
      <c r="A14" s="21">
        <v>7716</v>
      </c>
      <c r="B14" s="21">
        <v>174649</v>
      </c>
      <c r="C14" s="21" t="s">
        <v>102</v>
      </c>
      <c r="D14" s="21" t="s">
        <v>45</v>
      </c>
      <c r="E14" s="21">
        <v>20</v>
      </c>
      <c r="F14" s="21" t="s">
        <v>103</v>
      </c>
      <c r="G14" s="21" t="s">
        <v>25</v>
      </c>
      <c r="H14" s="21" t="s">
        <v>105</v>
      </c>
    </row>
    <row r="15" spans="1:8" x14ac:dyDescent="0.25">
      <c r="A15" s="21">
        <v>7717</v>
      </c>
      <c r="B15" s="21">
        <v>174649</v>
      </c>
      <c r="C15" s="21" t="s">
        <v>102</v>
      </c>
      <c r="D15" s="21" t="s">
        <v>45</v>
      </c>
      <c r="E15" s="21">
        <v>20</v>
      </c>
      <c r="F15" s="21" t="s">
        <v>103</v>
      </c>
      <c r="G15" s="21" t="s">
        <v>25</v>
      </c>
      <c r="H15" s="21" t="s">
        <v>105</v>
      </c>
    </row>
    <row r="16" spans="1:8" x14ac:dyDescent="0.25">
      <c r="A16" s="21">
        <v>7718</v>
      </c>
      <c r="B16" s="21">
        <v>174649</v>
      </c>
      <c r="C16" s="21" t="s">
        <v>102</v>
      </c>
      <c r="D16" s="21" t="s">
        <v>45</v>
      </c>
      <c r="E16" s="21">
        <v>20</v>
      </c>
      <c r="F16" s="21" t="s">
        <v>103</v>
      </c>
      <c r="G16" s="21" t="s">
        <v>25</v>
      </c>
      <c r="H16" s="21" t="s">
        <v>105</v>
      </c>
    </row>
    <row r="17" spans="1:42" x14ac:dyDescent="0.25">
      <c r="A17" s="21">
        <v>7719</v>
      </c>
      <c r="B17" s="21">
        <v>174649</v>
      </c>
      <c r="C17" s="21" t="s">
        <v>102</v>
      </c>
      <c r="D17" s="21" t="s">
        <v>45</v>
      </c>
      <c r="E17" s="21">
        <v>20</v>
      </c>
      <c r="F17" s="21" t="s">
        <v>103</v>
      </c>
      <c r="G17" s="21" t="s">
        <v>25</v>
      </c>
      <c r="H17" s="21" t="s">
        <v>105</v>
      </c>
    </row>
    <row r="18" spans="1:42" x14ac:dyDescent="0.25">
      <c r="A18" s="21">
        <v>7739</v>
      </c>
      <c r="B18" s="21">
        <v>174128</v>
      </c>
      <c r="C18" s="21" t="s">
        <v>48</v>
      </c>
      <c r="D18" s="21" t="s">
        <v>22</v>
      </c>
      <c r="E18" s="21">
        <v>9</v>
      </c>
      <c r="F18" s="21" t="s">
        <v>48</v>
      </c>
      <c r="G18" s="21" t="s">
        <v>54</v>
      </c>
      <c r="H18" s="21" t="s">
        <v>392</v>
      </c>
      <c r="I18">
        <v>915</v>
      </c>
      <c r="J18">
        <v>18</v>
      </c>
      <c r="K18" t="s">
        <v>8</v>
      </c>
      <c r="L18">
        <v>0</v>
      </c>
      <c r="N18" t="s">
        <v>269</v>
      </c>
      <c r="O18">
        <v>10</v>
      </c>
      <c r="P18">
        <v>40020085</v>
      </c>
      <c r="Q18">
        <v>10</v>
      </c>
      <c r="R18">
        <v>1600602</v>
      </c>
      <c r="S18">
        <v>100397</v>
      </c>
      <c r="T18">
        <v>100397</v>
      </c>
      <c r="U18" t="s">
        <v>294</v>
      </c>
      <c r="V18" t="s">
        <v>9</v>
      </c>
      <c r="W18" t="s">
        <v>23</v>
      </c>
      <c r="X18" t="s">
        <v>24</v>
      </c>
      <c r="Y18">
        <v>18</v>
      </c>
      <c r="Z18" t="s">
        <v>8</v>
      </c>
      <c r="AA18" s="20">
        <v>97000</v>
      </c>
      <c r="AB18" s="20">
        <v>1964250</v>
      </c>
      <c r="AC18" s="20">
        <v>1964250</v>
      </c>
      <c r="AD18" t="s">
        <v>10</v>
      </c>
      <c r="AE18">
        <v>1</v>
      </c>
      <c r="AF18">
        <v>103</v>
      </c>
      <c r="AG18" t="s">
        <v>11</v>
      </c>
      <c r="AH18" t="s">
        <v>12</v>
      </c>
      <c r="AI18">
        <v>10</v>
      </c>
      <c r="AJ18">
        <v>10</v>
      </c>
      <c r="AK18" t="s">
        <v>294</v>
      </c>
      <c r="AL18" t="s">
        <v>13</v>
      </c>
      <c r="AO18" t="s">
        <v>294</v>
      </c>
    </row>
    <row r="19" spans="1:42" x14ac:dyDescent="0.25">
      <c r="A19" s="21">
        <v>7740</v>
      </c>
      <c r="B19" s="21">
        <v>174128</v>
      </c>
      <c r="C19" s="21" t="s">
        <v>48</v>
      </c>
      <c r="D19" s="21" t="s">
        <v>22</v>
      </c>
      <c r="E19" s="21">
        <v>9</v>
      </c>
      <c r="F19" s="21" t="s">
        <v>48</v>
      </c>
      <c r="G19" s="21" t="s">
        <v>54</v>
      </c>
      <c r="H19" s="21" t="s">
        <v>392</v>
      </c>
      <c r="I19">
        <v>915</v>
      </c>
      <c r="J19">
        <v>18</v>
      </c>
      <c r="K19" t="s">
        <v>8</v>
      </c>
      <c r="L19">
        <v>0</v>
      </c>
      <c r="N19" t="s">
        <v>269</v>
      </c>
      <c r="O19">
        <v>10</v>
      </c>
      <c r="P19">
        <v>40020085</v>
      </c>
      <c r="Q19">
        <v>10</v>
      </c>
      <c r="R19">
        <v>1600602</v>
      </c>
      <c r="S19">
        <v>100397</v>
      </c>
      <c r="T19">
        <v>100397</v>
      </c>
      <c r="U19" t="s">
        <v>294</v>
      </c>
      <c r="V19" t="s">
        <v>9</v>
      </c>
      <c r="W19" t="s">
        <v>23</v>
      </c>
      <c r="X19" t="s">
        <v>24</v>
      </c>
      <c r="Y19">
        <v>18</v>
      </c>
      <c r="Z19" t="s">
        <v>8</v>
      </c>
      <c r="AA19" s="20">
        <v>97000</v>
      </c>
      <c r="AB19" s="20">
        <v>1964250</v>
      </c>
      <c r="AC19" s="20">
        <v>1964250</v>
      </c>
      <c r="AD19" t="s">
        <v>10</v>
      </c>
      <c r="AE19">
        <v>1</v>
      </c>
      <c r="AF19">
        <v>103</v>
      </c>
      <c r="AG19" t="s">
        <v>11</v>
      </c>
      <c r="AH19" t="s">
        <v>12</v>
      </c>
      <c r="AI19">
        <v>10</v>
      </c>
      <c r="AJ19">
        <v>10</v>
      </c>
      <c r="AK19" t="s">
        <v>294</v>
      </c>
      <c r="AL19" t="s">
        <v>13</v>
      </c>
      <c r="AO19" t="s">
        <v>294</v>
      </c>
    </row>
    <row r="20" spans="1:42" x14ac:dyDescent="0.25">
      <c r="A20" s="21">
        <v>7741</v>
      </c>
      <c r="B20" s="21">
        <v>173224</v>
      </c>
      <c r="C20" s="21" t="s">
        <v>158</v>
      </c>
      <c r="D20" s="21" t="s">
        <v>432</v>
      </c>
      <c r="E20" s="21">
        <v>20</v>
      </c>
      <c r="F20" s="21" t="s">
        <v>158</v>
      </c>
      <c r="G20" s="21" t="s">
        <v>433</v>
      </c>
      <c r="H20" s="21" t="s">
        <v>87</v>
      </c>
      <c r="I20">
        <v>39694</v>
      </c>
      <c r="J20">
        <v>450</v>
      </c>
      <c r="K20" t="s">
        <v>8</v>
      </c>
      <c r="L20">
        <v>0</v>
      </c>
      <c r="N20" t="s">
        <v>160</v>
      </c>
      <c r="O20">
        <v>10</v>
      </c>
      <c r="P20">
        <v>40019969</v>
      </c>
      <c r="Q20">
        <v>10</v>
      </c>
      <c r="R20">
        <v>1601226</v>
      </c>
      <c r="S20">
        <v>100506</v>
      </c>
      <c r="T20">
        <v>100506</v>
      </c>
      <c r="U20" t="s">
        <v>191</v>
      </c>
      <c r="V20" t="s">
        <v>9</v>
      </c>
      <c r="W20" t="s">
        <v>162</v>
      </c>
      <c r="X20" t="s">
        <v>163</v>
      </c>
      <c r="Y20">
        <v>450</v>
      </c>
      <c r="Z20" t="s">
        <v>8</v>
      </c>
      <c r="AA20" s="20">
        <v>72000</v>
      </c>
      <c r="AB20" s="20">
        <v>36450000</v>
      </c>
      <c r="AC20" s="20">
        <v>36450000</v>
      </c>
      <c r="AD20" t="s">
        <v>10</v>
      </c>
      <c r="AE20">
        <v>1</v>
      </c>
      <c r="AF20">
        <v>103</v>
      </c>
      <c r="AG20" t="s">
        <v>11</v>
      </c>
      <c r="AH20" t="s">
        <v>12</v>
      </c>
      <c r="AI20">
        <v>10</v>
      </c>
      <c r="AJ20">
        <v>10</v>
      </c>
      <c r="AK20" t="s">
        <v>191</v>
      </c>
      <c r="AL20" t="s">
        <v>13</v>
      </c>
      <c r="AO20" t="s">
        <v>191</v>
      </c>
    </row>
    <row r="21" spans="1:42" x14ac:dyDescent="0.25">
      <c r="A21" s="21">
        <v>7742</v>
      </c>
      <c r="B21" s="21">
        <v>173224</v>
      </c>
      <c r="C21" s="21" t="s">
        <v>158</v>
      </c>
      <c r="D21" s="21" t="s">
        <v>432</v>
      </c>
      <c r="E21" s="21">
        <v>20</v>
      </c>
      <c r="F21" s="21" t="s">
        <v>158</v>
      </c>
      <c r="G21" s="21" t="s">
        <v>433</v>
      </c>
      <c r="H21" s="21" t="s">
        <v>87</v>
      </c>
      <c r="I21">
        <v>39694</v>
      </c>
      <c r="J21">
        <v>450</v>
      </c>
      <c r="K21" t="s">
        <v>8</v>
      </c>
      <c r="L21">
        <v>0</v>
      </c>
      <c r="N21" t="s">
        <v>160</v>
      </c>
      <c r="O21">
        <v>10</v>
      </c>
      <c r="P21">
        <v>40019969</v>
      </c>
      <c r="Q21">
        <v>10</v>
      </c>
      <c r="R21">
        <v>1601226</v>
      </c>
      <c r="S21">
        <v>100506</v>
      </c>
      <c r="T21">
        <v>100506</v>
      </c>
      <c r="U21" t="s">
        <v>191</v>
      </c>
      <c r="V21" t="s">
        <v>9</v>
      </c>
      <c r="W21" t="s">
        <v>162</v>
      </c>
      <c r="X21" t="s">
        <v>163</v>
      </c>
      <c r="Y21">
        <v>450</v>
      </c>
      <c r="Z21" t="s">
        <v>8</v>
      </c>
      <c r="AA21" s="20">
        <v>72000</v>
      </c>
      <c r="AB21" s="20">
        <v>36450000</v>
      </c>
      <c r="AC21" s="20">
        <v>36450000</v>
      </c>
      <c r="AD21" t="s">
        <v>10</v>
      </c>
      <c r="AE21">
        <v>1</v>
      </c>
      <c r="AF21">
        <v>103</v>
      </c>
      <c r="AG21" t="s">
        <v>11</v>
      </c>
      <c r="AH21" t="s">
        <v>12</v>
      </c>
      <c r="AI21">
        <v>10</v>
      </c>
      <c r="AJ21">
        <v>10</v>
      </c>
      <c r="AK21" t="s">
        <v>191</v>
      </c>
      <c r="AL21" t="s">
        <v>13</v>
      </c>
      <c r="AO21" t="s">
        <v>191</v>
      </c>
    </row>
    <row r="22" spans="1:42" x14ac:dyDescent="0.25">
      <c r="A22" s="21">
        <v>7743</v>
      </c>
      <c r="B22" s="21">
        <v>173224</v>
      </c>
      <c r="C22" s="21" t="s">
        <v>158</v>
      </c>
      <c r="D22" s="21" t="s">
        <v>432</v>
      </c>
      <c r="E22" s="21">
        <v>20</v>
      </c>
      <c r="F22" s="21" t="s">
        <v>158</v>
      </c>
      <c r="G22" s="21" t="s">
        <v>433</v>
      </c>
      <c r="H22" s="21" t="s">
        <v>87</v>
      </c>
      <c r="I22">
        <v>39694</v>
      </c>
      <c r="J22">
        <v>450</v>
      </c>
      <c r="K22" t="s">
        <v>8</v>
      </c>
      <c r="L22">
        <v>0</v>
      </c>
      <c r="N22" t="s">
        <v>160</v>
      </c>
      <c r="O22">
        <v>10</v>
      </c>
      <c r="P22">
        <v>40019969</v>
      </c>
      <c r="Q22">
        <v>10</v>
      </c>
      <c r="R22">
        <v>1601226</v>
      </c>
      <c r="S22">
        <v>100506</v>
      </c>
      <c r="T22">
        <v>100506</v>
      </c>
      <c r="U22" t="s">
        <v>191</v>
      </c>
      <c r="V22" t="s">
        <v>9</v>
      </c>
      <c r="W22" t="s">
        <v>162</v>
      </c>
      <c r="X22" t="s">
        <v>163</v>
      </c>
      <c r="Y22">
        <v>450</v>
      </c>
      <c r="Z22" t="s">
        <v>8</v>
      </c>
      <c r="AA22" s="20">
        <v>72000</v>
      </c>
      <c r="AB22" s="20">
        <v>36450000</v>
      </c>
      <c r="AC22" s="20">
        <v>36450000</v>
      </c>
      <c r="AD22" t="s">
        <v>10</v>
      </c>
      <c r="AE22">
        <v>1</v>
      </c>
      <c r="AF22">
        <v>103</v>
      </c>
      <c r="AG22" t="s">
        <v>11</v>
      </c>
      <c r="AH22" t="s">
        <v>12</v>
      </c>
      <c r="AI22">
        <v>10</v>
      </c>
      <c r="AJ22">
        <v>10</v>
      </c>
      <c r="AK22" t="s">
        <v>191</v>
      </c>
      <c r="AL22" t="s">
        <v>13</v>
      </c>
      <c r="AO22" t="s">
        <v>191</v>
      </c>
    </row>
    <row r="23" spans="1:42" x14ac:dyDescent="0.25">
      <c r="A23" s="22">
        <v>7747</v>
      </c>
      <c r="B23" s="21">
        <v>170498</v>
      </c>
      <c r="C23" s="21" t="s">
        <v>434</v>
      </c>
      <c r="D23" s="21" t="s">
        <v>41</v>
      </c>
      <c r="E23" s="21">
        <v>15</v>
      </c>
      <c r="F23" s="21" t="s">
        <v>434</v>
      </c>
      <c r="G23" s="21" t="s">
        <v>25</v>
      </c>
      <c r="H23" s="21" t="s">
        <v>436</v>
      </c>
      <c r="I23" t="s">
        <v>435</v>
      </c>
      <c r="J23">
        <v>45</v>
      </c>
      <c r="K23" t="s">
        <v>8</v>
      </c>
      <c r="L23">
        <v>15</v>
      </c>
      <c r="N23" t="s">
        <v>127</v>
      </c>
      <c r="O23">
        <v>10</v>
      </c>
      <c r="P23">
        <v>40019667</v>
      </c>
      <c r="Q23">
        <v>10</v>
      </c>
      <c r="R23">
        <v>1600397</v>
      </c>
      <c r="S23">
        <v>100250</v>
      </c>
      <c r="T23">
        <v>100250</v>
      </c>
      <c r="U23" t="s">
        <v>68</v>
      </c>
      <c r="V23" t="s">
        <v>9</v>
      </c>
      <c r="W23" t="s">
        <v>58</v>
      </c>
      <c r="X23" t="s">
        <v>59</v>
      </c>
      <c r="Y23">
        <v>45</v>
      </c>
      <c r="Z23" t="s">
        <v>8</v>
      </c>
      <c r="AA23" s="20">
        <v>59200</v>
      </c>
      <c r="AB23" s="20">
        <v>2997000</v>
      </c>
      <c r="AC23" s="20">
        <v>2997000</v>
      </c>
      <c r="AD23" t="s">
        <v>10</v>
      </c>
      <c r="AE23">
        <v>1</v>
      </c>
      <c r="AF23">
        <v>103</v>
      </c>
      <c r="AG23" t="s">
        <v>11</v>
      </c>
      <c r="AH23" t="s">
        <v>12</v>
      </c>
      <c r="AI23">
        <v>10</v>
      </c>
      <c r="AJ23">
        <v>10</v>
      </c>
      <c r="AK23" t="s">
        <v>68</v>
      </c>
      <c r="AL23" t="s">
        <v>13</v>
      </c>
      <c r="AO23" t="s">
        <v>68</v>
      </c>
    </row>
    <row r="24" spans="1:42" x14ac:dyDescent="0.25">
      <c r="A24" s="22">
        <v>7748</v>
      </c>
      <c r="B24" s="21">
        <v>175435</v>
      </c>
      <c r="C24" s="21" t="s">
        <v>187</v>
      </c>
      <c r="D24" s="21" t="s">
        <v>253</v>
      </c>
      <c r="E24" s="21">
        <v>20</v>
      </c>
      <c r="F24" s="21" t="s">
        <v>187</v>
      </c>
      <c r="G24" s="21" t="s">
        <v>304</v>
      </c>
      <c r="H24" s="21" t="s">
        <v>440</v>
      </c>
      <c r="I24">
        <v>4935849848</v>
      </c>
      <c r="J24">
        <v>20</v>
      </c>
      <c r="K24" t="s">
        <v>8</v>
      </c>
      <c r="L24">
        <v>0</v>
      </c>
      <c r="N24" t="s">
        <v>279</v>
      </c>
      <c r="O24">
        <v>10</v>
      </c>
      <c r="P24">
        <v>40020221</v>
      </c>
      <c r="Q24">
        <v>10</v>
      </c>
      <c r="R24">
        <v>1600343</v>
      </c>
      <c r="S24">
        <v>105434</v>
      </c>
      <c r="T24">
        <v>105434</v>
      </c>
      <c r="U24" t="s">
        <v>439</v>
      </c>
      <c r="V24" t="s">
        <v>9</v>
      </c>
      <c r="W24" t="s">
        <v>58</v>
      </c>
      <c r="X24" t="s">
        <v>59</v>
      </c>
      <c r="Y24">
        <v>20</v>
      </c>
      <c r="Z24" t="s">
        <v>8</v>
      </c>
      <c r="AA24" s="20">
        <v>82000</v>
      </c>
      <c r="AB24" s="20">
        <v>1845000</v>
      </c>
      <c r="AC24" s="20">
        <v>1845000</v>
      </c>
      <c r="AD24" t="s">
        <v>10</v>
      </c>
      <c r="AE24">
        <v>1</v>
      </c>
      <c r="AF24">
        <v>103</v>
      </c>
      <c r="AG24" t="s">
        <v>11</v>
      </c>
      <c r="AH24" t="s">
        <v>12</v>
      </c>
      <c r="AI24">
        <v>10</v>
      </c>
      <c r="AJ24">
        <v>10</v>
      </c>
      <c r="AK24" t="s">
        <v>439</v>
      </c>
      <c r="AL24" t="s">
        <v>72</v>
      </c>
      <c r="AO24" t="s">
        <v>439</v>
      </c>
    </row>
    <row r="25" spans="1:42" x14ac:dyDescent="0.25">
      <c r="A25" s="60">
        <v>7749</v>
      </c>
      <c r="B25" s="21">
        <v>175428</v>
      </c>
      <c r="C25" s="21" t="s">
        <v>65</v>
      </c>
      <c r="D25" s="21" t="s">
        <v>26</v>
      </c>
      <c r="E25" s="21">
        <v>0.62</v>
      </c>
      <c r="F25" s="21" t="s">
        <v>65</v>
      </c>
      <c r="G25" s="21" t="s">
        <v>66</v>
      </c>
      <c r="H25" s="21" t="s">
        <v>154</v>
      </c>
      <c r="I25" t="s">
        <v>441</v>
      </c>
      <c r="J25">
        <v>4.9249999999999998</v>
      </c>
      <c r="K25" t="s">
        <v>8</v>
      </c>
      <c r="L25">
        <v>0</v>
      </c>
      <c r="N25" t="s">
        <v>319</v>
      </c>
      <c r="O25">
        <v>10</v>
      </c>
      <c r="P25">
        <v>40020218</v>
      </c>
      <c r="Q25">
        <v>10</v>
      </c>
      <c r="R25">
        <v>1600845</v>
      </c>
      <c r="S25">
        <v>100291</v>
      </c>
      <c r="T25">
        <v>100291</v>
      </c>
      <c r="U25" t="s">
        <v>439</v>
      </c>
      <c r="V25" t="s">
        <v>9</v>
      </c>
      <c r="W25" t="s">
        <v>70</v>
      </c>
      <c r="X25" t="s">
        <v>71</v>
      </c>
      <c r="Y25">
        <v>4.9249999999999998</v>
      </c>
      <c r="Z25" t="s">
        <v>8</v>
      </c>
      <c r="AA25" s="20">
        <v>90770</v>
      </c>
      <c r="AB25" s="20">
        <v>502922.66</v>
      </c>
      <c r="AC25" s="20">
        <v>502922.66</v>
      </c>
      <c r="AD25" t="s">
        <v>10</v>
      </c>
      <c r="AE25">
        <v>1</v>
      </c>
      <c r="AF25">
        <v>103</v>
      </c>
      <c r="AG25" t="s">
        <v>11</v>
      </c>
      <c r="AH25" t="s">
        <v>12</v>
      </c>
      <c r="AI25">
        <v>10</v>
      </c>
      <c r="AJ25">
        <v>10</v>
      </c>
      <c r="AK25" t="s">
        <v>439</v>
      </c>
      <c r="AL25" t="s">
        <v>72</v>
      </c>
      <c r="AO25" t="s">
        <v>439</v>
      </c>
    </row>
    <row r="26" spans="1:42" x14ac:dyDescent="0.25">
      <c r="A26" s="60"/>
      <c r="B26" s="21">
        <v>175430</v>
      </c>
      <c r="C26" s="21" t="s">
        <v>65</v>
      </c>
      <c r="D26" s="21" t="s">
        <v>22</v>
      </c>
      <c r="E26" s="21">
        <v>0.4</v>
      </c>
      <c r="F26" s="21" t="s">
        <v>65</v>
      </c>
      <c r="G26" s="21" t="s">
        <v>66</v>
      </c>
      <c r="H26" s="21" t="s">
        <v>154</v>
      </c>
      <c r="I26" t="s">
        <v>441</v>
      </c>
      <c r="J26">
        <v>0.6</v>
      </c>
      <c r="K26" t="s">
        <v>8</v>
      </c>
      <c r="L26">
        <v>0</v>
      </c>
      <c r="N26" t="s">
        <v>319</v>
      </c>
      <c r="O26">
        <v>40</v>
      </c>
      <c r="P26">
        <v>40020218</v>
      </c>
      <c r="Q26">
        <v>40</v>
      </c>
      <c r="R26">
        <v>1600602</v>
      </c>
      <c r="S26">
        <v>100291</v>
      </c>
      <c r="T26">
        <v>100291</v>
      </c>
      <c r="U26" t="s">
        <v>439</v>
      </c>
      <c r="V26" t="s">
        <v>9</v>
      </c>
      <c r="W26" t="s">
        <v>70</v>
      </c>
      <c r="X26" t="s">
        <v>71</v>
      </c>
      <c r="Y26">
        <v>0.6</v>
      </c>
      <c r="Z26" t="s">
        <v>8</v>
      </c>
      <c r="AA26" s="20">
        <v>89130</v>
      </c>
      <c r="AB26" s="20">
        <v>60163.22</v>
      </c>
      <c r="AC26" s="20">
        <v>60163.22</v>
      </c>
      <c r="AD26" t="s">
        <v>10</v>
      </c>
      <c r="AE26">
        <v>1</v>
      </c>
      <c r="AF26">
        <v>103</v>
      </c>
      <c r="AG26" t="s">
        <v>11</v>
      </c>
      <c r="AH26" t="s">
        <v>12</v>
      </c>
      <c r="AI26">
        <v>10</v>
      </c>
      <c r="AJ26">
        <v>10</v>
      </c>
      <c r="AK26" t="s">
        <v>439</v>
      </c>
      <c r="AL26" t="s">
        <v>72</v>
      </c>
      <c r="AO26" t="s">
        <v>439</v>
      </c>
    </row>
    <row r="27" spans="1:42" x14ac:dyDescent="0.25">
      <c r="A27" s="60"/>
      <c r="B27" s="21">
        <v>175429</v>
      </c>
      <c r="C27" s="21" t="s">
        <v>65</v>
      </c>
      <c r="D27" s="21" t="s">
        <v>33</v>
      </c>
      <c r="E27" s="21">
        <v>7</v>
      </c>
      <c r="F27" s="21" t="s">
        <v>65</v>
      </c>
      <c r="G27" s="21" t="s">
        <v>66</v>
      </c>
      <c r="H27" s="21" t="s">
        <v>154</v>
      </c>
      <c r="I27" t="s">
        <v>441</v>
      </c>
      <c r="J27">
        <v>8.4250000000000007</v>
      </c>
      <c r="K27" t="s">
        <v>8</v>
      </c>
      <c r="L27">
        <v>0</v>
      </c>
      <c r="N27" t="s">
        <v>319</v>
      </c>
      <c r="O27">
        <v>50</v>
      </c>
      <c r="P27">
        <v>40020218</v>
      </c>
      <c r="Q27">
        <v>50</v>
      </c>
      <c r="R27">
        <v>1600603</v>
      </c>
      <c r="S27">
        <v>100291</v>
      </c>
      <c r="T27">
        <v>100291</v>
      </c>
      <c r="U27" t="s">
        <v>439</v>
      </c>
      <c r="V27" t="s">
        <v>9</v>
      </c>
      <c r="W27" t="s">
        <v>70</v>
      </c>
      <c r="X27" t="s">
        <v>71</v>
      </c>
      <c r="Y27">
        <v>8.4250000000000007</v>
      </c>
      <c r="Z27" t="s">
        <v>8</v>
      </c>
      <c r="AA27" s="20">
        <v>89130</v>
      </c>
      <c r="AB27" s="20">
        <v>844784.88</v>
      </c>
      <c r="AC27" s="20">
        <v>844784.88</v>
      </c>
      <c r="AD27" t="s">
        <v>10</v>
      </c>
      <c r="AE27">
        <v>1</v>
      </c>
      <c r="AF27">
        <v>103</v>
      </c>
      <c r="AG27" t="s">
        <v>11</v>
      </c>
      <c r="AH27" t="s">
        <v>12</v>
      </c>
      <c r="AI27">
        <v>10</v>
      </c>
      <c r="AJ27">
        <v>10</v>
      </c>
      <c r="AK27" t="s">
        <v>439</v>
      </c>
      <c r="AL27" t="s">
        <v>72</v>
      </c>
      <c r="AO27" t="s">
        <v>439</v>
      </c>
    </row>
    <row r="29" spans="1:42" x14ac:dyDescent="0.25">
      <c r="A29">
        <v>7751</v>
      </c>
      <c r="B29" s="17">
        <v>174108</v>
      </c>
      <c r="C29" s="17" t="s">
        <v>89</v>
      </c>
      <c r="D29" s="17" t="s">
        <v>45</v>
      </c>
      <c r="E29" s="17">
        <v>25</v>
      </c>
      <c r="F29" s="17" t="s">
        <v>89</v>
      </c>
      <c r="G29" s="17" t="s">
        <v>25</v>
      </c>
      <c r="H29" s="17" t="s">
        <v>442</v>
      </c>
      <c r="I29" s="17">
        <v>4500026443</v>
      </c>
      <c r="J29" s="17">
        <v>220</v>
      </c>
      <c r="K29" s="17" t="s">
        <v>8</v>
      </c>
      <c r="L29" s="17">
        <v>24.07</v>
      </c>
      <c r="M29" s="17"/>
      <c r="N29" s="17" t="s">
        <v>279</v>
      </c>
      <c r="O29" s="17">
        <v>10</v>
      </c>
      <c r="P29" s="17">
        <v>40020080</v>
      </c>
      <c r="Q29" s="17">
        <v>10</v>
      </c>
      <c r="R29" s="17">
        <v>1600354</v>
      </c>
      <c r="S29" s="17">
        <v>101226</v>
      </c>
      <c r="T29" s="17">
        <v>101226</v>
      </c>
      <c r="U29" s="17" t="s">
        <v>294</v>
      </c>
      <c r="V29" s="17" t="s">
        <v>9</v>
      </c>
      <c r="W29" s="17" t="s">
        <v>95</v>
      </c>
      <c r="X29" s="17" t="s">
        <v>96</v>
      </c>
      <c r="Y29" s="17">
        <v>220</v>
      </c>
      <c r="Z29" s="17" t="s">
        <v>8</v>
      </c>
      <c r="AA29" s="20">
        <v>170000</v>
      </c>
      <c r="AB29" s="20">
        <v>42075000</v>
      </c>
      <c r="AC29" s="20">
        <v>42075000</v>
      </c>
      <c r="AD29" s="17" t="s">
        <v>10</v>
      </c>
      <c r="AE29" s="17">
        <v>1</v>
      </c>
      <c r="AF29" s="17">
        <v>103</v>
      </c>
      <c r="AG29" s="17" t="s">
        <v>11</v>
      </c>
      <c r="AH29" s="17" t="s">
        <v>12</v>
      </c>
      <c r="AI29" s="17">
        <v>10</v>
      </c>
      <c r="AJ29" s="17">
        <v>10</v>
      </c>
      <c r="AK29" s="17" t="s">
        <v>294</v>
      </c>
      <c r="AL29" s="17" t="s">
        <v>13</v>
      </c>
      <c r="AM29" s="17"/>
      <c r="AN29" s="17"/>
      <c r="AO29" s="17" t="s">
        <v>294</v>
      </c>
      <c r="AP29" s="17"/>
    </row>
  </sheetData>
  <mergeCells count="1">
    <mergeCell ref="A25:A27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35"/>
  <sheetViews>
    <sheetView zoomScaleNormal="100" workbookViewId="0">
      <selection activeCell="C1" sqref="C1"/>
    </sheetView>
  </sheetViews>
  <sheetFormatPr defaultRowHeight="15" x14ac:dyDescent="0.25"/>
  <cols>
    <col min="1" max="1" width="13.140625" style="8" customWidth="1"/>
    <col min="2" max="2" width="16.140625" style="8" customWidth="1"/>
    <col min="3" max="3" width="38.140625" style="8" bestFit="1" customWidth="1"/>
    <col min="4" max="4" width="51" style="8" customWidth="1"/>
    <col min="5" max="5" width="16.140625" style="8" customWidth="1"/>
    <col min="6" max="6" width="44.42578125" style="8" customWidth="1"/>
    <col min="7" max="8" width="16.140625" style="8" customWidth="1"/>
    <col min="9" max="16384" width="9.140625" style="8"/>
  </cols>
  <sheetData>
    <row r="1" spans="1:41" ht="31.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41" x14ac:dyDescent="0.25">
      <c r="A2" s="50">
        <v>7758</v>
      </c>
      <c r="B2" s="50">
        <v>174234</v>
      </c>
      <c r="C2" s="50" t="s">
        <v>437</v>
      </c>
      <c r="D2" s="50" t="s">
        <v>41</v>
      </c>
      <c r="E2" s="50">
        <v>16</v>
      </c>
      <c r="F2" s="50" t="s">
        <v>437</v>
      </c>
      <c r="G2" s="50" t="s">
        <v>438</v>
      </c>
      <c r="H2" s="50" t="s">
        <v>154</v>
      </c>
      <c r="I2" s="8">
        <v>2100385581</v>
      </c>
      <c r="J2" s="8">
        <v>192</v>
      </c>
      <c r="K2" s="8" t="s">
        <v>8</v>
      </c>
      <c r="L2" s="8">
        <v>0</v>
      </c>
      <c r="N2" s="8" t="s">
        <v>269</v>
      </c>
      <c r="O2" s="8">
        <v>10</v>
      </c>
      <c r="P2" s="8">
        <v>40020079</v>
      </c>
      <c r="Q2" s="8">
        <v>10</v>
      </c>
      <c r="R2" s="8">
        <v>1600397</v>
      </c>
      <c r="S2" s="8">
        <v>100017</v>
      </c>
      <c r="T2" s="8">
        <v>100017</v>
      </c>
      <c r="U2" s="8" t="s">
        <v>319</v>
      </c>
      <c r="V2" s="8" t="s">
        <v>9</v>
      </c>
      <c r="W2" s="8" t="s">
        <v>216</v>
      </c>
      <c r="X2" s="8" t="s">
        <v>217</v>
      </c>
      <c r="Y2" s="8">
        <v>192</v>
      </c>
      <c r="Z2" s="8" t="s">
        <v>8</v>
      </c>
      <c r="AA2" s="37">
        <v>62685</v>
      </c>
      <c r="AB2" s="37">
        <v>13539959.800000001</v>
      </c>
      <c r="AC2" s="37">
        <v>13539959.800000001</v>
      </c>
      <c r="AD2" s="8" t="s">
        <v>10</v>
      </c>
      <c r="AE2" s="8">
        <v>1</v>
      </c>
      <c r="AF2" s="8">
        <v>103</v>
      </c>
      <c r="AG2" s="8" t="s">
        <v>11</v>
      </c>
      <c r="AH2" s="8" t="s">
        <v>12</v>
      </c>
      <c r="AI2" s="8">
        <v>10</v>
      </c>
      <c r="AJ2" s="8">
        <v>10</v>
      </c>
      <c r="AK2" s="8" t="s">
        <v>319</v>
      </c>
      <c r="AL2" s="8" t="s">
        <v>13</v>
      </c>
      <c r="AO2" s="8" t="s">
        <v>319</v>
      </c>
    </row>
    <row r="3" spans="1:41" x14ac:dyDescent="0.25">
      <c r="A3" s="21">
        <v>7677</v>
      </c>
      <c r="B3" s="21">
        <v>173420</v>
      </c>
      <c r="C3" s="21" t="s">
        <v>235</v>
      </c>
      <c r="D3" s="21" t="s">
        <v>41</v>
      </c>
      <c r="E3" s="21">
        <v>16</v>
      </c>
      <c r="F3" s="21" t="s">
        <v>235</v>
      </c>
      <c r="G3" s="21" t="s">
        <v>25</v>
      </c>
      <c r="H3" s="21" t="s">
        <v>245</v>
      </c>
    </row>
    <row r="4" spans="1:41" x14ac:dyDescent="0.25">
      <c r="A4" s="60">
        <v>7749</v>
      </c>
      <c r="B4" s="21">
        <v>175428</v>
      </c>
      <c r="C4" s="21" t="s">
        <v>65</v>
      </c>
      <c r="D4" s="21" t="s">
        <v>26</v>
      </c>
      <c r="E4" s="21">
        <v>0.62</v>
      </c>
      <c r="F4" s="21" t="s">
        <v>65</v>
      </c>
      <c r="G4" s="21" t="s">
        <v>66</v>
      </c>
      <c r="H4" s="21" t="s">
        <v>154</v>
      </c>
    </row>
    <row r="5" spans="1:41" x14ac:dyDescent="0.25">
      <c r="A5" s="60"/>
      <c r="B5" s="21">
        <v>175430</v>
      </c>
      <c r="C5" s="21" t="s">
        <v>65</v>
      </c>
      <c r="D5" s="21" t="s">
        <v>22</v>
      </c>
      <c r="E5" s="21">
        <v>0.4</v>
      </c>
      <c r="F5" s="21" t="s">
        <v>65</v>
      </c>
      <c r="G5" s="21" t="s">
        <v>66</v>
      </c>
      <c r="H5" s="21" t="s">
        <v>154</v>
      </c>
    </row>
    <row r="6" spans="1:41" x14ac:dyDescent="0.25">
      <c r="A6" s="60"/>
      <c r="B6" s="21">
        <v>175429</v>
      </c>
      <c r="C6" s="21" t="s">
        <v>65</v>
      </c>
      <c r="D6" s="21" t="s">
        <v>33</v>
      </c>
      <c r="E6" s="21">
        <v>7</v>
      </c>
      <c r="F6" s="21" t="s">
        <v>65</v>
      </c>
      <c r="G6" s="21" t="s">
        <v>66</v>
      </c>
      <c r="H6" s="21" t="s">
        <v>154</v>
      </c>
    </row>
    <row r="7" spans="1:41" x14ac:dyDescent="0.25">
      <c r="A7" s="21">
        <v>7741</v>
      </c>
      <c r="B7" s="21">
        <v>173224</v>
      </c>
      <c r="C7" s="21" t="s">
        <v>158</v>
      </c>
      <c r="D7" s="21" t="s">
        <v>432</v>
      </c>
      <c r="E7" s="21">
        <v>20</v>
      </c>
      <c r="F7" s="21" t="s">
        <v>158</v>
      </c>
      <c r="G7" s="21" t="s">
        <v>433</v>
      </c>
      <c r="H7" s="21" t="s">
        <v>87</v>
      </c>
    </row>
    <row r="8" spans="1:41" x14ac:dyDescent="0.25">
      <c r="A8" s="21">
        <v>7742</v>
      </c>
      <c r="B8" s="21">
        <v>173224</v>
      </c>
      <c r="C8" s="21" t="s">
        <v>158</v>
      </c>
      <c r="D8" s="21" t="s">
        <v>432</v>
      </c>
      <c r="E8" s="21">
        <v>20</v>
      </c>
      <c r="F8" s="21" t="s">
        <v>158</v>
      </c>
      <c r="G8" s="21" t="s">
        <v>433</v>
      </c>
      <c r="H8" s="21" t="s">
        <v>87</v>
      </c>
    </row>
    <row r="9" spans="1:41" x14ac:dyDescent="0.25">
      <c r="A9" s="21">
        <v>7743</v>
      </c>
      <c r="B9" s="21">
        <v>173224</v>
      </c>
      <c r="C9" s="21" t="s">
        <v>158</v>
      </c>
      <c r="D9" s="21" t="s">
        <v>432</v>
      </c>
      <c r="E9" s="21">
        <v>20</v>
      </c>
      <c r="F9" s="21" t="s">
        <v>158</v>
      </c>
      <c r="G9" s="21" t="s">
        <v>433</v>
      </c>
      <c r="H9" s="21" t="s">
        <v>87</v>
      </c>
    </row>
    <row r="10" spans="1:41" x14ac:dyDescent="0.25">
      <c r="A10" s="65">
        <v>7759</v>
      </c>
      <c r="B10" s="50">
        <v>175077</v>
      </c>
      <c r="C10" s="50" t="s">
        <v>443</v>
      </c>
      <c r="D10" s="50" t="s">
        <v>168</v>
      </c>
      <c r="E10" s="50">
        <v>10</v>
      </c>
      <c r="F10" s="50" t="s">
        <v>443</v>
      </c>
      <c r="G10" s="50" t="s">
        <v>25</v>
      </c>
      <c r="H10" s="50" t="s">
        <v>457</v>
      </c>
      <c r="I10" s="8" t="s">
        <v>42</v>
      </c>
      <c r="J10" s="8">
        <v>10</v>
      </c>
      <c r="K10" s="8" t="s">
        <v>8</v>
      </c>
      <c r="L10" s="8">
        <v>0</v>
      </c>
      <c r="N10" s="8" t="s">
        <v>279</v>
      </c>
      <c r="O10" s="8">
        <v>10</v>
      </c>
      <c r="P10" s="8">
        <v>40020175</v>
      </c>
      <c r="Q10" s="8">
        <v>10</v>
      </c>
      <c r="R10" s="8">
        <v>1600516</v>
      </c>
      <c r="S10" s="8">
        <v>100562</v>
      </c>
      <c r="T10" s="8">
        <v>100562</v>
      </c>
      <c r="U10" s="8" t="s">
        <v>404</v>
      </c>
      <c r="V10" s="8" t="s">
        <v>9</v>
      </c>
      <c r="W10" s="8" t="s">
        <v>70</v>
      </c>
      <c r="X10" s="8" t="s">
        <v>71</v>
      </c>
      <c r="Y10" s="8">
        <v>10</v>
      </c>
      <c r="Z10" s="8" t="s">
        <v>8</v>
      </c>
      <c r="AA10" s="37">
        <v>61000</v>
      </c>
      <c r="AB10" s="37">
        <v>686250</v>
      </c>
      <c r="AC10" s="37">
        <v>686250</v>
      </c>
      <c r="AD10" s="8" t="s">
        <v>10</v>
      </c>
      <c r="AE10" s="8">
        <v>1</v>
      </c>
      <c r="AF10" s="8">
        <v>103</v>
      </c>
      <c r="AG10" s="8" t="s">
        <v>11</v>
      </c>
      <c r="AH10" s="8" t="s">
        <v>12</v>
      </c>
      <c r="AI10" s="8">
        <v>10</v>
      </c>
      <c r="AJ10" s="8">
        <v>10</v>
      </c>
      <c r="AK10" s="8" t="s">
        <v>404</v>
      </c>
      <c r="AL10" s="8" t="s">
        <v>72</v>
      </c>
      <c r="AO10" s="8" t="s">
        <v>404</v>
      </c>
    </row>
    <row r="11" spans="1:41" x14ac:dyDescent="0.25">
      <c r="A11" s="65"/>
      <c r="B11" s="50">
        <v>175085</v>
      </c>
      <c r="C11" s="50" t="s">
        <v>445</v>
      </c>
      <c r="D11" s="50" t="s">
        <v>168</v>
      </c>
      <c r="E11" s="50">
        <v>5.5</v>
      </c>
      <c r="F11" s="50" t="s">
        <v>445</v>
      </c>
      <c r="G11" s="50" t="s">
        <v>25</v>
      </c>
      <c r="H11" s="50" t="s">
        <v>457</v>
      </c>
      <c r="I11" s="8" t="s">
        <v>42</v>
      </c>
      <c r="J11" s="8">
        <v>5.5</v>
      </c>
      <c r="K11" s="8" t="s">
        <v>8</v>
      </c>
      <c r="L11" s="8">
        <v>0</v>
      </c>
      <c r="N11" s="8" t="s">
        <v>279</v>
      </c>
      <c r="O11" s="8">
        <v>10</v>
      </c>
      <c r="P11" s="8">
        <v>40020176</v>
      </c>
      <c r="Q11" s="8">
        <v>10</v>
      </c>
      <c r="R11" s="8">
        <v>1600516</v>
      </c>
      <c r="S11" s="8">
        <v>100038</v>
      </c>
      <c r="T11" s="8">
        <v>100038</v>
      </c>
      <c r="U11" s="8" t="s">
        <v>404</v>
      </c>
      <c r="V11" s="8" t="s">
        <v>9</v>
      </c>
      <c r="W11" s="8" t="s">
        <v>70</v>
      </c>
      <c r="X11" s="8" t="s">
        <v>71</v>
      </c>
      <c r="Y11" s="8">
        <v>5.5</v>
      </c>
      <c r="Z11" s="8" t="s">
        <v>8</v>
      </c>
      <c r="AA11" s="37">
        <v>61000</v>
      </c>
      <c r="AB11" s="37">
        <v>377438.24</v>
      </c>
      <c r="AC11" s="37">
        <v>377438.24</v>
      </c>
      <c r="AD11" s="8" t="s">
        <v>10</v>
      </c>
      <c r="AE11" s="8">
        <v>1</v>
      </c>
      <c r="AF11" s="8">
        <v>103</v>
      </c>
      <c r="AG11" s="8" t="s">
        <v>11</v>
      </c>
      <c r="AH11" s="8" t="s">
        <v>12</v>
      </c>
      <c r="AI11" s="8">
        <v>10</v>
      </c>
      <c r="AJ11" s="8">
        <v>10</v>
      </c>
      <c r="AK11" s="8" t="s">
        <v>404</v>
      </c>
      <c r="AL11" s="8" t="s">
        <v>72</v>
      </c>
      <c r="AO11" s="8" t="s">
        <v>404</v>
      </c>
    </row>
    <row r="12" spans="1:41" x14ac:dyDescent="0.25">
      <c r="A12" s="28">
        <v>7760</v>
      </c>
      <c r="B12" s="50">
        <v>175079</v>
      </c>
      <c r="C12" s="50" t="s">
        <v>444</v>
      </c>
      <c r="D12" s="50" t="s">
        <v>168</v>
      </c>
      <c r="E12" s="50">
        <v>9</v>
      </c>
      <c r="F12" s="50" t="s">
        <v>444</v>
      </c>
      <c r="G12" s="50" t="s">
        <v>222</v>
      </c>
      <c r="H12" s="50" t="s">
        <v>458</v>
      </c>
      <c r="I12" s="8">
        <v>8500070679</v>
      </c>
      <c r="J12" s="8">
        <v>27</v>
      </c>
      <c r="K12" s="8" t="s">
        <v>8</v>
      </c>
      <c r="L12" s="8">
        <v>0</v>
      </c>
      <c r="N12" s="8" t="s">
        <v>279</v>
      </c>
      <c r="O12" s="8">
        <v>10</v>
      </c>
      <c r="P12" s="8">
        <v>40020178</v>
      </c>
      <c r="Q12" s="8">
        <v>10</v>
      </c>
      <c r="R12" s="8">
        <v>1600516</v>
      </c>
      <c r="S12" s="8">
        <v>101684</v>
      </c>
      <c r="T12" s="8">
        <v>101684</v>
      </c>
      <c r="U12" s="8" t="s">
        <v>404</v>
      </c>
      <c r="V12" s="8" t="s">
        <v>9</v>
      </c>
      <c r="W12" s="8" t="s">
        <v>58</v>
      </c>
      <c r="X12" s="8" t="s">
        <v>59</v>
      </c>
      <c r="Y12" s="8">
        <v>27</v>
      </c>
      <c r="Z12" s="8" t="s">
        <v>8</v>
      </c>
      <c r="AA12" s="37">
        <v>57000</v>
      </c>
      <c r="AB12" s="37">
        <v>1731375.5</v>
      </c>
      <c r="AC12" s="37">
        <v>1731375.5</v>
      </c>
      <c r="AD12" s="8" t="s">
        <v>10</v>
      </c>
      <c r="AE12" s="8">
        <v>1</v>
      </c>
      <c r="AF12" s="8">
        <v>103</v>
      </c>
      <c r="AG12" s="8" t="s">
        <v>11</v>
      </c>
      <c r="AH12" s="8" t="s">
        <v>12</v>
      </c>
      <c r="AI12" s="8">
        <v>10</v>
      </c>
      <c r="AJ12" s="8">
        <v>10</v>
      </c>
      <c r="AK12" s="8" t="s">
        <v>404</v>
      </c>
      <c r="AL12" s="8" t="s">
        <v>72</v>
      </c>
      <c r="AO12" s="8" t="s">
        <v>404</v>
      </c>
    </row>
    <row r="13" spans="1:41" x14ac:dyDescent="0.25">
      <c r="A13" s="60">
        <v>7762</v>
      </c>
      <c r="B13" s="50">
        <v>175092</v>
      </c>
      <c r="C13" s="50" t="s">
        <v>48</v>
      </c>
      <c r="D13" s="50" t="s">
        <v>53</v>
      </c>
      <c r="E13" s="50">
        <v>1.87</v>
      </c>
      <c r="F13" s="50" t="s">
        <v>48</v>
      </c>
      <c r="G13" s="50" t="s">
        <v>54</v>
      </c>
      <c r="H13" s="50" t="s">
        <v>458</v>
      </c>
      <c r="I13" s="8">
        <v>949</v>
      </c>
      <c r="J13" s="8">
        <v>3.4</v>
      </c>
      <c r="K13" s="8" t="s">
        <v>8</v>
      </c>
      <c r="L13" s="8">
        <v>1.53</v>
      </c>
      <c r="N13" s="8" t="s">
        <v>387</v>
      </c>
      <c r="O13" s="8">
        <v>10</v>
      </c>
      <c r="P13" s="8">
        <v>40020188</v>
      </c>
      <c r="Q13" s="8">
        <v>10</v>
      </c>
      <c r="R13" s="8">
        <v>1600355</v>
      </c>
      <c r="S13" s="8">
        <v>100397</v>
      </c>
      <c r="T13" s="8">
        <v>100397</v>
      </c>
      <c r="U13" s="8" t="s">
        <v>404</v>
      </c>
      <c r="V13" s="8" t="s">
        <v>9</v>
      </c>
      <c r="W13" s="8" t="s">
        <v>23</v>
      </c>
      <c r="X13" s="8" t="s">
        <v>24</v>
      </c>
      <c r="Y13" s="8">
        <v>3.4</v>
      </c>
      <c r="Z13" s="8" t="s">
        <v>8</v>
      </c>
      <c r="AA13" s="37">
        <v>174000</v>
      </c>
      <c r="AB13" s="37">
        <v>665550</v>
      </c>
      <c r="AC13" s="37">
        <v>665550</v>
      </c>
      <c r="AD13" s="8" t="s">
        <v>10</v>
      </c>
      <c r="AE13" s="8">
        <v>1</v>
      </c>
      <c r="AF13" s="8">
        <v>103</v>
      </c>
      <c r="AG13" s="8" t="s">
        <v>11</v>
      </c>
      <c r="AH13" s="8" t="s">
        <v>12</v>
      </c>
      <c r="AI13" s="8">
        <v>10</v>
      </c>
      <c r="AJ13" s="8">
        <v>10</v>
      </c>
      <c r="AK13" s="8" t="s">
        <v>404</v>
      </c>
      <c r="AL13" s="8" t="s">
        <v>72</v>
      </c>
      <c r="AO13" s="8" t="s">
        <v>404</v>
      </c>
    </row>
    <row r="14" spans="1:41" x14ac:dyDescent="0.25">
      <c r="A14" s="60"/>
      <c r="B14" s="50">
        <v>175551</v>
      </c>
      <c r="C14" s="50" t="s">
        <v>192</v>
      </c>
      <c r="D14" s="50" t="s">
        <v>41</v>
      </c>
      <c r="E14" s="50">
        <v>5</v>
      </c>
      <c r="F14" s="50" t="s">
        <v>192</v>
      </c>
      <c r="G14" s="50" t="s">
        <v>54</v>
      </c>
      <c r="H14" s="50" t="s">
        <v>458</v>
      </c>
      <c r="I14" s="8" t="s">
        <v>455</v>
      </c>
      <c r="J14" s="8">
        <v>5</v>
      </c>
      <c r="K14" s="8" t="s">
        <v>8</v>
      </c>
      <c r="L14" s="8">
        <v>0</v>
      </c>
      <c r="N14" s="8" t="s">
        <v>456</v>
      </c>
      <c r="O14" s="8">
        <v>10</v>
      </c>
      <c r="P14" s="8">
        <v>40020227</v>
      </c>
      <c r="Q14" s="8">
        <v>10</v>
      </c>
      <c r="R14" s="8">
        <v>1600397</v>
      </c>
      <c r="S14" s="8">
        <v>100030</v>
      </c>
      <c r="T14" s="8">
        <v>100030</v>
      </c>
      <c r="U14" s="8" t="s">
        <v>439</v>
      </c>
      <c r="V14" s="8" t="s">
        <v>9</v>
      </c>
      <c r="W14" s="8" t="s">
        <v>23</v>
      </c>
      <c r="X14" s="8" t="s">
        <v>24</v>
      </c>
      <c r="Y14" s="8">
        <v>5</v>
      </c>
      <c r="Z14" s="8" t="s">
        <v>8</v>
      </c>
      <c r="AA14" s="37">
        <v>58000</v>
      </c>
      <c r="AB14" s="37">
        <v>326250</v>
      </c>
      <c r="AC14" s="37">
        <v>326250</v>
      </c>
      <c r="AD14" s="8" t="s">
        <v>10</v>
      </c>
      <c r="AE14" s="8">
        <v>1</v>
      </c>
      <c r="AF14" s="8">
        <v>103</v>
      </c>
      <c r="AG14" s="8" t="s">
        <v>11</v>
      </c>
      <c r="AH14" s="8" t="s">
        <v>12</v>
      </c>
      <c r="AI14" s="8">
        <v>10</v>
      </c>
      <c r="AJ14" s="8">
        <v>10</v>
      </c>
      <c r="AK14" s="8" t="s">
        <v>439</v>
      </c>
      <c r="AL14" s="8" t="s">
        <v>72</v>
      </c>
      <c r="AO14" s="8" t="s">
        <v>439</v>
      </c>
    </row>
    <row r="15" spans="1:41" x14ac:dyDescent="0.25">
      <c r="A15" s="26"/>
      <c r="B15" s="50">
        <v>173160</v>
      </c>
      <c r="C15" s="50" t="s">
        <v>35</v>
      </c>
      <c r="D15" s="52" t="s">
        <v>459</v>
      </c>
      <c r="E15" s="50">
        <v>0.72</v>
      </c>
      <c r="F15" s="50" t="s">
        <v>35</v>
      </c>
      <c r="G15" s="50" t="s">
        <v>25</v>
      </c>
      <c r="H15" s="50" t="s">
        <v>458</v>
      </c>
      <c r="I15" s="8">
        <v>982</v>
      </c>
      <c r="J15" s="8">
        <v>0.72</v>
      </c>
      <c r="K15" s="8" t="s">
        <v>8</v>
      </c>
      <c r="L15" s="8">
        <v>0</v>
      </c>
      <c r="N15" s="8" t="s">
        <v>74</v>
      </c>
      <c r="O15" s="8">
        <v>10</v>
      </c>
      <c r="P15" s="8">
        <v>40019937</v>
      </c>
      <c r="Q15" s="8">
        <v>10</v>
      </c>
      <c r="R15" s="8">
        <v>1600292</v>
      </c>
      <c r="S15" s="8">
        <v>105148</v>
      </c>
      <c r="T15" s="8">
        <v>105148</v>
      </c>
      <c r="U15" s="8" t="s">
        <v>178</v>
      </c>
      <c r="V15" s="8" t="s">
        <v>153</v>
      </c>
      <c r="W15" s="8" t="s">
        <v>20</v>
      </c>
      <c r="X15" s="8" t="s">
        <v>21</v>
      </c>
      <c r="Y15" s="8">
        <v>0.72</v>
      </c>
      <c r="Z15" s="8" t="s">
        <v>8</v>
      </c>
      <c r="AA15" s="37">
        <v>410000</v>
      </c>
      <c r="AB15" s="37">
        <v>295200</v>
      </c>
      <c r="AC15" s="37">
        <v>295200</v>
      </c>
      <c r="AD15" s="8" t="s">
        <v>10</v>
      </c>
      <c r="AE15" s="8">
        <v>1</v>
      </c>
      <c r="AF15" s="8">
        <v>103</v>
      </c>
      <c r="AG15" s="8" t="s">
        <v>11</v>
      </c>
      <c r="AH15" s="8" t="s">
        <v>12</v>
      </c>
      <c r="AI15" s="8">
        <v>30</v>
      </c>
      <c r="AJ15" s="8">
        <v>10</v>
      </c>
      <c r="AK15" s="8" t="s">
        <v>178</v>
      </c>
      <c r="AL15" s="8" t="s">
        <v>13</v>
      </c>
      <c r="AO15" s="8" t="s">
        <v>178</v>
      </c>
    </row>
    <row r="16" spans="1:41" x14ac:dyDescent="0.25">
      <c r="A16" s="62">
        <v>7766</v>
      </c>
      <c r="B16" s="50">
        <v>175200</v>
      </c>
      <c r="C16" s="50" t="s">
        <v>446</v>
      </c>
      <c r="D16" s="50" t="s">
        <v>422</v>
      </c>
      <c r="E16" s="50">
        <v>1.98</v>
      </c>
      <c r="F16" s="50" t="s">
        <v>446</v>
      </c>
      <c r="G16" s="50" t="s">
        <v>447</v>
      </c>
      <c r="H16" s="50" t="s">
        <v>458</v>
      </c>
      <c r="I16" s="8">
        <v>1502</v>
      </c>
      <c r="J16" s="8">
        <v>1.98</v>
      </c>
      <c r="K16" s="8" t="s">
        <v>8</v>
      </c>
      <c r="L16" s="8">
        <v>0</v>
      </c>
      <c r="N16" s="8" t="s">
        <v>448</v>
      </c>
      <c r="O16" s="8">
        <v>10</v>
      </c>
      <c r="P16" s="8">
        <v>40020201</v>
      </c>
      <c r="Q16" s="8">
        <v>10</v>
      </c>
      <c r="R16" s="8">
        <v>1600344</v>
      </c>
      <c r="S16" s="8">
        <v>104652</v>
      </c>
      <c r="T16" s="8">
        <v>104652</v>
      </c>
      <c r="U16" s="8" t="s">
        <v>404</v>
      </c>
      <c r="V16" s="8" t="s">
        <v>9</v>
      </c>
      <c r="W16" s="8" t="s">
        <v>20</v>
      </c>
      <c r="X16" s="8" t="s">
        <v>21</v>
      </c>
      <c r="Y16" s="8">
        <v>1.98</v>
      </c>
      <c r="Z16" s="8" t="s">
        <v>8</v>
      </c>
      <c r="AA16" s="37">
        <v>85000</v>
      </c>
      <c r="AB16" s="37">
        <v>189338.23999999999</v>
      </c>
      <c r="AC16" s="37">
        <v>189338.23999999999</v>
      </c>
      <c r="AD16" s="8" t="s">
        <v>10</v>
      </c>
      <c r="AE16" s="8">
        <v>1</v>
      </c>
      <c r="AF16" s="8">
        <v>103</v>
      </c>
      <c r="AG16" s="8" t="s">
        <v>11</v>
      </c>
      <c r="AH16" s="8" t="s">
        <v>12</v>
      </c>
      <c r="AI16" s="8">
        <v>10</v>
      </c>
      <c r="AJ16" s="8">
        <v>10</v>
      </c>
      <c r="AK16" s="8" t="s">
        <v>404</v>
      </c>
      <c r="AL16" s="8" t="s">
        <v>72</v>
      </c>
      <c r="AO16" s="8" t="s">
        <v>404</v>
      </c>
    </row>
    <row r="17" spans="1:41" x14ac:dyDescent="0.25">
      <c r="A17" s="62"/>
      <c r="B17" s="50">
        <v>175591</v>
      </c>
      <c r="C17" s="50" t="s">
        <v>144</v>
      </c>
      <c r="D17" s="50" t="s">
        <v>422</v>
      </c>
      <c r="E17" s="50">
        <v>1.98</v>
      </c>
      <c r="F17" s="50" t="s">
        <v>144</v>
      </c>
      <c r="G17" s="50" t="s">
        <v>449</v>
      </c>
      <c r="H17" s="50" t="s">
        <v>458</v>
      </c>
      <c r="I17" s="8" t="s">
        <v>450</v>
      </c>
      <c r="J17" s="8">
        <v>1.98</v>
      </c>
      <c r="K17" s="8" t="s">
        <v>8</v>
      </c>
      <c r="L17" s="8">
        <v>0</v>
      </c>
      <c r="N17" s="8" t="s">
        <v>439</v>
      </c>
      <c r="O17" s="8">
        <v>10</v>
      </c>
      <c r="P17" s="8">
        <v>40020243</v>
      </c>
      <c r="Q17" s="8">
        <v>10</v>
      </c>
      <c r="R17" s="8">
        <v>1600344</v>
      </c>
      <c r="S17" s="8">
        <v>105589</v>
      </c>
      <c r="T17" s="8">
        <v>105589</v>
      </c>
      <c r="U17" s="8" t="s">
        <v>439</v>
      </c>
      <c r="V17" s="8" t="s">
        <v>9</v>
      </c>
      <c r="W17" s="8" t="s">
        <v>20</v>
      </c>
      <c r="X17" s="8" t="s">
        <v>21</v>
      </c>
      <c r="Y17" s="8">
        <v>1.98</v>
      </c>
      <c r="Z17" s="8" t="s">
        <v>8</v>
      </c>
      <c r="AA17" s="37">
        <v>85000</v>
      </c>
      <c r="AB17" s="37">
        <v>189337.72</v>
      </c>
      <c r="AC17" s="37">
        <v>189337.72</v>
      </c>
      <c r="AD17" s="8" t="s">
        <v>10</v>
      </c>
      <c r="AE17" s="8">
        <v>1</v>
      </c>
      <c r="AF17" s="8">
        <v>103</v>
      </c>
      <c r="AG17" s="8" t="s">
        <v>11</v>
      </c>
      <c r="AH17" s="8" t="s">
        <v>12</v>
      </c>
      <c r="AI17" s="8">
        <v>10</v>
      </c>
      <c r="AJ17" s="8">
        <v>10</v>
      </c>
      <c r="AK17" s="8" t="s">
        <v>439</v>
      </c>
      <c r="AL17" s="8" t="s">
        <v>72</v>
      </c>
      <c r="AO17" s="8" t="s">
        <v>439</v>
      </c>
    </row>
    <row r="18" spans="1:41" x14ac:dyDescent="0.25">
      <c r="A18" s="63"/>
      <c r="B18" s="26">
        <v>174331</v>
      </c>
      <c r="C18" s="26" t="s">
        <v>48</v>
      </c>
      <c r="D18" s="26" t="s">
        <v>22</v>
      </c>
      <c r="E18" s="26">
        <v>4</v>
      </c>
      <c r="F18" s="26" t="s">
        <v>48</v>
      </c>
      <c r="G18" s="26" t="s">
        <v>54</v>
      </c>
      <c r="H18" s="26" t="s">
        <v>458</v>
      </c>
      <c r="I18" s="8">
        <v>933</v>
      </c>
      <c r="J18" s="8">
        <v>18</v>
      </c>
      <c r="K18" s="8" t="s">
        <v>8</v>
      </c>
      <c r="L18" s="8">
        <v>0</v>
      </c>
      <c r="N18" s="8" t="s">
        <v>335</v>
      </c>
      <c r="O18" s="8">
        <v>10</v>
      </c>
      <c r="P18" s="8">
        <v>40020097</v>
      </c>
      <c r="Q18" s="8">
        <v>10</v>
      </c>
      <c r="R18" s="8">
        <v>1600602</v>
      </c>
      <c r="S18" s="8">
        <v>100397</v>
      </c>
      <c r="T18" s="8">
        <v>100397</v>
      </c>
      <c r="U18" s="8" t="s">
        <v>319</v>
      </c>
      <c r="V18" s="8" t="s">
        <v>9</v>
      </c>
      <c r="W18" s="8" t="s">
        <v>23</v>
      </c>
      <c r="X18" s="8" t="s">
        <v>24</v>
      </c>
      <c r="Y18" s="8">
        <v>18</v>
      </c>
      <c r="Z18" s="8" t="s">
        <v>8</v>
      </c>
      <c r="AA18" s="37">
        <v>97000</v>
      </c>
      <c r="AB18" s="37">
        <v>1964250</v>
      </c>
      <c r="AC18" s="37">
        <v>1964250</v>
      </c>
      <c r="AD18" s="8" t="s">
        <v>10</v>
      </c>
      <c r="AE18" s="8">
        <v>1</v>
      </c>
      <c r="AF18" s="8">
        <v>103</v>
      </c>
      <c r="AG18" s="8" t="s">
        <v>11</v>
      </c>
      <c r="AH18" s="8" t="s">
        <v>12</v>
      </c>
      <c r="AI18" s="8">
        <v>10</v>
      </c>
      <c r="AJ18" s="8">
        <v>10</v>
      </c>
      <c r="AK18" s="8" t="s">
        <v>319</v>
      </c>
      <c r="AL18" s="8" t="s">
        <v>13</v>
      </c>
      <c r="AO18" s="8" t="s">
        <v>319</v>
      </c>
    </row>
    <row r="19" spans="1:41" x14ac:dyDescent="0.25">
      <c r="A19" s="50">
        <v>7764</v>
      </c>
      <c r="B19" s="50">
        <v>175433</v>
      </c>
      <c r="C19" s="50" t="s">
        <v>460</v>
      </c>
      <c r="D19" s="50" t="s">
        <v>53</v>
      </c>
      <c r="E19" s="50">
        <v>0.17</v>
      </c>
      <c r="F19" s="50" t="s">
        <v>460</v>
      </c>
      <c r="G19" s="50" t="s">
        <v>25</v>
      </c>
      <c r="H19" s="50" t="s">
        <v>189</v>
      </c>
      <c r="I19" s="8" t="s">
        <v>461</v>
      </c>
      <c r="J19" s="8">
        <v>0.17</v>
      </c>
      <c r="K19" s="8" t="s">
        <v>8</v>
      </c>
      <c r="L19" s="8">
        <v>0</v>
      </c>
      <c r="N19" s="8" t="s">
        <v>353</v>
      </c>
      <c r="O19" s="8">
        <v>10</v>
      </c>
      <c r="P19" s="8">
        <v>40020219</v>
      </c>
      <c r="Q19" s="8">
        <v>10</v>
      </c>
      <c r="R19" s="8">
        <v>1600355</v>
      </c>
      <c r="S19" s="8">
        <v>106829</v>
      </c>
      <c r="T19" s="8">
        <v>106829</v>
      </c>
      <c r="U19" s="8" t="s">
        <v>439</v>
      </c>
      <c r="V19" s="8" t="s">
        <v>9</v>
      </c>
      <c r="W19" s="8" t="s">
        <v>63</v>
      </c>
      <c r="X19" s="8" t="s">
        <v>64</v>
      </c>
      <c r="Y19" s="8">
        <v>0.17</v>
      </c>
      <c r="Z19" s="8" t="s">
        <v>8</v>
      </c>
      <c r="AA19" s="37">
        <v>184000</v>
      </c>
      <c r="AB19" s="37">
        <v>35189.599999999999</v>
      </c>
      <c r="AC19" s="37">
        <v>35189.599999999999</v>
      </c>
      <c r="AD19" s="8" t="s">
        <v>10</v>
      </c>
      <c r="AE19" s="8">
        <v>1</v>
      </c>
      <c r="AF19" s="8">
        <v>103</v>
      </c>
      <c r="AG19" s="8" t="s">
        <v>11</v>
      </c>
      <c r="AH19" s="8" t="s">
        <v>12</v>
      </c>
      <c r="AI19" s="8">
        <v>10</v>
      </c>
      <c r="AJ19" s="8">
        <v>10</v>
      </c>
      <c r="AK19" s="8" t="s">
        <v>439</v>
      </c>
      <c r="AL19" s="8" t="s">
        <v>72</v>
      </c>
      <c r="AO19" s="8" t="s">
        <v>439</v>
      </c>
    </row>
    <row r="20" spans="1:41" x14ac:dyDescent="0.25">
      <c r="A20" s="50">
        <v>7765</v>
      </c>
      <c r="B20" s="50">
        <v>175434</v>
      </c>
      <c r="C20" s="50" t="s">
        <v>451</v>
      </c>
      <c r="D20" s="50" t="s">
        <v>22</v>
      </c>
      <c r="E20" s="50">
        <v>0.6</v>
      </c>
      <c r="F20" s="50" t="s">
        <v>451</v>
      </c>
      <c r="G20" s="50" t="s">
        <v>367</v>
      </c>
      <c r="H20" s="50" t="s">
        <v>189</v>
      </c>
      <c r="I20" s="8" t="s">
        <v>452</v>
      </c>
      <c r="J20" s="8">
        <v>0.6</v>
      </c>
      <c r="K20" s="8" t="s">
        <v>8</v>
      </c>
      <c r="L20" s="8">
        <v>0</v>
      </c>
      <c r="N20" s="8" t="s">
        <v>404</v>
      </c>
      <c r="O20" s="8">
        <v>10</v>
      </c>
      <c r="P20" s="8">
        <v>40020220</v>
      </c>
      <c r="Q20" s="8">
        <v>10</v>
      </c>
      <c r="R20" s="8">
        <v>1600602</v>
      </c>
      <c r="S20" s="8">
        <v>106214</v>
      </c>
      <c r="T20" s="8">
        <v>106214</v>
      </c>
      <c r="U20" s="8" t="s">
        <v>439</v>
      </c>
      <c r="V20" s="8" t="s">
        <v>9</v>
      </c>
      <c r="W20" s="8" t="s">
        <v>20</v>
      </c>
      <c r="X20" s="8" t="s">
        <v>21</v>
      </c>
      <c r="Y20" s="8">
        <v>0.6</v>
      </c>
      <c r="Z20" s="8" t="s">
        <v>8</v>
      </c>
      <c r="AA20" s="37">
        <v>108500</v>
      </c>
      <c r="AB20" s="37">
        <v>73238.240000000005</v>
      </c>
      <c r="AC20" s="37">
        <v>73238.240000000005</v>
      </c>
      <c r="AD20" s="8" t="s">
        <v>10</v>
      </c>
      <c r="AE20" s="8">
        <v>1</v>
      </c>
      <c r="AF20" s="8">
        <v>103</v>
      </c>
      <c r="AG20" s="8" t="s">
        <v>11</v>
      </c>
      <c r="AH20" s="8" t="s">
        <v>12</v>
      </c>
      <c r="AI20" s="8">
        <v>10</v>
      </c>
      <c r="AJ20" s="8">
        <v>10</v>
      </c>
      <c r="AK20" s="8" t="s">
        <v>439</v>
      </c>
      <c r="AL20" s="8" t="s">
        <v>72</v>
      </c>
      <c r="AO20" s="8" t="s">
        <v>439</v>
      </c>
    </row>
    <row r="21" spans="1:41" x14ac:dyDescent="0.25">
      <c r="A21" s="53"/>
      <c r="B21" s="53">
        <v>174346</v>
      </c>
      <c r="C21" s="53" t="s">
        <v>453</v>
      </c>
      <c r="D21" s="53" t="s">
        <v>454</v>
      </c>
      <c r="E21" s="53">
        <v>0.05</v>
      </c>
      <c r="F21" s="53" t="s">
        <v>453</v>
      </c>
      <c r="G21" s="53" t="s">
        <v>54</v>
      </c>
      <c r="H21" s="53" t="s">
        <v>458</v>
      </c>
      <c r="I21" s="8">
        <v>4502170812</v>
      </c>
      <c r="J21" s="8">
        <v>0.05</v>
      </c>
      <c r="K21" s="8" t="s">
        <v>8</v>
      </c>
      <c r="L21" s="8">
        <v>0</v>
      </c>
      <c r="N21" s="8" t="s">
        <v>294</v>
      </c>
      <c r="O21" s="8">
        <v>10</v>
      </c>
      <c r="P21" s="8">
        <v>40020102</v>
      </c>
      <c r="Q21" s="8">
        <v>10</v>
      </c>
      <c r="R21" s="8">
        <v>1600667</v>
      </c>
      <c r="S21" s="8">
        <v>106175</v>
      </c>
      <c r="T21" s="8">
        <v>106175</v>
      </c>
      <c r="U21" s="8" t="s">
        <v>319</v>
      </c>
      <c r="V21" s="8" t="s">
        <v>9</v>
      </c>
      <c r="W21" s="8" t="s">
        <v>20</v>
      </c>
      <c r="X21" s="8" t="s">
        <v>21</v>
      </c>
      <c r="Y21" s="8">
        <v>0.05</v>
      </c>
      <c r="Z21" s="8" t="s">
        <v>8</v>
      </c>
      <c r="AA21" s="37">
        <v>87000</v>
      </c>
      <c r="AB21" s="37">
        <v>4894.3599999999997</v>
      </c>
      <c r="AC21" s="37">
        <v>4894.3599999999997</v>
      </c>
      <c r="AD21" s="8" t="s">
        <v>10</v>
      </c>
      <c r="AE21" s="8">
        <v>1</v>
      </c>
      <c r="AF21" s="8">
        <v>103</v>
      </c>
      <c r="AG21" s="8" t="s">
        <v>11</v>
      </c>
      <c r="AH21" s="8" t="s">
        <v>12</v>
      </c>
      <c r="AI21" s="8">
        <v>10</v>
      </c>
      <c r="AJ21" s="8">
        <v>10</v>
      </c>
      <c r="AK21" s="8" t="s">
        <v>319</v>
      </c>
      <c r="AL21" s="8" t="s">
        <v>13</v>
      </c>
      <c r="AO21" s="8" t="s">
        <v>319</v>
      </c>
    </row>
    <row r="22" spans="1:41" x14ac:dyDescent="0.25">
      <c r="A22" s="50"/>
      <c r="B22" s="50">
        <v>174515</v>
      </c>
      <c r="C22" s="50" t="s">
        <v>29</v>
      </c>
      <c r="D22" s="50" t="s">
        <v>26</v>
      </c>
      <c r="E22" s="50">
        <v>0.15</v>
      </c>
      <c r="F22" s="50" t="s">
        <v>29</v>
      </c>
      <c r="G22" s="50" t="s">
        <v>30</v>
      </c>
      <c r="H22" s="50" t="s">
        <v>154</v>
      </c>
      <c r="I22" s="8" t="s">
        <v>380</v>
      </c>
      <c r="J22" s="8">
        <v>0.15</v>
      </c>
      <c r="K22" s="8" t="s">
        <v>8</v>
      </c>
      <c r="L22" s="8">
        <v>0</v>
      </c>
      <c r="N22" s="8" t="s">
        <v>279</v>
      </c>
      <c r="O22" s="8">
        <v>10</v>
      </c>
      <c r="P22" s="8">
        <v>40020122</v>
      </c>
      <c r="Q22" s="8">
        <v>10</v>
      </c>
      <c r="R22" s="8">
        <v>1600845</v>
      </c>
      <c r="S22" s="8">
        <v>101469</v>
      </c>
      <c r="T22" s="8">
        <v>101469</v>
      </c>
      <c r="U22" s="8" t="s">
        <v>372</v>
      </c>
      <c r="V22" s="8" t="s">
        <v>9</v>
      </c>
      <c r="W22" s="8" t="s">
        <v>58</v>
      </c>
      <c r="X22" s="8" t="s">
        <v>59</v>
      </c>
      <c r="Y22" s="8">
        <v>0.15</v>
      </c>
      <c r="Z22" s="8" t="s">
        <v>8</v>
      </c>
      <c r="AA22" s="37">
        <v>115000</v>
      </c>
      <c r="AB22" s="37">
        <v>19405.88</v>
      </c>
      <c r="AC22" s="37">
        <v>19405.88</v>
      </c>
      <c r="AD22" s="8" t="s">
        <v>10</v>
      </c>
      <c r="AE22" s="8">
        <v>1</v>
      </c>
      <c r="AF22" s="8">
        <v>103</v>
      </c>
      <c r="AG22" s="8" t="s">
        <v>11</v>
      </c>
      <c r="AH22" s="8" t="s">
        <v>12</v>
      </c>
      <c r="AI22" s="8">
        <v>10</v>
      </c>
      <c r="AJ22" s="8">
        <v>10</v>
      </c>
      <c r="AK22" s="8" t="s">
        <v>372</v>
      </c>
      <c r="AL22" s="8" t="s">
        <v>13</v>
      </c>
      <c r="AO22" s="8" t="s">
        <v>372</v>
      </c>
    </row>
    <row r="23" spans="1:41" x14ac:dyDescent="0.25">
      <c r="A23" s="21">
        <v>7719</v>
      </c>
      <c r="B23" s="21">
        <v>174649</v>
      </c>
      <c r="C23" s="21" t="s">
        <v>102</v>
      </c>
      <c r="D23" s="21" t="s">
        <v>45</v>
      </c>
      <c r="E23" s="21">
        <v>20</v>
      </c>
      <c r="F23" s="21" t="s">
        <v>103</v>
      </c>
      <c r="G23" s="21" t="s">
        <v>25</v>
      </c>
      <c r="H23" s="21" t="s">
        <v>105</v>
      </c>
    </row>
    <row r="24" spans="1:41" x14ac:dyDescent="0.25">
      <c r="A24" s="21">
        <v>7720</v>
      </c>
      <c r="B24" s="21">
        <v>174649</v>
      </c>
      <c r="C24" s="21" t="s">
        <v>102</v>
      </c>
      <c r="D24" s="21" t="s">
        <v>45</v>
      </c>
      <c r="E24" s="21">
        <v>20</v>
      </c>
      <c r="F24" s="21" t="s">
        <v>103</v>
      </c>
      <c r="G24" s="21" t="s">
        <v>25</v>
      </c>
      <c r="H24" s="21" t="s">
        <v>105</v>
      </c>
    </row>
    <row r="25" spans="1:41" x14ac:dyDescent="0.25">
      <c r="A25" s="21">
        <v>7721</v>
      </c>
      <c r="B25" s="21">
        <v>174649</v>
      </c>
      <c r="C25" s="21" t="s">
        <v>102</v>
      </c>
      <c r="D25" s="21" t="s">
        <v>45</v>
      </c>
      <c r="E25" s="21">
        <v>20</v>
      </c>
      <c r="F25" s="21" t="s">
        <v>103</v>
      </c>
      <c r="G25" s="21" t="s">
        <v>25</v>
      </c>
      <c r="H25" s="21" t="s">
        <v>105</v>
      </c>
    </row>
    <row r="26" spans="1:41" x14ac:dyDescent="0.25">
      <c r="A26" s="21">
        <v>7722</v>
      </c>
      <c r="B26" s="21">
        <v>174649</v>
      </c>
      <c r="C26" s="21" t="s">
        <v>102</v>
      </c>
      <c r="D26" s="21" t="s">
        <v>45</v>
      </c>
      <c r="E26" s="21">
        <v>20</v>
      </c>
      <c r="F26" s="21" t="s">
        <v>103</v>
      </c>
      <c r="G26" s="21" t="s">
        <v>25</v>
      </c>
      <c r="H26" s="21" t="s">
        <v>105</v>
      </c>
    </row>
    <row r="27" spans="1:41" x14ac:dyDescent="0.25">
      <c r="A27" s="21">
        <v>7723</v>
      </c>
      <c r="B27" s="21">
        <v>174649</v>
      </c>
      <c r="C27" s="21" t="s">
        <v>102</v>
      </c>
      <c r="D27" s="21" t="s">
        <v>45</v>
      </c>
      <c r="E27" s="21">
        <v>20</v>
      </c>
      <c r="F27" s="21" t="s">
        <v>103</v>
      </c>
      <c r="G27" s="21" t="s">
        <v>25</v>
      </c>
      <c r="H27" s="21" t="s">
        <v>105</v>
      </c>
    </row>
    <row r="28" spans="1:41" x14ac:dyDescent="0.25">
      <c r="A28" s="21">
        <v>7724</v>
      </c>
      <c r="B28" s="21">
        <v>174649</v>
      </c>
      <c r="C28" s="21" t="s">
        <v>102</v>
      </c>
      <c r="D28" s="21" t="s">
        <v>45</v>
      </c>
      <c r="E28" s="21">
        <v>20</v>
      </c>
      <c r="F28" s="21" t="s">
        <v>103</v>
      </c>
      <c r="G28" s="21" t="s">
        <v>25</v>
      </c>
      <c r="H28" s="21" t="s">
        <v>105</v>
      </c>
    </row>
    <row r="29" spans="1:41" x14ac:dyDescent="0.25">
      <c r="A29" s="21">
        <v>7725</v>
      </c>
      <c r="B29" s="21">
        <v>174649</v>
      </c>
      <c r="C29" s="21" t="s">
        <v>102</v>
      </c>
      <c r="D29" s="21" t="s">
        <v>45</v>
      </c>
      <c r="E29" s="21">
        <v>20</v>
      </c>
      <c r="F29" s="21" t="s">
        <v>103</v>
      </c>
      <c r="G29" s="21" t="s">
        <v>25</v>
      </c>
      <c r="H29" s="21" t="s">
        <v>105</v>
      </c>
    </row>
    <row r="30" spans="1:41" x14ac:dyDescent="0.25">
      <c r="A30" s="50">
        <v>7768</v>
      </c>
      <c r="B30" s="50">
        <v>174108</v>
      </c>
      <c r="C30" s="50" t="s">
        <v>89</v>
      </c>
      <c r="D30" s="50" t="s">
        <v>45</v>
      </c>
      <c r="E30" s="50">
        <v>21</v>
      </c>
      <c r="F30" s="50" t="s">
        <v>89</v>
      </c>
      <c r="G30" s="50" t="s">
        <v>25</v>
      </c>
      <c r="H30" s="50" t="s">
        <v>419</v>
      </c>
    </row>
    <row r="31" spans="1:41" x14ac:dyDescent="0.25">
      <c r="A31" s="50">
        <v>7769</v>
      </c>
      <c r="B31" s="50">
        <v>174108</v>
      </c>
      <c r="C31" s="50" t="s">
        <v>89</v>
      </c>
      <c r="D31" s="50" t="s">
        <v>45</v>
      </c>
      <c r="E31" s="50">
        <v>21</v>
      </c>
      <c r="F31" s="50" t="s">
        <v>89</v>
      </c>
      <c r="G31" s="50" t="s">
        <v>25</v>
      </c>
      <c r="H31" s="50" t="s">
        <v>419</v>
      </c>
    </row>
    <row r="32" spans="1:41" x14ac:dyDescent="0.25">
      <c r="A32" s="28">
        <v>7770</v>
      </c>
      <c r="B32" s="50">
        <v>171619</v>
      </c>
      <c r="C32" s="50" t="s">
        <v>225</v>
      </c>
      <c r="D32" s="50" t="s">
        <v>22</v>
      </c>
      <c r="E32" s="50">
        <v>15</v>
      </c>
      <c r="F32" s="50" t="s">
        <v>226</v>
      </c>
      <c r="G32" s="50" t="s">
        <v>25</v>
      </c>
      <c r="H32" s="50" t="s">
        <v>154</v>
      </c>
      <c r="I32" s="8" t="s">
        <v>463</v>
      </c>
      <c r="J32" s="8">
        <v>60</v>
      </c>
      <c r="K32" s="8" t="s">
        <v>8</v>
      </c>
      <c r="L32" s="8">
        <v>0</v>
      </c>
      <c r="N32" s="8" t="s">
        <v>62</v>
      </c>
      <c r="O32" s="8">
        <v>10</v>
      </c>
      <c r="P32" s="8">
        <v>40019779</v>
      </c>
      <c r="Q32" s="8">
        <v>10</v>
      </c>
      <c r="R32" s="8">
        <v>1600602</v>
      </c>
      <c r="S32" s="8">
        <v>100112</v>
      </c>
      <c r="T32" s="8">
        <v>104917</v>
      </c>
      <c r="U32" s="8" t="s">
        <v>38</v>
      </c>
      <c r="V32" s="8" t="s">
        <v>9</v>
      </c>
      <c r="W32" s="8" t="s">
        <v>70</v>
      </c>
      <c r="X32" s="8" t="s">
        <v>71</v>
      </c>
      <c r="Y32" s="8">
        <v>60</v>
      </c>
      <c r="Z32" s="8" t="s">
        <v>8</v>
      </c>
      <c r="AA32" s="37">
        <v>98250</v>
      </c>
      <c r="AB32" s="37">
        <v>6631875.5</v>
      </c>
      <c r="AC32" s="37">
        <v>6631875.5</v>
      </c>
      <c r="AD32" s="8" t="s">
        <v>10</v>
      </c>
      <c r="AE32" s="8">
        <v>1</v>
      </c>
      <c r="AF32" s="8">
        <v>103</v>
      </c>
      <c r="AG32" s="8" t="s">
        <v>11</v>
      </c>
      <c r="AH32" s="8" t="s">
        <v>12</v>
      </c>
      <c r="AI32" s="8">
        <v>10</v>
      </c>
      <c r="AJ32" s="8">
        <v>10</v>
      </c>
      <c r="AK32" s="8" t="s">
        <v>38</v>
      </c>
      <c r="AL32" s="8" t="s">
        <v>13</v>
      </c>
      <c r="AO32" s="8" t="s">
        <v>38</v>
      </c>
    </row>
    <row r="33" spans="1:41" x14ac:dyDescent="0.25">
      <c r="A33" s="60">
        <v>7771</v>
      </c>
      <c r="B33" s="50">
        <v>159201</v>
      </c>
      <c r="C33" s="50" t="s">
        <v>225</v>
      </c>
      <c r="D33" s="50" t="s">
        <v>26</v>
      </c>
      <c r="E33" s="50">
        <v>2</v>
      </c>
      <c r="F33" s="50" t="s">
        <v>464</v>
      </c>
      <c r="G33" s="50" t="s">
        <v>25</v>
      </c>
      <c r="H33" s="50" t="s">
        <v>154</v>
      </c>
      <c r="I33" s="8" t="s">
        <v>465</v>
      </c>
      <c r="J33" s="8">
        <v>15</v>
      </c>
      <c r="K33" s="8" t="s">
        <v>8</v>
      </c>
      <c r="L33" s="8">
        <v>5</v>
      </c>
      <c r="N33" s="8" t="s">
        <v>466</v>
      </c>
      <c r="O33" s="8">
        <v>10</v>
      </c>
      <c r="P33" s="8">
        <v>40018365</v>
      </c>
      <c r="Q33" s="8">
        <v>10</v>
      </c>
      <c r="R33" s="8">
        <v>1600845</v>
      </c>
      <c r="S33" s="8">
        <v>100112</v>
      </c>
      <c r="T33" s="8">
        <v>106134</v>
      </c>
      <c r="U33" s="8" t="s">
        <v>466</v>
      </c>
      <c r="V33" s="8" t="s">
        <v>9</v>
      </c>
      <c r="W33" s="8" t="s">
        <v>70</v>
      </c>
      <c r="X33" s="8" t="s">
        <v>71</v>
      </c>
      <c r="Y33" s="8">
        <v>15</v>
      </c>
      <c r="Z33" s="8" t="s">
        <v>8</v>
      </c>
      <c r="AA33" s="37">
        <v>99250</v>
      </c>
      <c r="AB33" s="37">
        <v>1674844.12</v>
      </c>
      <c r="AC33" s="37">
        <v>1674844.12</v>
      </c>
      <c r="AD33" s="8" t="s">
        <v>10</v>
      </c>
      <c r="AE33" s="8">
        <v>1</v>
      </c>
      <c r="AF33" s="8">
        <v>103</v>
      </c>
      <c r="AG33" s="8" t="s">
        <v>11</v>
      </c>
      <c r="AH33" s="8" t="s">
        <v>12</v>
      </c>
      <c r="AI33" s="8">
        <v>10</v>
      </c>
      <c r="AJ33" s="8">
        <v>10</v>
      </c>
      <c r="AK33" s="8" t="s">
        <v>466</v>
      </c>
      <c r="AL33" s="8" t="s">
        <v>13</v>
      </c>
      <c r="AO33" s="8" t="s">
        <v>466</v>
      </c>
    </row>
    <row r="34" spans="1:41" x14ac:dyDescent="0.25">
      <c r="A34" s="60"/>
      <c r="B34" s="50">
        <v>157293</v>
      </c>
      <c r="C34" s="50" t="s">
        <v>225</v>
      </c>
      <c r="D34" s="50" t="s">
        <v>26</v>
      </c>
      <c r="E34" s="50">
        <v>5</v>
      </c>
      <c r="F34" s="50" t="s">
        <v>464</v>
      </c>
      <c r="G34" s="50" t="s">
        <v>25</v>
      </c>
      <c r="H34" s="50" t="s">
        <v>154</v>
      </c>
      <c r="I34" s="8" t="s">
        <v>467</v>
      </c>
      <c r="J34" s="8">
        <v>10</v>
      </c>
      <c r="K34" s="8" t="s">
        <v>8</v>
      </c>
      <c r="L34" s="8">
        <v>5</v>
      </c>
      <c r="N34" s="8" t="s">
        <v>468</v>
      </c>
      <c r="O34" s="8">
        <v>10</v>
      </c>
      <c r="P34" s="8">
        <v>40018111</v>
      </c>
      <c r="Q34" s="8">
        <v>10</v>
      </c>
      <c r="R34" s="8">
        <v>1600845</v>
      </c>
      <c r="S34" s="8">
        <v>100112</v>
      </c>
      <c r="T34" s="8">
        <v>106134</v>
      </c>
      <c r="U34" s="8" t="s">
        <v>469</v>
      </c>
      <c r="V34" s="8" t="s">
        <v>9</v>
      </c>
      <c r="W34" s="8" t="s">
        <v>70</v>
      </c>
      <c r="X34" s="8" t="s">
        <v>71</v>
      </c>
      <c r="Y34" s="8">
        <v>10</v>
      </c>
      <c r="Z34" s="8" t="s">
        <v>8</v>
      </c>
      <c r="AA34" s="37">
        <v>97500</v>
      </c>
      <c r="AB34" s="37">
        <v>1096875.5</v>
      </c>
      <c r="AC34" s="37">
        <v>1096875.5</v>
      </c>
      <c r="AD34" s="8" t="s">
        <v>10</v>
      </c>
      <c r="AE34" s="8">
        <v>1</v>
      </c>
      <c r="AF34" s="8">
        <v>103</v>
      </c>
      <c r="AG34" s="8" t="s">
        <v>11</v>
      </c>
      <c r="AH34" s="8" t="s">
        <v>12</v>
      </c>
      <c r="AI34" s="8">
        <v>10</v>
      </c>
      <c r="AJ34" s="8">
        <v>10</v>
      </c>
      <c r="AK34" s="8" t="s">
        <v>469</v>
      </c>
      <c r="AL34" s="8" t="s">
        <v>13</v>
      </c>
      <c r="AO34" s="8" t="s">
        <v>469</v>
      </c>
    </row>
    <row r="35" spans="1:41" x14ac:dyDescent="0.25">
      <c r="A35" s="60"/>
      <c r="B35" s="50">
        <v>175588</v>
      </c>
      <c r="C35" s="50" t="s">
        <v>225</v>
      </c>
      <c r="D35" s="50" t="s">
        <v>454</v>
      </c>
      <c r="E35" s="50">
        <v>2</v>
      </c>
      <c r="F35" s="50" t="s">
        <v>225</v>
      </c>
      <c r="G35" s="50" t="s">
        <v>25</v>
      </c>
      <c r="H35" s="50" t="s">
        <v>154</v>
      </c>
      <c r="I35" s="8" t="s">
        <v>470</v>
      </c>
      <c r="J35" s="8">
        <v>2</v>
      </c>
      <c r="K35" s="8" t="s">
        <v>8</v>
      </c>
      <c r="L35" s="8">
        <v>0</v>
      </c>
      <c r="N35" s="8" t="s">
        <v>439</v>
      </c>
      <c r="O35" s="8">
        <v>10</v>
      </c>
      <c r="P35" s="8">
        <v>40020242</v>
      </c>
      <c r="Q35" s="8">
        <v>10</v>
      </c>
      <c r="R35" s="8">
        <v>1600667</v>
      </c>
      <c r="S35" s="8">
        <v>100112</v>
      </c>
      <c r="T35" s="8">
        <v>100112</v>
      </c>
      <c r="U35" s="8" t="s">
        <v>439</v>
      </c>
      <c r="V35" s="8" t="s">
        <v>9</v>
      </c>
      <c r="W35" s="8" t="s">
        <v>70</v>
      </c>
      <c r="X35" s="8" t="s">
        <v>71</v>
      </c>
      <c r="Y35" s="8">
        <v>2</v>
      </c>
      <c r="Z35" s="8" t="s">
        <v>8</v>
      </c>
      <c r="AA35" s="37">
        <v>80000</v>
      </c>
      <c r="AB35" s="37">
        <v>180000</v>
      </c>
      <c r="AC35" s="37">
        <v>180000</v>
      </c>
      <c r="AD35" s="8" t="s">
        <v>10</v>
      </c>
      <c r="AE35" s="8">
        <v>1</v>
      </c>
      <c r="AF35" s="8">
        <v>103</v>
      </c>
      <c r="AG35" s="8" t="s">
        <v>11</v>
      </c>
      <c r="AH35" s="8" t="s">
        <v>12</v>
      </c>
      <c r="AI35" s="8">
        <v>10</v>
      </c>
      <c r="AJ35" s="8">
        <v>10</v>
      </c>
      <c r="AK35" s="8" t="s">
        <v>439</v>
      </c>
      <c r="AL35" s="8" t="s">
        <v>72</v>
      </c>
      <c r="AO35" s="8" t="s">
        <v>439</v>
      </c>
    </row>
  </sheetData>
  <mergeCells count="5">
    <mergeCell ref="A4:A6"/>
    <mergeCell ref="A10:A11"/>
    <mergeCell ref="A13:A14"/>
    <mergeCell ref="A16:A18"/>
    <mergeCell ref="A33:A35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P1048320"/>
  <sheetViews>
    <sheetView topLeftCell="A12" zoomScaleNormal="100" workbookViewId="0">
      <selection activeCell="D36" sqref="D36"/>
    </sheetView>
  </sheetViews>
  <sheetFormatPr defaultRowHeight="15" x14ac:dyDescent="0.25"/>
  <cols>
    <col min="1" max="1" width="13.140625" customWidth="1"/>
    <col min="2" max="2" width="16.140625" customWidth="1"/>
    <col min="3" max="3" width="44.7109375" customWidth="1"/>
    <col min="4" max="4" width="37.28515625" customWidth="1"/>
    <col min="5" max="5" width="16.140625" customWidth="1"/>
    <col min="6" max="6" width="44.42578125" customWidth="1"/>
    <col min="7" max="9" width="16.140625" customWidth="1"/>
  </cols>
  <sheetData>
    <row r="1" spans="1:42" ht="31.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42" x14ac:dyDescent="0.25">
      <c r="A2" s="21">
        <v>7801</v>
      </c>
      <c r="B2" s="21">
        <v>174236</v>
      </c>
      <c r="C2" s="21" t="s">
        <v>317</v>
      </c>
      <c r="D2" s="21" t="s">
        <v>41</v>
      </c>
      <c r="E2" s="21">
        <v>16</v>
      </c>
      <c r="F2" s="21" t="s">
        <v>317</v>
      </c>
      <c r="G2" s="21" t="s">
        <v>318</v>
      </c>
      <c r="H2" s="21" t="s">
        <v>154</v>
      </c>
      <c r="I2">
        <v>2100385588</v>
      </c>
      <c r="J2">
        <v>185</v>
      </c>
      <c r="K2" t="s">
        <v>8</v>
      </c>
      <c r="L2">
        <v>16</v>
      </c>
      <c r="N2" t="s">
        <v>269</v>
      </c>
      <c r="O2">
        <v>10</v>
      </c>
      <c r="P2">
        <v>40020077</v>
      </c>
      <c r="Q2">
        <v>10</v>
      </c>
      <c r="R2">
        <v>1600397</v>
      </c>
      <c r="S2">
        <v>100367</v>
      </c>
      <c r="T2">
        <v>100367</v>
      </c>
      <c r="U2" t="s">
        <v>319</v>
      </c>
      <c r="V2" t="s">
        <v>9</v>
      </c>
      <c r="W2" t="s">
        <v>216</v>
      </c>
      <c r="X2" t="s">
        <v>217</v>
      </c>
      <c r="Y2">
        <v>185</v>
      </c>
      <c r="Z2" t="s">
        <v>8</v>
      </c>
      <c r="AA2" s="20">
        <v>61244</v>
      </c>
      <c r="AB2" s="20">
        <v>12746407.84</v>
      </c>
      <c r="AC2" s="20">
        <v>12746407.84</v>
      </c>
      <c r="AD2" t="s">
        <v>10</v>
      </c>
      <c r="AE2">
        <v>1</v>
      </c>
      <c r="AF2">
        <v>103</v>
      </c>
      <c r="AG2" t="s">
        <v>11</v>
      </c>
      <c r="AH2" t="s">
        <v>12</v>
      </c>
      <c r="AI2">
        <v>10</v>
      </c>
      <c r="AJ2">
        <v>10</v>
      </c>
      <c r="AK2" t="s">
        <v>319</v>
      </c>
      <c r="AL2" t="s">
        <v>13</v>
      </c>
      <c r="AO2" t="s">
        <v>319</v>
      </c>
    </row>
    <row r="3" spans="1:42" x14ac:dyDescent="0.25">
      <c r="A3" s="51">
        <v>7758</v>
      </c>
      <c r="B3" s="51">
        <v>174234</v>
      </c>
      <c r="C3" s="51" t="s">
        <v>437</v>
      </c>
      <c r="D3" s="51" t="s">
        <v>41</v>
      </c>
      <c r="E3" s="51">
        <v>16</v>
      </c>
      <c r="F3" s="51" t="s">
        <v>437</v>
      </c>
      <c r="G3" s="51" t="s">
        <v>438</v>
      </c>
      <c r="H3" s="51" t="s">
        <v>154</v>
      </c>
    </row>
    <row r="4" spans="1:42" x14ac:dyDescent="0.25">
      <c r="A4" s="21">
        <v>7834</v>
      </c>
      <c r="B4" s="21">
        <v>175712</v>
      </c>
      <c r="C4" s="21" t="s">
        <v>198</v>
      </c>
      <c r="D4" s="21" t="s">
        <v>199</v>
      </c>
      <c r="E4" s="21">
        <v>20</v>
      </c>
      <c r="F4" s="21" t="s">
        <v>198</v>
      </c>
      <c r="G4" s="21" t="s">
        <v>200</v>
      </c>
      <c r="H4" s="21" t="s">
        <v>87</v>
      </c>
      <c r="I4">
        <v>4935166337</v>
      </c>
      <c r="J4">
        <v>20</v>
      </c>
      <c r="K4" t="s">
        <v>8</v>
      </c>
      <c r="L4">
        <v>0</v>
      </c>
      <c r="N4" t="s">
        <v>160</v>
      </c>
      <c r="O4">
        <v>10</v>
      </c>
      <c r="P4">
        <v>40020261</v>
      </c>
      <c r="Q4">
        <v>10</v>
      </c>
      <c r="R4">
        <v>1600504</v>
      </c>
      <c r="S4">
        <v>105218</v>
      </c>
      <c r="T4">
        <v>105218</v>
      </c>
      <c r="U4" t="s">
        <v>462</v>
      </c>
      <c r="V4" t="s">
        <v>9</v>
      </c>
      <c r="W4" t="s">
        <v>112</v>
      </c>
      <c r="X4" t="s">
        <v>113</v>
      </c>
      <c r="Y4">
        <v>20</v>
      </c>
      <c r="Z4" t="s">
        <v>8</v>
      </c>
      <c r="AA4" s="20">
        <v>47860</v>
      </c>
      <c r="AB4" s="20">
        <v>1076850</v>
      </c>
      <c r="AC4" s="20">
        <v>1076850</v>
      </c>
      <c r="AD4" t="s">
        <v>10</v>
      </c>
      <c r="AE4">
        <v>1</v>
      </c>
      <c r="AF4">
        <v>103</v>
      </c>
      <c r="AG4" t="s">
        <v>11</v>
      </c>
      <c r="AH4" t="s">
        <v>12</v>
      </c>
      <c r="AI4">
        <v>10</v>
      </c>
      <c r="AJ4">
        <v>10</v>
      </c>
      <c r="AK4" t="s">
        <v>462</v>
      </c>
      <c r="AL4" t="s">
        <v>72</v>
      </c>
      <c r="AO4" t="s">
        <v>462</v>
      </c>
    </row>
    <row r="5" spans="1:42" x14ac:dyDescent="0.25">
      <c r="A5" s="60">
        <v>7802</v>
      </c>
      <c r="B5" s="21">
        <v>173160</v>
      </c>
      <c r="C5" s="21" t="s">
        <v>35</v>
      </c>
      <c r="D5" s="21" t="s">
        <v>459</v>
      </c>
      <c r="E5" s="21">
        <v>0.72</v>
      </c>
      <c r="F5" s="21" t="s">
        <v>35</v>
      </c>
      <c r="G5" s="21" t="s">
        <v>25</v>
      </c>
      <c r="H5" s="21" t="s">
        <v>91</v>
      </c>
      <c r="I5">
        <v>982</v>
      </c>
      <c r="J5">
        <v>0.72</v>
      </c>
      <c r="K5" t="s">
        <v>8</v>
      </c>
      <c r="L5">
        <v>0</v>
      </c>
      <c r="N5" t="s">
        <v>74</v>
      </c>
      <c r="O5">
        <v>10</v>
      </c>
      <c r="P5">
        <v>40019937</v>
      </c>
      <c r="Q5">
        <v>10</v>
      </c>
      <c r="R5">
        <v>1600292</v>
      </c>
      <c r="S5">
        <v>105148</v>
      </c>
      <c r="T5">
        <v>105148</v>
      </c>
      <c r="U5" t="s">
        <v>178</v>
      </c>
      <c r="V5" t="s">
        <v>153</v>
      </c>
      <c r="W5" t="s">
        <v>20</v>
      </c>
      <c r="X5" t="s">
        <v>21</v>
      </c>
      <c r="Y5">
        <v>0.72</v>
      </c>
      <c r="Z5" t="s">
        <v>8</v>
      </c>
      <c r="AA5" s="20">
        <v>410000</v>
      </c>
      <c r="AB5" s="20">
        <v>295200</v>
      </c>
      <c r="AC5" s="20">
        <v>295200</v>
      </c>
      <c r="AD5" t="s">
        <v>10</v>
      </c>
      <c r="AE5">
        <v>1</v>
      </c>
      <c r="AF5">
        <v>103</v>
      </c>
      <c r="AG5" t="s">
        <v>11</v>
      </c>
      <c r="AH5" t="s">
        <v>12</v>
      </c>
      <c r="AI5">
        <v>30</v>
      </c>
      <c r="AJ5">
        <v>10</v>
      </c>
      <c r="AK5" t="s">
        <v>178</v>
      </c>
      <c r="AL5" t="s">
        <v>13</v>
      </c>
      <c r="AO5" t="s">
        <v>178</v>
      </c>
    </row>
    <row r="6" spans="1:42" x14ac:dyDescent="0.25">
      <c r="A6" s="60"/>
      <c r="B6" s="21">
        <v>175584</v>
      </c>
      <c r="C6" s="21" t="s">
        <v>48</v>
      </c>
      <c r="D6" s="21" t="s">
        <v>168</v>
      </c>
      <c r="E6" s="21">
        <v>8</v>
      </c>
      <c r="F6" s="21" t="s">
        <v>48</v>
      </c>
      <c r="G6" s="21" t="s">
        <v>54</v>
      </c>
      <c r="H6" s="21" t="s">
        <v>91</v>
      </c>
      <c r="I6">
        <v>962</v>
      </c>
      <c r="J6">
        <v>8</v>
      </c>
      <c r="K6" t="s">
        <v>8</v>
      </c>
      <c r="L6">
        <v>0</v>
      </c>
      <c r="N6" t="s">
        <v>404</v>
      </c>
      <c r="O6">
        <v>10</v>
      </c>
      <c r="P6">
        <v>40020234</v>
      </c>
      <c r="Q6">
        <v>10</v>
      </c>
      <c r="R6">
        <v>1600516</v>
      </c>
      <c r="S6">
        <v>100397</v>
      </c>
      <c r="T6">
        <v>100397</v>
      </c>
      <c r="U6" t="s">
        <v>439</v>
      </c>
      <c r="V6" t="s">
        <v>9</v>
      </c>
      <c r="W6" t="s">
        <v>23</v>
      </c>
      <c r="X6" t="s">
        <v>24</v>
      </c>
      <c r="Y6">
        <v>8</v>
      </c>
      <c r="Z6" t="s">
        <v>8</v>
      </c>
      <c r="AA6" s="20">
        <v>60000</v>
      </c>
      <c r="AB6" s="20">
        <v>540000</v>
      </c>
      <c r="AC6" s="20">
        <v>540000</v>
      </c>
      <c r="AD6" t="s">
        <v>10</v>
      </c>
      <c r="AE6">
        <v>1</v>
      </c>
      <c r="AF6">
        <v>103</v>
      </c>
      <c r="AG6" t="s">
        <v>11</v>
      </c>
      <c r="AH6" t="s">
        <v>12</v>
      </c>
      <c r="AI6">
        <v>10</v>
      </c>
      <c r="AJ6">
        <v>10</v>
      </c>
      <c r="AK6" t="s">
        <v>439</v>
      </c>
      <c r="AL6" t="s">
        <v>72</v>
      </c>
      <c r="AO6" t="s">
        <v>439</v>
      </c>
    </row>
    <row r="7" spans="1:42" s="17" customFormat="1" x14ac:dyDescent="0.25">
      <c r="A7" s="21">
        <v>7811</v>
      </c>
      <c r="B7" s="21">
        <v>164702</v>
      </c>
      <c r="C7" s="21" t="s">
        <v>158</v>
      </c>
      <c r="D7" s="21" t="s">
        <v>159</v>
      </c>
      <c r="E7" s="21">
        <v>20</v>
      </c>
      <c r="F7" s="21" t="s">
        <v>158</v>
      </c>
      <c r="G7" s="21" t="s">
        <v>108</v>
      </c>
      <c r="H7" s="21" t="s">
        <v>87</v>
      </c>
      <c r="AA7" s="20"/>
      <c r="AB7" s="20"/>
      <c r="AC7" s="20"/>
    </row>
    <row r="8" spans="1:42" s="17" customFormat="1" x14ac:dyDescent="0.25">
      <c r="A8" s="21">
        <v>7810</v>
      </c>
      <c r="B8" s="21">
        <v>164702</v>
      </c>
      <c r="C8" s="21" t="s">
        <v>158</v>
      </c>
      <c r="D8" s="21" t="s">
        <v>159</v>
      </c>
      <c r="E8" s="21">
        <v>20</v>
      </c>
      <c r="F8" s="21" t="s">
        <v>158</v>
      </c>
      <c r="G8" s="21" t="s">
        <v>108</v>
      </c>
      <c r="H8" s="21" t="s">
        <v>87</v>
      </c>
      <c r="AA8" s="20"/>
      <c r="AB8" s="20"/>
      <c r="AC8" s="20"/>
    </row>
    <row r="9" spans="1:42" s="17" customFormat="1" x14ac:dyDescent="0.25">
      <c r="A9" s="22">
        <v>7809</v>
      </c>
      <c r="B9" s="21">
        <v>164702</v>
      </c>
      <c r="C9" s="21" t="s">
        <v>158</v>
      </c>
      <c r="D9" s="21" t="s">
        <v>159</v>
      </c>
      <c r="E9" s="21">
        <v>20</v>
      </c>
      <c r="F9" s="21" t="s">
        <v>158</v>
      </c>
      <c r="G9" s="21" t="s">
        <v>108</v>
      </c>
      <c r="H9" s="21" t="s">
        <v>87</v>
      </c>
      <c r="AA9" s="20"/>
      <c r="AB9" s="20"/>
      <c r="AC9" s="20"/>
    </row>
    <row r="10" spans="1:42" s="17" customFormat="1" x14ac:dyDescent="0.25">
      <c r="A10" s="22">
        <v>7808</v>
      </c>
      <c r="B10" s="21">
        <v>164702</v>
      </c>
      <c r="C10" s="21" t="s">
        <v>158</v>
      </c>
      <c r="D10" s="21" t="s">
        <v>159</v>
      </c>
      <c r="E10" s="21">
        <v>20</v>
      </c>
      <c r="F10" s="21" t="s">
        <v>158</v>
      </c>
      <c r="G10" s="21" t="s">
        <v>108</v>
      </c>
      <c r="H10" s="21" t="s">
        <v>87</v>
      </c>
      <c r="AA10" s="20"/>
      <c r="AB10" s="20"/>
      <c r="AC10" s="20"/>
    </row>
    <row r="11" spans="1:42" x14ac:dyDescent="0.25">
      <c r="A11" s="22">
        <v>7807</v>
      </c>
      <c r="B11" s="21">
        <v>174302</v>
      </c>
      <c r="C11" s="21" t="s">
        <v>148</v>
      </c>
      <c r="D11" s="21" t="s">
        <v>45</v>
      </c>
      <c r="E11" s="21">
        <v>10.17</v>
      </c>
      <c r="F11" s="21" t="s">
        <v>148</v>
      </c>
      <c r="G11" s="21" t="s">
        <v>149</v>
      </c>
      <c r="H11" s="21" t="s">
        <v>87</v>
      </c>
      <c r="I11" s="17" t="s">
        <v>332</v>
      </c>
      <c r="J11" s="17">
        <v>40</v>
      </c>
      <c r="K11" s="17" t="s">
        <v>8</v>
      </c>
      <c r="L11" s="17">
        <v>29.83</v>
      </c>
      <c r="M11" s="17"/>
      <c r="N11" s="17" t="s">
        <v>279</v>
      </c>
      <c r="O11" s="17">
        <v>10</v>
      </c>
      <c r="P11" s="17">
        <v>40020101</v>
      </c>
      <c r="Q11" s="17">
        <v>10</v>
      </c>
      <c r="R11" s="17">
        <v>1600354</v>
      </c>
      <c r="S11" s="17">
        <v>105310</v>
      </c>
      <c r="T11" s="17">
        <v>105310</v>
      </c>
      <c r="U11" s="17" t="s">
        <v>319</v>
      </c>
      <c r="V11" s="17" t="s">
        <v>153</v>
      </c>
      <c r="W11" s="17" t="s">
        <v>23</v>
      </c>
      <c r="X11" s="17" t="s">
        <v>24</v>
      </c>
      <c r="Y11" s="17">
        <v>40</v>
      </c>
      <c r="Z11" s="17" t="s">
        <v>8</v>
      </c>
      <c r="AA11" s="20">
        <v>174000</v>
      </c>
      <c r="AB11" s="20">
        <v>6960000</v>
      </c>
      <c r="AC11" s="20">
        <v>6960000</v>
      </c>
      <c r="AD11" s="17" t="s">
        <v>10</v>
      </c>
      <c r="AE11" s="17">
        <v>1</v>
      </c>
      <c r="AF11" s="17">
        <v>103</v>
      </c>
      <c r="AG11" s="17" t="s">
        <v>11</v>
      </c>
      <c r="AH11" s="17" t="s">
        <v>12</v>
      </c>
      <c r="AI11" s="17">
        <v>30</v>
      </c>
      <c r="AJ11" s="17">
        <v>10</v>
      </c>
      <c r="AK11" s="17" t="s">
        <v>319</v>
      </c>
      <c r="AL11" s="17" t="s">
        <v>13</v>
      </c>
      <c r="AM11" s="17"/>
      <c r="AN11" s="17"/>
      <c r="AO11" s="17" t="s">
        <v>319</v>
      </c>
      <c r="AP11" s="17"/>
    </row>
    <row r="12" spans="1:42" x14ac:dyDescent="0.25">
      <c r="A12" s="21"/>
      <c r="B12" s="21">
        <v>174515</v>
      </c>
      <c r="C12" s="21" t="s">
        <v>29</v>
      </c>
      <c r="D12" s="21" t="s">
        <v>26</v>
      </c>
      <c r="E12" s="21">
        <v>0.15</v>
      </c>
      <c r="F12" s="21" t="s">
        <v>29</v>
      </c>
      <c r="G12" s="21" t="s">
        <v>30</v>
      </c>
      <c r="H12" s="21" t="s">
        <v>51</v>
      </c>
      <c r="I12" t="s">
        <v>380</v>
      </c>
      <c r="J12">
        <v>0.15</v>
      </c>
      <c r="K12" t="s">
        <v>8</v>
      </c>
      <c r="L12">
        <v>0</v>
      </c>
      <c r="N12" t="s">
        <v>279</v>
      </c>
      <c r="O12">
        <v>10</v>
      </c>
      <c r="P12">
        <v>40020122</v>
      </c>
      <c r="Q12">
        <v>10</v>
      </c>
      <c r="R12">
        <v>1600845</v>
      </c>
      <c r="S12">
        <v>101469</v>
      </c>
      <c r="T12">
        <v>101469</v>
      </c>
      <c r="U12" t="s">
        <v>372</v>
      </c>
      <c r="V12" t="s">
        <v>9</v>
      </c>
      <c r="W12" t="s">
        <v>58</v>
      </c>
      <c r="X12" t="s">
        <v>59</v>
      </c>
      <c r="Y12">
        <v>0.15</v>
      </c>
      <c r="Z12" t="s">
        <v>8</v>
      </c>
      <c r="AA12" s="20">
        <v>115000</v>
      </c>
      <c r="AB12" s="20">
        <v>19405.88</v>
      </c>
      <c r="AC12" s="20">
        <v>19405.88</v>
      </c>
      <c r="AD12" t="s">
        <v>10</v>
      </c>
      <c r="AE12">
        <v>1</v>
      </c>
      <c r="AF12">
        <v>103</v>
      </c>
      <c r="AG12" t="s">
        <v>11</v>
      </c>
      <c r="AH12" t="s">
        <v>12</v>
      </c>
      <c r="AI12">
        <v>10</v>
      </c>
      <c r="AJ12">
        <v>10</v>
      </c>
      <c r="AK12" t="s">
        <v>372</v>
      </c>
      <c r="AL12" t="s">
        <v>13</v>
      </c>
      <c r="AO12" t="s">
        <v>372</v>
      </c>
    </row>
    <row r="13" spans="1:42" x14ac:dyDescent="0.25">
      <c r="A13" s="21"/>
      <c r="B13" s="21">
        <v>175680</v>
      </c>
      <c r="C13" s="21" t="s">
        <v>102</v>
      </c>
      <c r="D13" s="21" t="s">
        <v>471</v>
      </c>
      <c r="E13" s="21">
        <v>0.2</v>
      </c>
      <c r="F13" s="21" t="s">
        <v>472</v>
      </c>
      <c r="G13" s="21" t="s">
        <v>130</v>
      </c>
      <c r="H13" s="21" t="s">
        <v>51</v>
      </c>
      <c r="I13">
        <v>4500072288</v>
      </c>
      <c r="J13">
        <v>0.2</v>
      </c>
      <c r="K13" t="s">
        <v>8</v>
      </c>
      <c r="L13">
        <v>0</v>
      </c>
      <c r="N13" t="s">
        <v>439</v>
      </c>
      <c r="O13">
        <v>10</v>
      </c>
      <c r="P13">
        <v>40020249</v>
      </c>
      <c r="Q13">
        <v>10</v>
      </c>
      <c r="R13">
        <v>1600375</v>
      </c>
      <c r="S13">
        <v>100027</v>
      </c>
      <c r="T13">
        <v>101550</v>
      </c>
      <c r="U13" t="s">
        <v>462</v>
      </c>
      <c r="V13" t="s">
        <v>9</v>
      </c>
      <c r="W13" t="s">
        <v>70</v>
      </c>
      <c r="X13" t="s">
        <v>71</v>
      </c>
      <c r="Y13">
        <v>0.2</v>
      </c>
      <c r="Z13" t="s">
        <v>8</v>
      </c>
      <c r="AA13" s="20">
        <v>273000</v>
      </c>
      <c r="AB13" s="20">
        <v>61425.5</v>
      </c>
      <c r="AC13" s="20">
        <v>61425.5</v>
      </c>
      <c r="AD13" t="s">
        <v>10</v>
      </c>
      <c r="AE13">
        <v>1</v>
      </c>
      <c r="AF13">
        <v>103</v>
      </c>
      <c r="AG13" t="s">
        <v>11</v>
      </c>
      <c r="AH13" t="s">
        <v>12</v>
      </c>
      <c r="AI13">
        <v>10</v>
      </c>
      <c r="AJ13">
        <v>10</v>
      </c>
      <c r="AK13" t="s">
        <v>462</v>
      </c>
      <c r="AL13" t="s">
        <v>72</v>
      </c>
      <c r="AO13" t="s">
        <v>462</v>
      </c>
    </row>
    <row r="14" spans="1:42" x14ac:dyDescent="0.25">
      <c r="A14" s="21">
        <v>7785</v>
      </c>
      <c r="B14" s="21">
        <v>174651</v>
      </c>
      <c r="C14" s="21" t="s">
        <v>102</v>
      </c>
      <c r="D14" s="21" t="s">
        <v>45</v>
      </c>
      <c r="E14" s="21">
        <v>20</v>
      </c>
      <c r="F14" s="21" t="s">
        <v>103</v>
      </c>
      <c r="G14" s="21" t="s">
        <v>25</v>
      </c>
      <c r="H14" s="21" t="s">
        <v>105</v>
      </c>
      <c r="I14" t="s">
        <v>473</v>
      </c>
      <c r="J14">
        <v>478</v>
      </c>
      <c r="K14" t="s">
        <v>8</v>
      </c>
      <c r="L14">
        <v>0</v>
      </c>
      <c r="N14" t="s">
        <v>372</v>
      </c>
      <c r="O14">
        <v>10</v>
      </c>
      <c r="P14">
        <v>40020147</v>
      </c>
      <c r="Q14">
        <v>10</v>
      </c>
      <c r="R14">
        <v>1600354</v>
      </c>
      <c r="S14">
        <v>100027</v>
      </c>
      <c r="T14">
        <v>100159</v>
      </c>
      <c r="U14" t="s">
        <v>372</v>
      </c>
      <c r="V14" t="s">
        <v>9</v>
      </c>
      <c r="W14" t="s">
        <v>70</v>
      </c>
      <c r="X14" t="s">
        <v>71</v>
      </c>
      <c r="Y14">
        <v>478</v>
      </c>
      <c r="Z14" t="s">
        <v>8</v>
      </c>
      <c r="AA14" s="20">
        <v>160970.65</v>
      </c>
      <c r="AB14" s="20">
        <v>86561967</v>
      </c>
      <c r="AC14" s="20">
        <v>86561967</v>
      </c>
      <c r="AD14" t="s">
        <v>10</v>
      </c>
      <c r="AE14">
        <v>1</v>
      </c>
      <c r="AF14">
        <v>103</v>
      </c>
      <c r="AG14" t="s">
        <v>11</v>
      </c>
      <c r="AH14" t="s">
        <v>12</v>
      </c>
      <c r="AI14">
        <v>10</v>
      </c>
      <c r="AJ14">
        <v>10</v>
      </c>
      <c r="AK14" t="s">
        <v>372</v>
      </c>
      <c r="AL14" t="s">
        <v>13</v>
      </c>
      <c r="AO14" t="s">
        <v>372</v>
      </c>
    </row>
    <row r="15" spans="1:42" x14ac:dyDescent="0.25">
      <c r="A15" s="21">
        <v>7786</v>
      </c>
      <c r="B15" s="21">
        <v>174651</v>
      </c>
      <c r="C15" s="21" t="s">
        <v>102</v>
      </c>
      <c r="D15" s="21" t="s">
        <v>45</v>
      </c>
      <c r="E15" s="21">
        <v>20</v>
      </c>
      <c r="F15" s="21" t="s">
        <v>103</v>
      </c>
      <c r="G15" s="21" t="s">
        <v>25</v>
      </c>
      <c r="H15" s="21" t="s">
        <v>105</v>
      </c>
    </row>
    <row r="16" spans="1:42" x14ac:dyDescent="0.25">
      <c r="A16" s="21">
        <v>7787</v>
      </c>
      <c r="B16" s="21">
        <v>174651</v>
      </c>
      <c r="C16" s="21" t="s">
        <v>102</v>
      </c>
      <c r="D16" s="21" t="s">
        <v>45</v>
      </c>
      <c r="E16" s="21">
        <v>20</v>
      </c>
      <c r="F16" s="21" t="s">
        <v>103</v>
      </c>
      <c r="G16" s="21" t="s">
        <v>25</v>
      </c>
      <c r="H16" s="21" t="s">
        <v>105</v>
      </c>
    </row>
    <row r="17" spans="1:8" x14ac:dyDescent="0.25">
      <c r="A17" s="21">
        <v>7788</v>
      </c>
      <c r="B17" s="21">
        <v>174651</v>
      </c>
      <c r="C17" s="21" t="s">
        <v>102</v>
      </c>
      <c r="D17" s="21" t="s">
        <v>45</v>
      </c>
      <c r="E17" s="21">
        <v>20</v>
      </c>
      <c r="F17" s="21" t="s">
        <v>103</v>
      </c>
      <c r="G17" s="21" t="s">
        <v>25</v>
      </c>
      <c r="H17" s="21" t="s">
        <v>105</v>
      </c>
    </row>
    <row r="18" spans="1:8" x14ac:dyDescent="0.25">
      <c r="A18" s="21">
        <v>7789</v>
      </c>
      <c r="B18" s="21">
        <v>174651</v>
      </c>
      <c r="C18" s="21" t="s">
        <v>102</v>
      </c>
      <c r="D18" s="21" t="s">
        <v>45</v>
      </c>
      <c r="E18" s="21">
        <v>20</v>
      </c>
      <c r="F18" s="21" t="s">
        <v>103</v>
      </c>
      <c r="G18" s="21" t="s">
        <v>25</v>
      </c>
      <c r="H18" s="21" t="s">
        <v>105</v>
      </c>
    </row>
    <row r="19" spans="1:8" x14ac:dyDescent="0.25">
      <c r="A19" s="21">
        <v>7790</v>
      </c>
      <c r="B19" s="21">
        <v>174651</v>
      </c>
      <c r="C19" s="21" t="s">
        <v>102</v>
      </c>
      <c r="D19" s="21" t="s">
        <v>45</v>
      </c>
      <c r="E19" s="21">
        <v>20</v>
      </c>
      <c r="F19" s="21" t="s">
        <v>103</v>
      </c>
      <c r="G19" s="21" t="s">
        <v>25</v>
      </c>
      <c r="H19" s="21" t="s">
        <v>105</v>
      </c>
    </row>
    <row r="20" spans="1:8" x14ac:dyDescent="0.25">
      <c r="A20" s="21">
        <v>7791</v>
      </c>
      <c r="B20" s="21">
        <v>174651</v>
      </c>
      <c r="C20" s="21" t="s">
        <v>102</v>
      </c>
      <c r="D20" s="21" t="s">
        <v>45</v>
      </c>
      <c r="E20" s="21">
        <v>20</v>
      </c>
      <c r="F20" s="21" t="s">
        <v>103</v>
      </c>
      <c r="G20" s="21" t="s">
        <v>25</v>
      </c>
      <c r="H20" s="21" t="s">
        <v>105</v>
      </c>
    </row>
    <row r="21" spans="1:8" x14ac:dyDescent="0.25">
      <c r="A21" s="21">
        <v>7792</v>
      </c>
      <c r="B21" s="21">
        <v>174651</v>
      </c>
      <c r="C21" s="21" t="s">
        <v>102</v>
      </c>
      <c r="D21" s="21" t="s">
        <v>45</v>
      </c>
      <c r="E21" s="21">
        <v>20</v>
      </c>
      <c r="F21" s="21" t="s">
        <v>103</v>
      </c>
      <c r="G21" s="21" t="s">
        <v>25</v>
      </c>
      <c r="H21" s="21" t="s">
        <v>105</v>
      </c>
    </row>
    <row r="22" spans="1:8" x14ac:dyDescent="0.25">
      <c r="A22" s="21">
        <v>7793</v>
      </c>
      <c r="B22" s="21">
        <v>174651</v>
      </c>
      <c r="C22" s="21" t="s">
        <v>102</v>
      </c>
      <c r="D22" s="21" t="s">
        <v>45</v>
      </c>
      <c r="E22" s="21">
        <v>20</v>
      </c>
      <c r="F22" s="21" t="s">
        <v>103</v>
      </c>
      <c r="G22" s="21" t="s">
        <v>25</v>
      </c>
      <c r="H22" s="21" t="s">
        <v>105</v>
      </c>
    </row>
    <row r="23" spans="1:8" x14ac:dyDescent="0.25">
      <c r="A23" s="21">
        <v>7794</v>
      </c>
      <c r="B23" s="21">
        <v>174651</v>
      </c>
      <c r="C23" s="21" t="s">
        <v>102</v>
      </c>
      <c r="D23" s="21" t="s">
        <v>45</v>
      </c>
      <c r="E23" s="21">
        <v>20</v>
      </c>
      <c r="F23" s="21" t="s">
        <v>103</v>
      </c>
      <c r="G23" s="21" t="s">
        <v>25</v>
      </c>
      <c r="H23" s="21" t="s">
        <v>105</v>
      </c>
    </row>
    <row r="24" spans="1:8" x14ac:dyDescent="0.25">
      <c r="A24" s="21">
        <v>7795</v>
      </c>
      <c r="B24" s="21">
        <v>174651</v>
      </c>
      <c r="C24" s="21" t="s">
        <v>102</v>
      </c>
      <c r="D24" s="21" t="s">
        <v>45</v>
      </c>
      <c r="E24" s="21">
        <v>20</v>
      </c>
      <c r="F24" s="21" t="s">
        <v>103</v>
      </c>
      <c r="G24" s="21" t="s">
        <v>25</v>
      </c>
      <c r="H24" s="21" t="s">
        <v>105</v>
      </c>
    </row>
    <row r="25" spans="1:8" x14ac:dyDescent="0.25">
      <c r="A25" s="21">
        <v>7796</v>
      </c>
      <c r="B25" s="21">
        <v>174651</v>
      </c>
      <c r="C25" s="21" t="s">
        <v>102</v>
      </c>
      <c r="D25" s="21" t="s">
        <v>45</v>
      </c>
      <c r="E25" s="21">
        <v>20</v>
      </c>
      <c r="F25" s="21" t="s">
        <v>103</v>
      </c>
      <c r="G25" s="21" t="s">
        <v>25</v>
      </c>
      <c r="H25" s="21" t="s">
        <v>105</v>
      </c>
    </row>
    <row r="1048320" spans="8:8" x14ac:dyDescent="0.25">
      <c r="H1048320" t="s">
        <v>16</v>
      </c>
    </row>
  </sheetData>
  <mergeCells count="1">
    <mergeCell ref="A5:A6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1"/>
  <sheetViews>
    <sheetView zoomScale="115" zoomScaleNormal="115" workbookViewId="0">
      <selection activeCell="A2" sqref="A2:XFD22"/>
    </sheetView>
  </sheetViews>
  <sheetFormatPr defaultRowHeight="15" x14ac:dyDescent="0.25"/>
  <cols>
    <col min="1" max="1" width="13.140625" customWidth="1"/>
    <col min="2" max="2" width="16.140625" customWidth="1"/>
    <col min="3" max="3" width="44.7109375" customWidth="1"/>
    <col min="4" max="4" width="37.28515625" customWidth="1"/>
    <col min="5" max="5" width="16.140625" customWidth="1"/>
    <col min="6" max="6" width="44.42578125" customWidth="1"/>
    <col min="7" max="8" width="16.140625" customWidth="1"/>
  </cols>
  <sheetData>
    <row r="1" spans="1:8" ht="31.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I1"/>
  <sheetViews>
    <sheetView zoomScaleNormal="100" workbookViewId="0">
      <selection activeCell="A2" sqref="A2:XFD11"/>
    </sheetView>
  </sheetViews>
  <sheetFormatPr defaultRowHeight="15" x14ac:dyDescent="0.25"/>
  <cols>
    <col min="1" max="1" width="9.140625" style="11"/>
    <col min="2" max="2" width="13.140625" customWidth="1"/>
    <col min="3" max="3" width="16.140625" customWidth="1"/>
    <col min="4" max="4" width="44.7109375" customWidth="1"/>
    <col min="5" max="5" width="37.28515625" customWidth="1"/>
    <col min="6" max="6" width="16.140625" customWidth="1"/>
    <col min="7" max="7" width="44.42578125" customWidth="1"/>
    <col min="8" max="10" width="16.140625" customWidth="1"/>
  </cols>
  <sheetData>
    <row r="1" spans="2:9" ht="31.5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O25"/>
  <sheetViews>
    <sheetView zoomScaleNormal="100" workbookViewId="0">
      <selection activeCell="H20" sqref="A20:H20"/>
    </sheetView>
  </sheetViews>
  <sheetFormatPr defaultRowHeight="15" x14ac:dyDescent="0.25"/>
  <cols>
    <col min="1" max="1" width="13.140625" customWidth="1"/>
    <col min="2" max="2" width="16.140625" customWidth="1"/>
    <col min="3" max="3" width="44.7109375" customWidth="1"/>
    <col min="4" max="4" width="37.28515625" customWidth="1"/>
    <col min="5" max="5" width="16.140625" customWidth="1"/>
    <col min="6" max="6" width="44.42578125" customWidth="1"/>
    <col min="7" max="9" width="16.140625" customWidth="1"/>
  </cols>
  <sheetData>
    <row r="1" spans="1:41" ht="31.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41" x14ac:dyDescent="0.25">
      <c r="A2" s="21">
        <v>7846</v>
      </c>
      <c r="B2" s="21">
        <v>174234</v>
      </c>
      <c r="C2" s="21" t="s">
        <v>437</v>
      </c>
      <c r="D2" s="21" t="s">
        <v>41</v>
      </c>
      <c r="E2" s="21">
        <v>16</v>
      </c>
      <c r="F2" s="21" t="s">
        <v>437</v>
      </c>
      <c r="G2" s="21" t="s">
        <v>438</v>
      </c>
      <c r="H2" s="21" t="s">
        <v>154</v>
      </c>
      <c r="I2">
        <v>2100385581</v>
      </c>
      <c r="J2">
        <v>192</v>
      </c>
      <c r="K2" t="s">
        <v>8</v>
      </c>
      <c r="L2">
        <v>0</v>
      </c>
      <c r="N2" t="s">
        <v>269</v>
      </c>
      <c r="O2">
        <v>10</v>
      </c>
      <c r="P2">
        <v>40020079</v>
      </c>
      <c r="Q2">
        <v>10</v>
      </c>
      <c r="R2">
        <v>1600397</v>
      </c>
      <c r="S2">
        <v>100017</v>
      </c>
      <c r="T2">
        <v>100017</v>
      </c>
      <c r="U2" t="s">
        <v>319</v>
      </c>
      <c r="V2" t="s">
        <v>9</v>
      </c>
      <c r="W2" t="s">
        <v>216</v>
      </c>
      <c r="X2" t="s">
        <v>217</v>
      </c>
      <c r="Y2">
        <v>192</v>
      </c>
      <c r="Z2" t="s">
        <v>8</v>
      </c>
      <c r="AA2" s="20">
        <v>62685</v>
      </c>
      <c r="AB2" s="20">
        <v>13539959.800000001</v>
      </c>
      <c r="AC2" s="20">
        <v>13539959.800000001</v>
      </c>
      <c r="AD2" t="s">
        <v>10</v>
      </c>
      <c r="AE2">
        <v>1</v>
      </c>
      <c r="AF2">
        <v>103</v>
      </c>
      <c r="AG2" t="s">
        <v>11</v>
      </c>
      <c r="AH2" t="s">
        <v>12</v>
      </c>
      <c r="AI2">
        <v>10</v>
      </c>
      <c r="AJ2">
        <v>10</v>
      </c>
      <c r="AK2" t="s">
        <v>319</v>
      </c>
      <c r="AL2" t="s">
        <v>13</v>
      </c>
      <c r="AO2" t="s">
        <v>319</v>
      </c>
    </row>
    <row r="3" spans="1:41" x14ac:dyDescent="0.25">
      <c r="A3" s="21">
        <v>7767</v>
      </c>
      <c r="B3" s="21">
        <v>175600</v>
      </c>
      <c r="C3" s="21" t="s">
        <v>187</v>
      </c>
      <c r="D3" s="21" t="s">
        <v>168</v>
      </c>
      <c r="E3" s="21">
        <v>6</v>
      </c>
      <c r="F3" s="21" t="s">
        <v>187</v>
      </c>
      <c r="G3" s="21" t="s">
        <v>25</v>
      </c>
      <c r="H3" s="21" t="s">
        <v>122</v>
      </c>
      <c r="I3">
        <v>4935934162</v>
      </c>
      <c r="J3">
        <v>6</v>
      </c>
      <c r="K3" t="s">
        <v>8</v>
      </c>
      <c r="L3">
        <v>0</v>
      </c>
      <c r="N3" t="s">
        <v>319</v>
      </c>
      <c r="O3">
        <v>10</v>
      </c>
      <c r="P3">
        <v>40020248</v>
      </c>
      <c r="Q3">
        <v>10</v>
      </c>
      <c r="R3">
        <v>1600516</v>
      </c>
      <c r="S3">
        <v>101541</v>
      </c>
      <c r="T3">
        <v>101541</v>
      </c>
      <c r="U3" t="s">
        <v>462</v>
      </c>
      <c r="V3" t="s">
        <v>9</v>
      </c>
      <c r="W3" t="s">
        <v>112</v>
      </c>
      <c r="X3" t="s">
        <v>113</v>
      </c>
      <c r="Y3">
        <v>6</v>
      </c>
      <c r="Z3" t="s">
        <v>8</v>
      </c>
      <c r="AA3" s="20">
        <v>50000</v>
      </c>
      <c r="AB3" s="20">
        <v>337500</v>
      </c>
      <c r="AC3" s="20">
        <v>337500</v>
      </c>
      <c r="AD3" t="s">
        <v>10</v>
      </c>
      <c r="AE3">
        <v>1</v>
      </c>
      <c r="AF3">
        <v>103</v>
      </c>
      <c r="AG3" t="s">
        <v>11</v>
      </c>
      <c r="AH3" t="s">
        <v>12</v>
      </c>
      <c r="AI3">
        <v>10</v>
      </c>
      <c r="AJ3">
        <v>10</v>
      </c>
      <c r="AK3" t="s">
        <v>462</v>
      </c>
      <c r="AL3" t="s">
        <v>72</v>
      </c>
      <c r="AO3" t="s">
        <v>462</v>
      </c>
    </row>
    <row r="4" spans="1:41" x14ac:dyDescent="0.25">
      <c r="A4" s="21"/>
      <c r="B4" s="21">
        <v>175594</v>
      </c>
      <c r="C4" s="21" t="s">
        <v>73</v>
      </c>
      <c r="D4" s="21" t="s">
        <v>26</v>
      </c>
      <c r="E4" s="21">
        <v>1</v>
      </c>
      <c r="F4" s="21" t="s">
        <v>346</v>
      </c>
      <c r="G4" s="21" t="s">
        <v>25</v>
      </c>
      <c r="H4" s="22" t="s">
        <v>485</v>
      </c>
    </row>
    <row r="5" spans="1:41" x14ac:dyDescent="0.25">
      <c r="A5" s="21"/>
      <c r="B5" s="21">
        <v>175592</v>
      </c>
      <c r="C5" s="21" t="s">
        <v>73</v>
      </c>
      <c r="D5" s="21" t="s">
        <v>26</v>
      </c>
      <c r="E5" s="21">
        <v>2</v>
      </c>
      <c r="F5" s="21" t="s">
        <v>77</v>
      </c>
      <c r="G5" s="21" t="s">
        <v>25</v>
      </c>
      <c r="H5" s="22" t="s">
        <v>485</v>
      </c>
    </row>
    <row r="6" spans="1:41" x14ac:dyDescent="0.25">
      <c r="A6" s="21"/>
      <c r="B6" s="21">
        <v>175203</v>
      </c>
      <c r="C6" s="21" t="s">
        <v>73</v>
      </c>
      <c r="D6" s="21" t="s">
        <v>26</v>
      </c>
      <c r="E6" s="21">
        <v>0.5</v>
      </c>
      <c r="F6" s="21" t="s">
        <v>101</v>
      </c>
      <c r="G6" s="21" t="s">
        <v>25</v>
      </c>
      <c r="H6" s="22" t="s">
        <v>485</v>
      </c>
    </row>
    <row r="7" spans="1:41" x14ac:dyDescent="0.25">
      <c r="A7" s="21"/>
      <c r="B7" s="21">
        <v>173949</v>
      </c>
      <c r="C7" s="21" t="s">
        <v>73</v>
      </c>
      <c r="D7" s="21" t="s">
        <v>204</v>
      </c>
      <c r="E7" s="21">
        <v>0.75</v>
      </c>
      <c r="F7" s="21" t="s">
        <v>73</v>
      </c>
      <c r="G7" s="21" t="s">
        <v>25</v>
      </c>
      <c r="H7" s="22" t="s">
        <v>485</v>
      </c>
    </row>
    <row r="8" spans="1:41" x14ac:dyDescent="0.25">
      <c r="A8" s="21"/>
      <c r="B8" s="21">
        <v>173977</v>
      </c>
      <c r="C8" s="21" t="s">
        <v>73</v>
      </c>
      <c r="D8" s="21" t="s">
        <v>204</v>
      </c>
      <c r="E8" s="21">
        <v>2.5</v>
      </c>
      <c r="F8" s="21" t="s">
        <v>101</v>
      </c>
      <c r="G8" s="21" t="s">
        <v>25</v>
      </c>
      <c r="H8" s="22" t="s">
        <v>485</v>
      </c>
    </row>
    <row r="9" spans="1:41" x14ac:dyDescent="0.25">
      <c r="A9" s="21"/>
      <c r="B9" s="21">
        <v>173979</v>
      </c>
      <c r="C9" s="21" t="s">
        <v>73</v>
      </c>
      <c r="D9" s="21" t="s">
        <v>204</v>
      </c>
      <c r="E9" s="21">
        <v>3.5</v>
      </c>
      <c r="F9" s="21" t="s">
        <v>474</v>
      </c>
      <c r="G9" s="21" t="s">
        <v>25</v>
      </c>
      <c r="H9" s="22" t="s">
        <v>485</v>
      </c>
    </row>
    <row r="10" spans="1:41" x14ac:dyDescent="0.25">
      <c r="A10" s="21"/>
      <c r="B10" s="21">
        <v>173981</v>
      </c>
      <c r="C10" s="21" t="s">
        <v>73</v>
      </c>
      <c r="D10" s="21" t="s">
        <v>204</v>
      </c>
      <c r="E10" s="21">
        <v>3</v>
      </c>
      <c r="F10" s="21" t="s">
        <v>73</v>
      </c>
      <c r="G10" s="21" t="s">
        <v>25</v>
      </c>
      <c r="H10" s="22" t="s">
        <v>485</v>
      </c>
    </row>
    <row r="11" spans="1:41" x14ac:dyDescent="0.25">
      <c r="A11" s="21"/>
      <c r="B11" s="21">
        <v>173982</v>
      </c>
      <c r="C11" s="21" t="s">
        <v>73</v>
      </c>
      <c r="D11" s="21" t="s">
        <v>204</v>
      </c>
      <c r="E11" s="21">
        <v>3</v>
      </c>
      <c r="F11" s="21" t="s">
        <v>73</v>
      </c>
      <c r="G11" s="21" t="s">
        <v>25</v>
      </c>
      <c r="H11" s="22" t="s">
        <v>485</v>
      </c>
    </row>
    <row r="12" spans="1:41" x14ac:dyDescent="0.25">
      <c r="A12" s="21"/>
      <c r="B12" s="21">
        <v>173985</v>
      </c>
      <c r="C12" s="21" t="s">
        <v>73</v>
      </c>
      <c r="D12" s="21" t="s">
        <v>204</v>
      </c>
      <c r="E12" s="21">
        <v>2.25</v>
      </c>
      <c r="F12" s="21" t="s">
        <v>475</v>
      </c>
      <c r="G12" s="21" t="s">
        <v>25</v>
      </c>
      <c r="H12" s="22" t="s">
        <v>485</v>
      </c>
    </row>
    <row r="13" spans="1:41" x14ac:dyDescent="0.25">
      <c r="A13" s="21"/>
      <c r="B13" s="21">
        <v>174516</v>
      </c>
      <c r="C13" s="21" t="s">
        <v>73</v>
      </c>
      <c r="D13" s="21" t="s">
        <v>204</v>
      </c>
      <c r="E13" s="21">
        <v>1</v>
      </c>
      <c r="F13" s="21" t="s">
        <v>474</v>
      </c>
      <c r="G13" s="21" t="s">
        <v>25</v>
      </c>
      <c r="H13" s="22" t="s">
        <v>485</v>
      </c>
    </row>
    <row r="14" spans="1:41" x14ac:dyDescent="0.25">
      <c r="A14" s="21">
        <v>7847</v>
      </c>
      <c r="B14" s="21">
        <v>175585</v>
      </c>
      <c r="C14" s="21" t="s">
        <v>343</v>
      </c>
      <c r="D14" s="21" t="s">
        <v>204</v>
      </c>
      <c r="E14" s="21">
        <v>8.75</v>
      </c>
      <c r="F14" s="21" t="s">
        <v>343</v>
      </c>
      <c r="G14" s="21" t="s">
        <v>208</v>
      </c>
      <c r="H14" s="21" t="s">
        <v>84</v>
      </c>
    </row>
    <row r="15" spans="1:41" x14ac:dyDescent="0.25">
      <c r="A15" s="21"/>
      <c r="B15" s="21">
        <v>170317</v>
      </c>
      <c r="C15" s="21" t="s">
        <v>123</v>
      </c>
      <c r="D15" s="21" t="s">
        <v>204</v>
      </c>
      <c r="E15" s="21">
        <v>15</v>
      </c>
      <c r="F15" s="21" t="s">
        <v>476</v>
      </c>
      <c r="G15" s="21" t="s">
        <v>126</v>
      </c>
      <c r="H15" s="21"/>
    </row>
    <row r="16" spans="1:41" x14ac:dyDescent="0.25">
      <c r="A16" s="21">
        <v>7842</v>
      </c>
      <c r="B16" s="21">
        <v>174517</v>
      </c>
      <c r="C16" s="21" t="s">
        <v>48</v>
      </c>
      <c r="D16" s="21" t="s">
        <v>204</v>
      </c>
      <c r="E16" s="21">
        <v>9</v>
      </c>
      <c r="F16" s="21" t="s">
        <v>48</v>
      </c>
      <c r="G16" s="21" t="s">
        <v>54</v>
      </c>
      <c r="H16" s="21" t="s">
        <v>91</v>
      </c>
    </row>
    <row r="17" spans="1:41" x14ac:dyDescent="0.25">
      <c r="A17" s="21">
        <v>7843</v>
      </c>
      <c r="B17" s="21">
        <v>174517</v>
      </c>
      <c r="C17" s="21" t="s">
        <v>48</v>
      </c>
      <c r="D17" s="21" t="s">
        <v>204</v>
      </c>
      <c r="E17" s="21">
        <v>9</v>
      </c>
      <c r="F17" s="21" t="s">
        <v>48</v>
      </c>
      <c r="G17" s="21" t="s">
        <v>54</v>
      </c>
      <c r="H17" s="21" t="s">
        <v>91</v>
      </c>
    </row>
    <row r="18" spans="1:41" x14ac:dyDescent="0.25">
      <c r="A18" s="21">
        <v>7844</v>
      </c>
      <c r="B18" s="21">
        <v>169872</v>
      </c>
      <c r="C18" s="21" t="s">
        <v>102</v>
      </c>
      <c r="D18" s="21" t="s">
        <v>33</v>
      </c>
      <c r="E18" s="21">
        <v>9</v>
      </c>
      <c r="F18" s="21" t="s">
        <v>103</v>
      </c>
      <c r="G18" s="21" t="s">
        <v>25</v>
      </c>
      <c r="H18" s="21" t="s">
        <v>91</v>
      </c>
      <c r="I18">
        <v>4500070897</v>
      </c>
      <c r="J18">
        <v>54</v>
      </c>
      <c r="K18" t="s">
        <v>8</v>
      </c>
      <c r="L18">
        <v>36</v>
      </c>
      <c r="N18" t="s">
        <v>172</v>
      </c>
      <c r="O18">
        <v>10</v>
      </c>
      <c r="P18">
        <v>40019570</v>
      </c>
      <c r="Q18">
        <v>10</v>
      </c>
      <c r="R18">
        <v>1600603</v>
      </c>
      <c r="S18">
        <v>100027</v>
      </c>
      <c r="T18">
        <v>100159</v>
      </c>
      <c r="U18" t="s">
        <v>223</v>
      </c>
      <c r="V18" t="s">
        <v>9</v>
      </c>
      <c r="W18" t="s">
        <v>70</v>
      </c>
      <c r="X18" t="s">
        <v>71</v>
      </c>
      <c r="Y18">
        <v>54</v>
      </c>
      <c r="Z18" t="s">
        <v>8</v>
      </c>
      <c r="AA18" s="20">
        <v>95000</v>
      </c>
      <c r="AB18" s="20">
        <v>5771250</v>
      </c>
      <c r="AC18" s="20">
        <v>5771250</v>
      </c>
      <c r="AD18" t="s">
        <v>10</v>
      </c>
      <c r="AE18">
        <v>1</v>
      </c>
      <c r="AF18">
        <v>103</v>
      </c>
      <c r="AG18" t="s">
        <v>11</v>
      </c>
      <c r="AH18" t="s">
        <v>12</v>
      </c>
      <c r="AI18">
        <v>10</v>
      </c>
      <c r="AJ18">
        <v>10</v>
      </c>
      <c r="AK18" t="s">
        <v>223</v>
      </c>
      <c r="AL18" t="s">
        <v>13</v>
      </c>
      <c r="AO18" t="s">
        <v>223</v>
      </c>
    </row>
    <row r="19" spans="1:41" x14ac:dyDescent="0.25">
      <c r="A19" s="21"/>
      <c r="B19" s="21">
        <v>175776</v>
      </c>
      <c r="C19" s="21" t="s">
        <v>477</v>
      </c>
      <c r="D19" s="21" t="s">
        <v>168</v>
      </c>
      <c r="E19" s="21">
        <v>4</v>
      </c>
      <c r="F19" s="21" t="s">
        <v>478</v>
      </c>
      <c r="G19" s="21" t="s">
        <v>479</v>
      </c>
      <c r="H19" s="21" t="s">
        <v>154</v>
      </c>
      <c r="I19">
        <v>308120</v>
      </c>
      <c r="J19">
        <v>4</v>
      </c>
      <c r="K19" t="s">
        <v>8</v>
      </c>
      <c r="L19">
        <v>0</v>
      </c>
      <c r="N19" t="s">
        <v>462</v>
      </c>
      <c r="O19">
        <v>10</v>
      </c>
      <c r="P19">
        <v>40020262</v>
      </c>
      <c r="Q19">
        <v>10</v>
      </c>
      <c r="R19">
        <v>1600516</v>
      </c>
      <c r="S19">
        <v>100051</v>
      </c>
      <c r="T19">
        <v>100786</v>
      </c>
      <c r="U19" t="s">
        <v>480</v>
      </c>
      <c r="V19" t="s">
        <v>9</v>
      </c>
      <c r="W19" t="s">
        <v>23</v>
      </c>
      <c r="X19" t="s">
        <v>24</v>
      </c>
      <c r="Y19">
        <v>4</v>
      </c>
      <c r="Z19" t="s">
        <v>8</v>
      </c>
      <c r="AA19" s="20">
        <v>61500</v>
      </c>
      <c r="AB19" s="20">
        <v>276750</v>
      </c>
      <c r="AC19" s="20">
        <v>276750</v>
      </c>
      <c r="AD19" t="s">
        <v>10</v>
      </c>
      <c r="AE19">
        <v>1</v>
      </c>
      <c r="AF19">
        <v>103</v>
      </c>
      <c r="AG19" t="s">
        <v>11</v>
      </c>
      <c r="AH19" t="s">
        <v>12</v>
      </c>
      <c r="AI19">
        <v>10</v>
      </c>
      <c r="AJ19">
        <v>10</v>
      </c>
      <c r="AK19" t="s">
        <v>480</v>
      </c>
      <c r="AL19" t="s">
        <v>72</v>
      </c>
      <c r="AO19" t="s">
        <v>480</v>
      </c>
    </row>
    <row r="20" spans="1:41" x14ac:dyDescent="0.25">
      <c r="A20" s="21">
        <v>7845</v>
      </c>
      <c r="B20" s="21">
        <v>164978</v>
      </c>
      <c r="C20" s="21" t="s">
        <v>481</v>
      </c>
      <c r="D20" s="21" t="s">
        <v>204</v>
      </c>
      <c r="E20" s="21">
        <v>9</v>
      </c>
      <c r="F20" s="21" t="s">
        <v>481</v>
      </c>
      <c r="G20" s="21" t="s">
        <v>482</v>
      </c>
      <c r="H20" s="21" t="s">
        <v>154</v>
      </c>
      <c r="I20">
        <v>4500020224</v>
      </c>
      <c r="J20">
        <v>18</v>
      </c>
      <c r="K20" t="s">
        <v>8</v>
      </c>
      <c r="L20">
        <v>9</v>
      </c>
      <c r="N20" t="s">
        <v>358</v>
      </c>
      <c r="O20">
        <v>10</v>
      </c>
      <c r="P20">
        <v>40019025</v>
      </c>
      <c r="Q20">
        <v>10</v>
      </c>
      <c r="R20">
        <v>1600591</v>
      </c>
      <c r="S20">
        <v>105650</v>
      </c>
      <c r="T20">
        <v>105650</v>
      </c>
      <c r="U20" t="s">
        <v>93</v>
      </c>
      <c r="V20" t="s">
        <v>9</v>
      </c>
      <c r="W20" t="s">
        <v>483</v>
      </c>
      <c r="X20" t="s">
        <v>484</v>
      </c>
      <c r="Y20">
        <v>18</v>
      </c>
      <c r="Z20" t="s">
        <v>8</v>
      </c>
      <c r="AA20" s="20">
        <v>54000</v>
      </c>
      <c r="AB20" s="20">
        <v>1093500</v>
      </c>
      <c r="AC20" s="20">
        <v>1093500</v>
      </c>
      <c r="AD20" t="s">
        <v>10</v>
      </c>
      <c r="AE20">
        <v>1</v>
      </c>
      <c r="AF20">
        <v>103</v>
      </c>
      <c r="AG20" t="s">
        <v>11</v>
      </c>
      <c r="AH20" t="s">
        <v>12</v>
      </c>
      <c r="AI20">
        <v>10</v>
      </c>
      <c r="AJ20">
        <v>10</v>
      </c>
      <c r="AK20" t="s">
        <v>93</v>
      </c>
      <c r="AL20" t="s">
        <v>72</v>
      </c>
      <c r="AO20" t="s">
        <v>93</v>
      </c>
    </row>
    <row r="21" spans="1:41" x14ac:dyDescent="0.25">
      <c r="A21" s="21">
        <v>7849</v>
      </c>
      <c r="B21" s="21">
        <v>164702</v>
      </c>
      <c r="C21" s="21" t="s">
        <v>158</v>
      </c>
      <c r="D21" s="21" t="s">
        <v>159</v>
      </c>
      <c r="E21" s="21">
        <v>20</v>
      </c>
      <c r="F21" s="21" t="s">
        <v>158</v>
      </c>
      <c r="G21" s="21" t="s">
        <v>108</v>
      </c>
      <c r="H21" s="21" t="s">
        <v>116</v>
      </c>
      <c r="I21">
        <v>39693</v>
      </c>
      <c r="J21">
        <v>600</v>
      </c>
      <c r="K21" t="s">
        <v>8</v>
      </c>
      <c r="L21">
        <v>560.79999999999995</v>
      </c>
      <c r="N21" t="s">
        <v>160</v>
      </c>
      <c r="O21">
        <v>10</v>
      </c>
      <c r="P21">
        <v>40018953</v>
      </c>
      <c r="Q21">
        <v>10</v>
      </c>
      <c r="R21">
        <v>1600300</v>
      </c>
      <c r="S21">
        <v>100121</v>
      </c>
      <c r="T21">
        <v>100121</v>
      </c>
      <c r="U21" t="s">
        <v>161</v>
      </c>
      <c r="V21" t="s">
        <v>9</v>
      </c>
      <c r="W21" t="s">
        <v>162</v>
      </c>
      <c r="X21" t="s">
        <v>163</v>
      </c>
      <c r="Y21">
        <v>600</v>
      </c>
      <c r="Z21" t="s">
        <v>8</v>
      </c>
      <c r="AA21" s="20">
        <v>182000</v>
      </c>
      <c r="AB21" s="20">
        <v>122850000</v>
      </c>
      <c r="AC21" s="20">
        <v>122850000</v>
      </c>
      <c r="AD21" t="s">
        <v>10</v>
      </c>
      <c r="AE21">
        <v>1</v>
      </c>
      <c r="AF21">
        <v>103</v>
      </c>
      <c r="AG21" t="s">
        <v>11</v>
      </c>
      <c r="AH21" t="s">
        <v>12</v>
      </c>
      <c r="AI21">
        <v>10</v>
      </c>
      <c r="AJ21">
        <v>10</v>
      </c>
      <c r="AK21" t="s">
        <v>161</v>
      </c>
      <c r="AL21" t="s">
        <v>72</v>
      </c>
      <c r="AO21" t="s">
        <v>161</v>
      </c>
    </row>
    <row r="22" spans="1:41" x14ac:dyDescent="0.25">
      <c r="I22">
        <v>39693</v>
      </c>
      <c r="J22">
        <v>600</v>
      </c>
      <c r="K22" t="s">
        <v>8</v>
      </c>
      <c r="L22">
        <v>560.79999999999995</v>
      </c>
      <c r="N22" t="s">
        <v>160</v>
      </c>
      <c r="O22">
        <v>10</v>
      </c>
      <c r="P22">
        <v>40018953</v>
      </c>
      <c r="Q22">
        <v>10</v>
      </c>
      <c r="R22">
        <v>1600300</v>
      </c>
      <c r="S22">
        <v>100121</v>
      </c>
      <c r="T22">
        <v>100121</v>
      </c>
      <c r="U22" t="s">
        <v>161</v>
      </c>
      <c r="V22" t="s">
        <v>9</v>
      </c>
      <c r="W22" t="s">
        <v>162</v>
      </c>
      <c r="X22" t="s">
        <v>163</v>
      </c>
      <c r="Y22">
        <v>600</v>
      </c>
      <c r="Z22" t="s">
        <v>8</v>
      </c>
      <c r="AA22" s="20">
        <v>182000</v>
      </c>
      <c r="AB22" s="20">
        <v>122850000</v>
      </c>
      <c r="AC22" s="20">
        <v>122850000</v>
      </c>
      <c r="AD22" t="s">
        <v>10</v>
      </c>
      <c r="AE22">
        <v>1</v>
      </c>
      <c r="AF22">
        <v>103</v>
      </c>
      <c r="AG22" t="s">
        <v>11</v>
      </c>
      <c r="AH22" t="s">
        <v>12</v>
      </c>
      <c r="AI22">
        <v>10</v>
      </c>
      <c r="AJ22">
        <v>10</v>
      </c>
      <c r="AK22" t="s">
        <v>161</v>
      </c>
      <c r="AL22" t="s">
        <v>72</v>
      </c>
      <c r="AO22" t="s">
        <v>161</v>
      </c>
    </row>
    <row r="23" spans="1:41" x14ac:dyDescent="0.25">
      <c r="I23">
        <v>39693</v>
      </c>
      <c r="J23">
        <v>600</v>
      </c>
      <c r="K23" t="s">
        <v>8</v>
      </c>
      <c r="L23">
        <v>560.79999999999995</v>
      </c>
      <c r="N23" t="s">
        <v>160</v>
      </c>
      <c r="O23">
        <v>10</v>
      </c>
      <c r="P23">
        <v>40018953</v>
      </c>
      <c r="Q23">
        <v>10</v>
      </c>
      <c r="R23">
        <v>1600300</v>
      </c>
      <c r="S23">
        <v>100121</v>
      </c>
      <c r="T23">
        <v>100121</v>
      </c>
      <c r="U23" t="s">
        <v>161</v>
      </c>
      <c r="V23" t="s">
        <v>9</v>
      </c>
      <c r="W23" t="s">
        <v>162</v>
      </c>
      <c r="X23" t="s">
        <v>163</v>
      </c>
      <c r="Y23">
        <v>600</v>
      </c>
      <c r="Z23" t="s">
        <v>8</v>
      </c>
      <c r="AA23" s="20">
        <v>182000</v>
      </c>
      <c r="AB23" s="20">
        <v>122850000</v>
      </c>
      <c r="AC23" s="20">
        <v>122850000</v>
      </c>
      <c r="AD23" t="s">
        <v>10</v>
      </c>
      <c r="AE23">
        <v>1</v>
      </c>
      <c r="AF23">
        <v>103</v>
      </c>
      <c r="AG23" t="s">
        <v>11</v>
      </c>
      <c r="AH23" t="s">
        <v>12</v>
      </c>
      <c r="AI23">
        <v>10</v>
      </c>
      <c r="AJ23">
        <v>10</v>
      </c>
      <c r="AK23" t="s">
        <v>161</v>
      </c>
      <c r="AL23" t="s">
        <v>72</v>
      </c>
      <c r="AO23" t="s">
        <v>161</v>
      </c>
    </row>
    <row r="24" spans="1:41" x14ac:dyDescent="0.25">
      <c r="I24">
        <v>37763</v>
      </c>
      <c r="J24">
        <v>572</v>
      </c>
      <c r="K24" t="s">
        <v>8</v>
      </c>
      <c r="L24">
        <v>423.4</v>
      </c>
      <c r="N24" t="s">
        <v>486</v>
      </c>
      <c r="O24">
        <v>10</v>
      </c>
      <c r="P24">
        <v>40016929</v>
      </c>
      <c r="Q24">
        <v>10</v>
      </c>
      <c r="R24">
        <v>1601185</v>
      </c>
      <c r="S24">
        <v>100506</v>
      </c>
      <c r="T24">
        <v>100506</v>
      </c>
      <c r="U24" t="s">
        <v>487</v>
      </c>
      <c r="V24" t="s">
        <v>9</v>
      </c>
      <c r="W24" t="s">
        <v>70</v>
      </c>
      <c r="X24" t="s">
        <v>71</v>
      </c>
      <c r="Y24">
        <v>572</v>
      </c>
      <c r="Z24" t="s">
        <v>8</v>
      </c>
      <c r="AA24" s="20">
        <v>71000</v>
      </c>
      <c r="AB24" s="20">
        <v>45688500</v>
      </c>
      <c r="AC24" s="20">
        <v>45688500</v>
      </c>
      <c r="AD24" t="s">
        <v>10</v>
      </c>
      <c r="AE24">
        <v>1</v>
      </c>
      <c r="AF24">
        <v>103</v>
      </c>
      <c r="AG24" t="s">
        <v>11</v>
      </c>
      <c r="AH24" t="s">
        <v>12</v>
      </c>
      <c r="AI24">
        <v>10</v>
      </c>
      <c r="AJ24">
        <v>10</v>
      </c>
      <c r="AK24" t="s">
        <v>487</v>
      </c>
      <c r="AL24" t="s">
        <v>13</v>
      </c>
      <c r="AO24" t="s">
        <v>487</v>
      </c>
    </row>
    <row r="25" spans="1:41" x14ac:dyDescent="0.25">
      <c r="I25">
        <v>37763</v>
      </c>
      <c r="J25">
        <v>572</v>
      </c>
      <c r="K25" t="s">
        <v>8</v>
      </c>
      <c r="L25">
        <v>423.4</v>
      </c>
      <c r="N25" t="s">
        <v>486</v>
      </c>
      <c r="O25">
        <v>10</v>
      </c>
      <c r="P25">
        <v>40016929</v>
      </c>
      <c r="Q25">
        <v>10</v>
      </c>
      <c r="R25">
        <v>1601185</v>
      </c>
      <c r="S25">
        <v>100506</v>
      </c>
      <c r="T25">
        <v>100506</v>
      </c>
      <c r="U25" t="s">
        <v>487</v>
      </c>
      <c r="V25" t="s">
        <v>9</v>
      </c>
      <c r="W25" t="s">
        <v>70</v>
      </c>
      <c r="X25" t="s">
        <v>71</v>
      </c>
      <c r="Y25">
        <v>572</v>
      </c>
      <c r="Z25" t="s">
        <v>8</v>
      </c>
      <c r="AA25" s="20">
        <v>71000</v>
      </c>
      <c r="AB25" s="20">
        <v>45688500</v>
      </c>
      <c r="AC25" s="20">
        <v>45688500</v>
      </c>
      <c r="AD25" t="s">
        <v>10</v>
      </c>
      <c r="AE25">
        <v>1</v>
      </c>
      <c r="AF25">
        <v>103</v>
      </c>
      <c r="AG25" t="s">
        <v>11</v>
      </c>
      <c r="AH25" t="s">
        <v>12</v>
      </c>
      <c r="AI25">
        <v>10</v>
      </c>
      <c r="AJ25">
        <v>10</v>
      </c>
      <c r="AK25" t="s">
        <v>487</v>
      </c>
      <c r="AL25" t="s">
        <v>13</v>
      </c>
      <c r="AO25" t="s">
        <v>487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7"/>
  <sheetViews>
    <sheetView zoomScale="90" zoomScaleNormal="90" workbookViewId="0">
      <selection activeCell="A2" sqref="A2:A5"/>
    </sheetView>
  </sheetViews>
  <sheetFormatPr defaultRowHeight="15" x14ac:dyDescent="0.25"/>
  <cols>
    <col min="1" max="1" width="13.140625" customWidth="1"/>
    <col min="2" max="2" width="16.140625" customWidth="1"/>
    <col min="3" max="3" width="44.7109375" customWidth="1"/>
    <col min="4" max="4" width="37.28515625" customWidth="1"/>
    <col min="5" max="5" width="16.140625" customWidth="1"/>
    <col min="6" max="6" width="44.42578125" customWidth="1"/>
    <col min="7" max="9" width="16.140625" customWidth="1"/>
  </cols>
  <sheetData>
    <row r="1" spans="1:8" ht="31.5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</row>
    <row r="2" spans="1:8" x14ac:dyDescent="0.25">
      <c r="A2" s="21">
        <v>7852</v>
      </c>
      <c r="B2" s="21">
        <v>147978</v>
      </c>
      <c r="C2" s="21" t="s">
        <v>158</v>
      </c>
      <c r="D2" s="21" t="s">
        <v>196</v>
      </c>
      <c r="E2" s="21">
        <v>20</v>
      </c>
      <c r="F2" s="21" t="s">
        <v>158</v>
      </c>
      <c r="G2" s="21" t="s">
        <v>433</v>
      </c>
      <c r="H2" s="21" t="s">
        <v>116</v>
      </c>
    </row>
    <row r="3" spans="1:8" x14ac:dyDescent="0.25">
      <c r="A3" s="21">
        <v>7853</v>
      </c>
      <c r="B3" s="21">
        <v>147978</v>
      </c>
      <c r="C3" s="21" t="s">
        <v>158</v>
      </c>
      <c r="D3" s="21" t="s">
        <v>196</v>
      </c>
      <c r="E3" s="21">
        <v>20</v>
      </c>
      <c r="F3" s="21" t="s">
        <v>158</v>
      </c>
      <c r="G3" s="21" t="s">
        <v>433</v>
      </c>
      <c r="H3" s="21" t="s">
        <v>116</v>
      </c>
    </row>
    <row r="4" spans="1:8" x14ac:dyDescent="0.25">
      <c r="A4" s="21">
        <v>7854</v>
      </c>
      <c r="B4" s="21">
        <v>147978</v>
      </c>
      <c r="C4" s="21" t="s">
        <v>158</v>
      </c>
      <c r="D4" s="21" t="s">
        <v>196</v>
      </c>
      <c r="E4" s="21">
        <v>20</v>
      </c>
      <c r="F4" s="21" t="s">
        <v>158</v>
      </c>
      <c r="G4" s="21" t="s">
        <v>433</v>
      </c>
      <c r="H4" s="21" t="s">
        <v>116</v>
      </c>
    </row>
    <row r="5" spans="1:8" x14ac:dyDescent="0.25">
      <c r="A5" s="21">
        <v>7855</v>
      </c>
      <c r="B5" s="21">
        <v>147978</v>
      </c>
      <c r="C5" s="21" t="s">
        <v>158</v>
      </c>
      <c r="D5" s="21" t="s">
        <v>196</v>
      </c>
      <c r="E5" s="21">
        <v>20</v>
      </c>
      <c r="F5" s="21" t="s">
        <v>158</v>
      </c>
      <c r="G5" s="21" t="s">
        <v>433</v>
      </c>
      <c r="H5" s="21" t="s">
        <v>116</v>
      </c>
    </row>
    <row r="6" spans="1:8" x14ac:dyDescent="0.25">
      <c r="A6" s="21">
        <v>7850</v>
      </c>
      <c r="B6" s="21">
        <v>164702</v>
      </c>
      <c r="C6" s="21" t="s">
        <v>158</v>
      </c>
      <c r="D6" s="21" t="s">
        <v>159</v>
      </c>
      <c r="E6" s="21">
        <v>20</v>
      </c>
      <c r="F6" s="21" t="s">
        <v>158</v>
      </c>
      <c r="G6" s="21" t="s">
        <v>108</v>
      </c>
      <c r="H6" s="21" t="s">
        <v>116</v>
      </c>
    </row>
    <row r="7" spans="1:8" x14ac:dyDescent="0.25">
      <c r="A7" s="21">
        <v>7851</v>
      </c>
      <c r="B7" s="21">
        <v>164702</v>
      </c>
      <c r="C7" s="21" t="s">
        <v>158</v>
      </c>
      <c r="D7" s="21" t="s">
        <v>159</v>
      </c>
      <c r="E7" s="21">
        <v>20</v>
      </c>
      <c r="F7" s="21" t="s">
        <v>158</v>
      </c>
      <c r="G7" s="21" t="s">
        <v>108</v>
      </c>
      <c r="H7" s="21" t="s">
        <v>116</v>
      </c>
    </row>
  </sheetData>
  <autoFilter ref="A1:L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P28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0" sqref="C10"/>
    </sheetView>
  </sheetViews>
  <sheetFormatPr defaultRowHeight="15" x14ac:dyDescent="0.25"/>
  <cols>
    <col min="1" max="1" width="11.28515625" customWidth="1"/>
    <col min="2" max="2" width="13.85546875" bestFit="1" customWidth="1"/>
    <col min="3" max="3" width="38.42578125" customWidth="1"/>
    <col min="4" max="4" width="37.7109375" bestFit="1" customWidth="1"/>
    <col min="5" max="5" width="9.85546875" style="6" customWidth="1"/>
    <col min="6" max="6" width="35.42578125" customWidth="1"/>
    <col min="7" max="7" width="17.42578125" customWidth="1"/>
    <col min="8" max="8" width="12.85546875" bestFit="1" customWidth="1"/>
    <col min="9" max="9" width="23.5703125" customWidth="1"/>
  </cols>
  <sheetData>
    <row r="1" spans="1:42" ht="31.5" x14ac:dyDescent="0.25">
      <c r="A1" s="5" t="s">
        <v>15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42" x14ac:dyDescent="0.25">
      <c r="A2" s="25">
        <v>7256</v>
      </c>
      <c r="B2" s="25">
        <v>172083</v>
      </c>
      <c r="C2" s="25" t="s">
        <v>102</v>
      </c>
      <c r="D2" s="25" t="s">
        <v>45</v>
      </c>
      <c r="E2" s="25">
        <v>20</v>
      </c>
      <c r="F2" s="25" t="s">
        <v>103</v>
      </c>
      <c r="G2" s="25" t="s">
        <v>25</v>
      </c>
      <c r="H2" s="25" t="s">
        <v>105</v>
      </c>
      <c r="I2" t="s">
        <v>104</v>
      </c>
      <c r="J2">
        <v>367</v>
      </c>
      <c r="K2" t="s">
        <v>8</v>
      </c>
      <c r="L2">
        <v>44.63</v>
      </c>
      <c r="N2" t="s">
        <v>57</v>
      </c>
      <c r="O2">
        <v>10</v>
      </c>
      <c r="P2">
        <v>40019849</v>
      </c>
      <c r="Q2">
        <v>10</v>
      </c>
      <c r="R2">
        <v>1600354</v>
      </c>
      <c r="S2">
        <v>100027</v>
      </c>
      <c r="T2">
        <v>100159</v>
      </c>
      <c r="U2" t="s">
        <v>43</v>
      </c>
      <c r="V2" t="s">
        <v>9</v>
      </c>
      <c r="W2" t="s">
        <v>70</v>
      </c>
      <c r="X2" t="s">
        <v>71</v>
      </c>
      <c r="Y2">
        <v>367</v>
      </c>
      <c r="Z2" t="s">
        <v>8</v>
      </c>
      <c r="AA2" s="20">
        <v>161785.49</v>
      </c>
      <c r="AB2" s="20">
        <v>66797183.969999999</v>
      </c>
      <c r="AC2" s="20">
        <v>66797183.969999999</v>
      </c>
      <c r="AD2" t="s">
        <v>10</v>
      </c>
      <c r="AE2">
        <v>1</v>
      </c>
      <c r="AF2">
        <v>103</v>
      </c>
      <c r="AG2" t="s">
        <v>11</v>
      </c>
      <c r="AH2" t="s">
        <v>12</v>
      </c>
      <c r="AI2">
        <v>10</v>
      </c>
      <c r="AJ2">
        <v>10</v>
      </c>
      <c r="AK2" t="s">
        <v>43</v>
      </c>
      <c r="AL2" t="s">
        <v>13</v>
      </c>
      <c r="AO2" t="s">
        <v>43</v>
      </c>
    </row>
    <row r="3" spans="1:42" x14ac:dyDescent="0.25">
      <c r="A3" s="25">
        <v>7257</v>
      </c>
      <c r="B3" s="25">
        <v>172083</v>
      </c>
      <c r="C3" s="25" t="s">
        <v>102</v>
      </c>
      <c r="D3" s="25" t="s">
        <v>45</v>
      </c>
      <c r="E3" s="25">
        <v>20</v>
      </c>
      <c r="F3" s="25" t="s">
        <v>103</v>
      </c>
      <c r="G3" s="25" t="s">
        <v>25</v>
      </c>
      <c r="H3" s="25" t="s">
        <v>105</v>
      </c>
    </row>
    <row r="4" spans="1:42" x14ac:dyDescent="0.25">
      <c r="A4" s="25">
        <v>7258</v>
      </c>
      <c r="B4" s="25">
        <v>172083</v>
      </c>
      <c r="C4" s="25" t="s">
        <v>102</v>
      </c>
      <c r="D4" s="25" t="s">
        <v>45</v>
      </c>
      <c r="E4" s="25">
        <v>20</v>
      </c>
      <c r="F4" s="25" t="s">
        <v>103</v>
      </c>
      <c r="G4" s="25" t="s">
        <v>25</v>
      </c>
      <c r="H4" s="25" t="s">
        <v>105</v>
      </c>
    </row>
    <row r="5" spans="1:42" x14ac:dyDescent="0.25">
      <c r="A5" s="25">
        <v>7259</v>
      </c>
      <c r="B5" s="25">
        <v>172083</v>
      </c>
      <c r="C5" s="25" t="s">
        <v>102</v>
      </c>
      <c r="D5" s="25" t="s">
        <v>45</v>
      </c>
      <c r="E5" s="25">
        <v>20</v>
      </c>
      <c r="F5" s="25" t="s">
        <v>103</v>
      </c>
      <c r="G5" s="25" t="s">
        <v>25</v>
      </c>
      <c r="H5" s="25" t="s">
        <v>105</v>
      </c>
    </row>
    <row r="6" spans="1:42" x14ac:dyDescent="0.25">
      <c r="A6" s="25"/>
      <c r="B6" s="25">
        <v>173110</v>
      </c>
      <c r="C6" s="25" t="s">
        <v>123</v>
      </c>
      <c r="D6" s="25" t="s">
        <v>124</v>
      </c>
      <c r="E6" s="25">
        <v>0.25</v>
      </c>
      <c r="F6" s="25" t="s">
        <v>125</v>
      </c>
      <c r="G6" s="25" t="s">
        <v>126</v>
      </c>
      <c r="H6" s="25" t="s">
        <v>84</v>
      </c>
      <c r="I6">
        <v>4512162026</v>
      </c>
      <c r="J6">
        <v>0.25</v>
      </c>
      <c r="K6" t="s">
        <v>8</v>
      </c>
      <c r="L6">
        <v>0</v>
      </c>
      <c r="N6" t="s">
        <v>127</v>
      </c>
      <c r="O6">
        <v>10</v>
      </c>
      <c r="P6">
        <v>40019907</v>
      </c>
      <c r="Q6">
        <v>10</v>
      </c>
      <c r="R6">
        <v>1601442</v>
      </c>
      <c r="S6">
        <v>104836</v>
      </c>
      <c r="T6">
        <v>106804</v>
      </c>
      <c r="U6" t="s">
        <v>99</v>
      </c>
      <c r="V6" t="s">
        <v>9</v>
      </c>
      <c r="W6" t="s">
        <v>58</v>
      </c>
      <c r="X6" t="s">
        <v>59</v>
      </c>
      <c r="Y6">
        <v>0.25</v>
      </c>
      <c r="Z6" t="s">
        <v>8</v>
      </c>
      <c r="AA6" s="20">
        <v>58500</v>
      </c>
      <c r="AB6" s="20">
        <v>16452.939999999999</v>
      </c>
      <c r="AC6" s="20">
        <v>16452.939999999999</v>
      </c>
      <c r="AD6" t="s">
        <v>10</v>
      </c>
      <c r="AE6">
        <v>1</v>
      </c>
      <c r="AF6">
        <v>103</v>
      </c>
      <c r="AG6" t="s">
        <v>11</v>
      </c>
      <c r="AH6" t="s">
        <v>12</v>
      </c>
      <c r="AI6">
        <v>10</v>
      </c>
      <c r="AJ6">
        <v>10</v>
      </c>
      <c r="AK6" t="s">
        <v>99</v>
      </c>
      <c r="AL6" t="s">
        <v>13</v>
      </c>
      <c r="AO6" t="s">
        <v>99</v>
      </c>
    </row>
    <row r="7" spans="1:42" x14ac:dyDescent="0.25">
      <c r="A7" s="26"/>
      <c r="B7" s="25">
        <v>172717</v>
      </c>
      <c r="C7" s="25" t="s">
        <v>35</v>
      </c>
      <c r="D7" s="25" t="s">
        <v>36</v>
      </c>
      <c r="E7" s="25">
        <v>0.72</v>
      </c>
      <c r="F7" s="25" t="s">
        <v>35</v>
      </c>
      <c r="G7" s="25" t="s">
        <v>157</v>
      </c>
      <c r="H7" s="25" t="s">
        <v>84</v>
      </c>
      <c r="I7" s="17">
        <v>973</v>
      </c>
      <c r="J7" s="17">
        <v>0.72</v>
      </c>
      <c r="K7" s="17" t="s">
        <v>8</v>
      </c>
      <c r="L7" s="17">
        <v>0</v>
      </c>
      <c r="M7" s="17"/>
      <c r="N7" s="17" t="s">
        <v>38</v>
      </c>
      <c r="O7" s="17">
        <v>10</v>
      </c>
      <c r="P7" s="17">
        <v>40019880</v>
      </c>
      <c r="Q7" s="17">
        <v>10</v>
      </c>
      <c r="R7" s="17">
        <v>1600292</v>
      </c>
      <c r="S7" s="17">
        <v>105148</v>
      </c>
      <c r="T7" s="17">
        <v>105148</v>
      </c>
      <c r="U7" s="17" t="s">
        <v>39</v>
      </c>
      <c r="V7" s="17" t="s">
        <v>9</v>
      </c>
      <c r="W7" s="17" t="s">
        <v>20</v>
      </c>
      <c r="X7" s="17" t="s">
        <v>21</v>
      </c>
      <c r="Y7" s="17">
        <v>0.72</v>
      </c>
      <c r="Z7" s="17" t="s">
        <v>8</v>
      </c>
      <c r="AA7" s="20">
        <v>410000</v>
      </c>
      <c r="AB7" s="20">
        <v>332100</v>
      </c>
      <c r="AC7" s="20">
        <v>332100</v>
      </c>
      <c r="AD7" s="17" t="s">
        <v>10</v>
      </c>
      <c r="AE7" s="17">
        <v>1</v>
      </c>
      <c r="AF7" s="17">
        <v>103</v>
      </c>
      <c r="AG7" s="17" t="s">
        <v>11</v>
      </c>
      <c r="AH7" s="17" t="s">
        <v>12</v>
      </c>
      <c r="AI7" s="17">
        <v>10</v>
      </c>
      <c r="AJ7" s="17">
        <v>10</v>
      </c>
      <c r="AK7" s="17" t="s">
        <v>39</v>
      </c>
      <c r="AL7" s="17" t="s">
        <v>13</v>
      </c>
      <c r="AM7" s="17"/>
      <c r="AN7" s="17"/>
      <c r="AO7" s="17" t="s">
        <v>39</v>
      </c>
      <c r="AP7" s="17"/>
    </row>
    <row r="8" spans="1:42" x14ac:dyDescent="0.25">
      <c r="A8" s="25"/>
      <c r="B8" s="25">
        <v>171376</v>
      </c>
      <c r="C8" s="25" t="s">
        <v>144</v>
      </c>
      <c r="D8" s="25" t="s">
        <v>61</v>
      </c>
      <c r="E8" s="25">
        <v>0.9</v>
      </c>
      <c r="F8" s="25" t="s">
        <v>144</v>
      </c>
      <c r="G8" s="25" t="s">
        <v>146</v>
      </c>
      <c r="H8" s="25" t="s">
        <v>84</v>
      </c>
      <c r="I8" t="s">
        <v>145</v>
      </c>
      <c r="J8">
        <v>0.9</v>
      </c>
      <c r="K8" t="s">
        <v>8</v>
      </c>
      <c r="L8">
        <v>0</v>
      </c>
      <c r="N8" t="s">
        <v>138</v>
      </c>
      <c r="O8">
        <v>10</v>
      </c>
      <c r="P8">
        <v>40019762</v>
      </c>
      <c r="Q8">
        <v>10</v>
      </c>
      <c r="R8">
        <v>1600301</v>
      </c>
      <c r="S8">
        <v>105589</v>
      </c>
      <c r="T8">
        <v>105589</v>
      </c>
      <c r="U8" t="s">
        <v>62</v>
      </c>
      <c r="V8" t="s">
        <v>9</v>
      </c>
      <c r="W8" t="s">
        <v>20</v>
      </c>
      <c r="X8" t="s">
        <v>21</v>
      </c>
      <c r="Y8">
        <v>0.9</v>
      </c>
      <c r="Z8" t="s">
        <v>8</v>
      </c>
      <c r="AA8" s="20">
        <v>250000</v>
      </c>
      <c r="AB8" s="20">
        <v>253125.5</v>
      </c>
      <c r="AC8" s="20">
        <v>253125.5</v>
      </c>
      <c r="AD8" t="s">
        <v>10</v>
      </c>
      <c r="AE8">
        <v>1</v>
      </c>
      <c r="AF8">
        <v>103</v>
      </c>
      <c r="AG8" t="s">
        <v>11</v>
      </c>
      <c r="AH8" t="s">
        <v>12</v>
      </c>
      <c r="AI8">
        <v>10</v>
      </c>
      <c r="AJ8">
        <v>10</v>
      </c>
      <c r="AK8" t="s">
        <v>62</v>
      </c>
      <c r="AL8" t="s">
        <v>13</v>
      </c>
      <c r="AO8" t="s">
        <v>62</v>
      </c>
    </row>
    <row r="9" spans="1:42" x14ac:dyDescent="0.25">
      <c r="A9" s="25"/>
      <c r="B9" s="25">
        <v>173118</v>
      </c>
      <c r="C9" s="25" t="s">
        <v>128</v>
      </c>
      <c r="D9" s="25" t="s">
        <v>129</v>
      </c>
      <c r="E9" s="25">
        <v>1.5</v>
      </c>
      <c r="F9" s="25" t="s">
        <v>128</v>
      </c>
      <c r="G9" s="25" t="s">
        <v>130</v>
      </c>
      <c r="H9" s="25" t="s">
        <v>84</v>
      </c>
      <c r="I9">
        <v>236</v>
      </c>
      <c r="J9">
        <v>1.5</v>
      </c>
      <c r="K9" t="s">
        <v>8</v>
      </c>
      <c r="L9">
        <v>0</v>
      </c>
      <c r="N9" t="s">
        <v>38</v>
      </c>
      <c r="O9">
        <v>10</v>
      </c>
      <c r="P9">
        <v>40019909</v>
      </c>
      <c r="Q9">
        <v>10</v>
      </c>
      <c r="R9">
        <v>1600370</v>
      </c>
      <c r="S9">
        <v>100033</v>
      </c>
      <c r="T9">
        <v>100033</v>
      </c>
      <c r="U9" t="s">
        <v>99</v>
      </c>
      <c r="V9" t="s">
        <v>9</v>
      </c>
      <c r="W9" t="s">
        <v>58</v>
      </c>
      <c r="X9" t="s">
        <v>59</v>
      </c>
      <c r="Y9">
        <v>1.5</v>
      </c>
      <c r="Z9" t="s">
        <v>8</v>
      </c>
      <c r="AA9" s="20">
        <v>256000</v>
      </c>
      <c r="AB9" s="20">
        <v>432000</v>
      </c>
      <c r="AC9" s="20">
        <v>432000</v>
      </c>
      <c r="AD9" t="s">
        <v>10</v>
      </c>
      <c r="AE9">
        <v>1</v>
      </c>
      <c r="AF9">
        <v>103</v>
      </c>
      <c r="AG9" t="s">
        <v>11</v>
      </c>
      <c r="AH9" t="s">
        <v>12</v>
      </c>
      <c r="AI9">
        <v>10</v>
      </c>
      <c r="AJ9">
        <v>10</v>
      </c>
      <c r="AK9" t="s">
        <v>99</v>
      </c>
      <c r="AL9" t="s">
        <v>13</v>
      </c>
      <c r="AO9" t="s">
        <v>99</v>
      </c>
    </row>
    <row r="10" spans="1:42" x14ac:dyDescent="0.25">
      <c r="A10" s="25">
        <v>7104</v>
      </c>
      <c r="B10" s="25">
        <v>165328</v>
      </c>
      <c r="C10" s="25" t="s">
        <v>89</v>
      </c>
      <c r="D10" s="25" t="s">
        <v>33</v>
      </c>
      <c r="E10" s="25">
        <v>16</v>
      </c>
      <c r="F10" s="25" t="s">
        <v>89</v>
      </c>
      <c r="G10" s="25" t="s">
        <v>25</v>
      </c>
      <c r="H10" s="25" t="s">
        <v>84</v>
      </c>
    </row>
    <row r="11" spans="1:42" x14ac:dyDescent="0.25">
      <c r="A11" s="25"/>
      <c r="B11" s="25">
        <v>171353</v>
      </c>
      <c r="C11" s="25" t="s">
        <v>48</v>
      </c>
      <c r="D11" s="25" t="s">
        <v>22</v>
      </c>
      <c r="E11" s="25">
        <v>5</v>
      </c>
      <c r="F11" s="25" t="s">
        <v>135</v>
      </c>
      <c r="G11" s="25" t="s">
        <v>136</v>
      </c>
      <c r="H11" s="25" t="s">
        <v>84</v>
      </c>
      <c r="I11" t="s">
        <v>137</v>
      </c>
      <c r="J11">
        <v>5</v>
      </c>
      <c r="K11" t="s">
        <v>8</v>
      </c>
      <c r="L11">
        <v>0</v>
      </c>
      <c r="N11" t="s">
        <v>138</v>
      </c>
      <c r="O11">
        <v>10</v>
      </c>
      <c r="P11">
        <v>40019758</v>
      </c>
      <c r="Q11">
        <v>10</v>
      </c>
      <c r="R11">
        <v>1600602</v>
      </c>
      <c r="S11">
        <v>100397</v>
      </c>
      <c r="T11">
        <v>100738</v>
      </c>
      <c r="U11" t="s">
        <v>62</v>
      </c>
      <c r="V11" t="s">
        <v>9</v>
      </c>
      <c r="W11" t="s">
        <v>23</v>
      </c>
      <c r="X11" t="s">
        <v>24</v>
      </c>
      <c r="Y11">
        <v>5</v>
      </c>
      <c r="Z11" t="s">
        <v>8</v>
      </c>
      <c r="AA11" s="20">
        <v>102000</v>
      </c>
      <c r="AB11" s="20">
        <v>573750</v>
      </c>
      <c r="AC11" s="20">
        <v>573750</v>
      </c>
      <c r="AD11" t="s">
        <v>10</v>
      </c>
      <c r="AE11">
        <v>1</v>
      </c>
      <c r="AF11">
        <v>103</v>
      </c>
      <c r="AG11" t="s">
        <v>11</v>
      </c>
      <c r="AH11" t="s">
        <v>12</v>
      </c>
      <c r="AI11">
        <v>10</v>
      </c>
      <c r="AJ11">
        <v>10</v>
      </c>
      <c r="AK11" t="s">
        <v>62</v>
      </c>
      <c r="AL11" t="s">
        <v>13</v>
      </c>
      <c r="AO11" t="s">
        <v>62</v>
      </c>
    </row>
    <row r="12" spans="1:42" x14ac:dyDescent="0.25">
      <c r="A12" s="25"/>
      <c r="B12" s="25">
        <v>172861</v>
      </c>
      <c r="C12" s="25" t="s">
        <v>131</v>
      </c>
      <c r="D12" s="25" t="s">
        <v>36</v>
      </c>
      <c r="E12" s="25">
        <v>0.18</v>
      </c>
      <c r="F12" s="25" t="s">
        <v>131</v>
      </c>
      <c r="G12" s="25" t="s">
        <v>25</v>
      </c>
      <c r="H12" s="25" t="s">
        <v>37</v>
      </c>
      <c r="I12" t="s">
        <v>132</v>
      </c>
      <c r="J12">
        <v>0.18</v>
      </c>
      <c r="K12" t="s">
        <v>8</v>
      </c>
      <c r="L12">
        <v>0</v>
      </c>
      <c r="N12" t="s">
        <v>133</v>
      </c>
      <c r="O12">
        <v>10</v>
      </c>
      <c r="P12">
        <v>40019886</v>
      </c>
      <c r="Q12">
        <v>10</v>
      </c>
      <c r="R12">
        <v>1600292</v>
      </c>
      <c r="S12">
        <v>106560</v>
      </c>
      <c r="T12">
        <v>106560</v>
      </c>
      <c r="U12" t="s">
        <v>39</v>
      </c>
      <c r="V12" t="s">
        <v>9</v>
      </c>
      <c r="W12" t="s">
        <v>20</v>
      </c>
      <c r="X12" t="s">
        <v>21</v>
      </c>
      <c r="Y12">
        <v>0.18</v>
      </c>
      <c r="Z12" t="s">
        <v>8</v>
      </c>
      <c r="AA12" s="20">
        <v>415000</v>
      </c>
      <c r="AB12" s="20">
        <v>84038.24</v>
      </c>
      <c r="AC12" s="20">
        <v>84038.24</v>
      </c>
      <c r="AD12" t="s">
        <v>10</v>
      </c>
      <c r="AE12">
        <v>1</v>
      </c>
      <c r="AF12">
        <v>103</v>
      </c>
      <c r="AG12" t="s">
        <v>11</v>
      </c>
      <c r="AH12" t="s">
        <v>12</v>
      </c>
      <c r="AI12">
        <v>10</v>
      </c>
      <c r="AJ12">
        <v>10</v>
      </c>
      <c r="AK12" t="s">
        <v>39</v>
      </c>
      <c r="AL12" t="s">
        <v>13</v>
      </c>
      <c r="AO12" t="s">
        <v>39</v>
      </c>
    </row>
    <row r="13" spans="1:42" x14ac:dyDescent="0.25">
      <c r="A13" s="25">
        <v>7284</v>
      </c>
      <c r="B13" s="25">
        <v>173101</v>
      </c>
      <c r="C13" s="25" t="s">
        <v>139</v>
      </c>
      <c r="D13" s="25" t="s">
        <v>41</v>
      </c>
      <c r="E13" s="25">
        <v>16</v>
      </c>
      <c r="F13" s="25" t="s">
        <v>139</v>
      </c>
      <c r="G13" s="25" t="s">
        <v>25</v>
      </c>
      <c r="H13" s="25" t="s">
        <v>141</v>
      </c>
      <c r="I13" t="s">
        <v>140</v>
      </c>
      <c r="J13">
        <v>48</v>
      </c>
      <c r="K13" t="s">
        <v>8</v>
      </c>
      <c r="L13">
        <v>0</v>
      </c>
      <c r="N13" t="s">
        <v>99</v>
      </c>
      <c r="O13">
        <v>10</v>
      </c>
      <c r="P13">
        <v>40019904</v>
      </c>
      <c r="Q13">
        <v>10</v>
      </c>
      <c r="R13">
        <v>1600397</v>
      </c>
      <c r="S13">
        <v>100073</v>
      </c>
      <c r="T13">
        <v>100073</v>
      </c>
      <c r="U13" t="s">
        <v>99</v>
      </c>
      <c r="V13" t="s">
        <v>9</v>
      </c>
      <c r="W13" t="s">
        <v>70</v>
      </c>
      <c r="X13" t="s">
        <v>71</v>
      </c>
      <c r="Y13">
        <v>48</v>
      </c>
      <c r="Z13" t="s">
        <v>8</v>
      </c>
      <c r="AA13" s="20">
        <v>59000</v>
      </c>
      <c r="AB13" s="20">
        <v>3186000</v>
      </c>
      <c r="AC13" s="20">
        <v>3186000</v>
      </c>
      <c r="AD13" t="s">
        <v>10</v>
      </c>
      <c r="AE13">
        <v>1</v>
      </c>
      <c r="AF13">
        <v>103</v>
      </c>
      <c r="AG13" t="s">
        <v>11</v>
      </c>
      <c r="AH13" t="s">
        <v>12</v>
      </c>
      <c r="AI13">
        <v>10</v>
      </c>
      <c r="AJ13">
        <v>10</v>
      </c>
      <c r="AK13" t="s">
        <v>99</v>
      </c>
      <c r="AL13" t="s">
        <v>13</v>
      </c>
      <c r="AO13" t="s">
        <v>99</v>
      </c>
    </row>
    <row r="14" spans="1:42" x14ac:dyDescent="0.25">
      <c r="A14" s="61">
        <v>7293</v>
      </c>
      <c r="B14" s="25">
        <v>173116</v>
      </c>
      <c r="C14" s="25" t="s">
        <v>48</v>
      </c>
      <c r="D14" s="25" t="s">
        <v>22</v>
      </c>
      <c r="E14" s="25">
        <v>5</v>
      </c>
      <c r="F14" s="25" t="s">
        <v>155</v>
      </c>
      <c r="G14" s="25" t="s">
        <v>54</v>
      </c>
      <c r="H14" s="25" t="s">
        <v>91</v>
      </c>
      <c r="I14" t="s">
        <v>156</v>
      </c>
      <c r="J14">
        <v>10</v>
      </c>
      <c r="K14" t="s">
        <v>8</v>
      </c>
      <c r="L14">
        <v>0</v>
      </c>
      <c r="N14" t="s">
        <v>39</v>
      </c>
      <c r="O14">
        <v>10</v>
      </c>
      <c r="P14">
        <v>40019908</v>
      </c>
      <c r="Q14">
        <v>10</v>
      </c>
      <c r="R14">
        <v>1600602</v>
      </c>
      <c r="S14">
        <v>100397</v>
      </c>
      <c r="T14">
        <v>101745</v>
      </c>
      <c r="U14" t="s">
        <v>99</v>
      </c>
      <c r="V14" t="s">
        <v>9</v>
      </c>
      <c r="W14" t="s">
        <v>23</v>
      </c>
      <c r="X14" t="s">
        <v>24</v>
      </c>
      <c r="Y14">
        <v>10</v>
      </c>
      <c r="Z14" t="s">
        <v>8</v>
      </c>
      <c r="AA14" s="20">
        <v>98000</v>
      </c>
      <c r="AB14" s="20">
        <v>1102500</v>
      </c>
      <c r="AC14" s="20">
        <v>1102500</v>
      </c>
      <c r="AD14" t="s">
        <v>10</v>
      </c>
      <c r="AE14">
        <v>1</v>
      </c>
      <c r="AF14">
        <v>103</v>
      </c>
      <c r="AG14" t="s">
        <v>11</v>
      </c>
      <c r="AH14" t="s">
        <v>12</v>
      </c>
      <c r="AI14">
        <v>10</v>
      </c>
      <c r="AJ14">
        <v>10</v>
      </c>
      <c r="AK14" t="s">
        <v>99</v>
      </c>
      <c r="AL14" t="s">
        <v>13</v>
      </c>
      <c r="AO14" t="s">
        <v>99</v>
      </c>
    </row>
    <row r="15" spans="1:42" s="17" customFormat="1" x14ac:dyDescent="0.25">
      <c r="A15" s="62"/>
      <c r="B15" s="25">
        <v>173099</v>
      </c>
      <c r="C15" s="25" t="s">
        <v>48</v>
      </c>
      <c r="D15" s="25" t="s">
        <v>134</v>
      </c>
      <c r="E15" s="25">
        <v>0.18</v>
      </c>
      <c r="F15" s="25" t="s">
        <v>48</v>
      </c>
      <c r="G15" s="25" t="s">
        <v>54</v>
      </c>
      <c r="H15" s="25" t="s">
        <v>91</v>
      </c>
      <c r="I15" s="17">
        <v>889</v>
      </c>
      <c r="J15" s="17">
        <v>0.18</v>
      </c>
      <c r="K15" s="17" t="s">
        <v>8</v>
      </c>
      <c r="L15" s="17">
        <v>0</v>
      </c>
      <c r="N15" s="17" t="s">
        <v>39</v>
      </c>
      <c r="O15" s="17">
        <v>10</v>
      </c>
      <c r="P15" s="17">
        <v>40019902</v>
      </c>
      <c r="Q15" s="17">
        <v>10</v>
      </c>
      <c r="R15" s="17">
        <v>1600331</v>
      </c>
      <c r="S15" s="17">
        <v>100397</v>
      </c>
      <c r="T15" s="17">
        <v>100397</v>
      </c>
      <c r="U15" s="17" t="s">
        <v>99</v>
      </c>
      <c r="V15" s="17" t="s">
        <v>9</v>
      </c>
      <c r="W15" s="17" t="s">
        <v>23</v>
      </c>
      <c r="X15" s="17" t="s">
        <v>24</v>
      </c>
      <c r="Y15" s="17">
        <v>0.18</v>
      </c>
      <c r="Z15" s="17" t="s">
        <v>8</v>
      </c>
      <c r="AA15" s="20">
        <v>285000</v>
      </c>
      <c r="AB15" s="20">
        <v>57713.22</v>
      </c>
      <c r="AC15" s="20">
        <v>57713.22</v>
      </c>
      <c r="AD15" s="17" t="s">
        <v>10</v>
      </c>
      <c r="AE15" s="17">
        <v>1</v>
      </c>
      <c r="AF15" s="17">
        <v>103</v>
      </c>
      <c r="AG15" s="17" t="s">
        <v>11</v>
      </c>
      <c r="AH15" s="17" t="s">
        <v>12</v>
      </c>
      <c r="AI15" s="17">
        <v>10</v>
      </c>
      <c r="AJ15" s="17">
        <v>10</v>
      </c>
      <c r="AK15" s="17" t="s">
        <v>99</v>
      </c>
      <c r="AL15" s="17" t="s">
        <v>13</v>
      </c>
      <c r="AO15" s="17" t="s">
        <v>99</v>
      </c>
    </row>
    <row r="16" spans="1:42" s="17" customFormat="1" x14ac:dyDescent="0.25">
      <c r="A16" s="63"/>
      <c r="B16" s="25">
        <v>172861</v>
      </c>
      <c r="C16" s="25" t="s">
        <v>131</v>
      </c>
      <c r="D16" s="25" t="s">
        <v>36</v>
      </c>
      <c r="E16" s="25">
        <v>0.18</v>
      </c>
      <c r="F16" s="25" t="s">
        <v>131</v>
      </c>
      <c r="G16" s="25" t="s">
        <v>25</v>
      </c>
      <c r="H16" s="25" t="s">
        <v>91</v>
      </c>
      <c r="I16" s="17" t="s">
        <v>132</v>
      </c>
      <c r="J16" s="17">
        <v>0.18</v>
      </c>
      <c r="K16" s="17" t="s">
        <v>8</v>
      </c>
      <c r="L16" s="17">
        <v>0</v>
      </c>
      <c r="N16" s="17" t="s">
        <v>133</v>
      </c>
      <c r="O16" s="17">
        <v>10</v>
      </c>
      <c r="P16" s="17">
        <v>40019886</v>
      </c>
      <c r="Q16" s="17">
        <v>10</v>
      </c>
      <c r="R16" s="17">
        <v>1600292</v>
      </c>
      <c r="S16" s="17">
        <v>106560</v>
      </c>
      <c r="T16" s="17">
        <v>106560</v>
      </c>
      <c r="U16" s="17" t="s">
        <v>39</v>
      </c>
      <c r="V16" s="17" t="s">
        <v>9</v>
      </c>
      <c r="W16" s="17" t="s">
        <v>20</v>
      </c>
      <c r="X16" s="17" t="s">
        <v>21</v>
      </c>
      <c r="Y16" s="17">
        <v>0.18</v>
      </c>
      <c r="Z16" s="17" t="s">
        <v>8</v>
      </c>
      <c r="AA16" s="20">
        <v>415000</v>
      </c>
      <c r="AB16" s="20">
        <v>84038.24</v>
      </c>
      <c r="AC16" s="20">
        <v>84038.24</v>
      </c>
      <c r="AD16" s="17" t="s">
        <v>10</v>
      </c>
      <c r="AE16" s="17">
        <v>1</v>
      </c>
      <c r="AF16" s="17">
        <v>103</v>
      </c>
      <c r="AG16" s="17" t="s">
        <v>11</v>
      </c>
      <c r="AH16" s="17" t="s">
        <v>12</v>
      </c>
      <c r="AI16" s="17">
        <v>10</v>
      </c>
      <c r="AJ16" s="17">
        <v>10</v>
      </c>
      <c r="AK16" s="17" t="s">
        <v>39</v>
      </c>
      <c r="AL16" s="17" t="s">
        <v>13</v>
      </c>
      <c r="AO16" s="17" t="s">
        <v>39</v>
      </c>
    </row>
    <row r="17" spans="1:42" x14ac:dyDescent="0.25">
      <c r="A17" s="25"/>
      <c r="B17" s="25">
        <v>171689</v>
      </c>
      <c r="C17" s="25" t="s">
        <v>73</v>
      </c>
      <c r="D17" s="25" t="s">
        <v>26</v>
      </c>
      <c r="E17" s="25">
        <v>1</v>
      </c>
      <c r="F17" s="25" t="s">
        <v>73</v>
      </c>
      <c r="G17" s="25" t="s">
        <v>25</v>
      </c>
      <c r="H17" s="25" t="s">
        <v>88</v>
      </c>
    </row>
    <row r="18" spans="1:42" x14ac:dyDescent="0.25">
      <c r="A18" s="25"/>
      <c r="B18" s="25">
        <v>171886</v>
      </c>
      <c r="C18" s="25" t="s">
        <v>73</v>
      </c>
      <c r="D18" s="25" t="s">
        <v>26</v>
      </c>
      <c r="E18" s="25">
        <v>0.5</v>
      </c>
      <c r="F18" s="25" t="s">
        <v>77</v>
      </c>
      <c r="G18" s="25" t="s">
        <v>25</v>
      </c>
      <c r="H18" s="25" t="s">
        <v>88</v>
      </c>
    </row>
    <row r="19" spans="1:42" x14ac:dyDescent="0.25">
      <c r="A19" s="25"/>
      <c r="B19" s="25">
        <v>173098</v>
      </c>
      <c r="C19" s="25" t="s">
        <v>73</v>
      </c>
      <c r="D19" s="25" t="s">
        <v>26</v>
      </c>
      <c r="E19" s="25">
        <v>0.4</v>
      </c>
      <c r="F19" s="25" t="s">
        <v>101</v>
      </c>
      <c r="G19" s="25" t="s">
        <v>25</v>
      </c>
      <c r="H19" s="25" t="s">
        <v>88</v>
      </c>
    </row>
    <row r="20" spans="1:42" x14ac:dyDescent="0.25">
      <c r="A20" s="25"/>
      <c r="B20" s="25">
        <v>173097</v>
      </c>
      <c r="C20" s="25" t="s">
        <v>142</v>
      </c>
      <c r="D20" s="25" t="s">
        <v>36</v>
      </c>
      <c r="E20" s="25">
        <v>1.26</v>
      </c>
      <c r="F20" s="25" t="s">
        <v>142</v>
      </c>
      <c r="G20" s="25" t="s">
        <v>25</v>
      </c>
      <c r="H20" s="25" t="s">
        <v>147</v>
      </c>
      <c r="I20" t="s">
        <v>143</v>
      </c>
      <c r="J20">
        <v>1.26</v>
      </c>
      <c r="K20" t="s">
        <v>8</v>
      </c>
      <c r="L20">
        <v>0</v>
      </c>
      <c r="N20" t="s">
        <v>39</v>
      </c>
      <c r="O20">
        <v>10</v>
      </c>
      <c r="P20">
        <v>40019900</v>
      </c>
      <c r="Q20">
        <v>10</v>
      </c>
      <c r="R20">
        <v>1600292</v>
      </c>
      <c r="S20">
        <v>106411</v>
      </c>
      <c r="T20">
        <v>106411</v>
      </c>
      <c r="U20" t="s">
        <v>99</v>
      </c>
      <c r="V20" t="s">
        <v>9</v>
      </c>
      <c r="W20" t="s">
        <v>112</v>
      </c>
      <c r="X20" t="s">
        <v>113</v>
      </c>
      <c r="Y20">
        <v>1.26</v>
      </c>
      <c r="Z20" t="s">
        <v>8</v>
      </c>
      <c r="AA20" s="20">
        <v>415000</v>
      </c>
      <c r="AB20" s="20">
        <v>588262.74</v>
      </c>
      <c r="AC20" s="20">
        <v>588262.74</v>
      </c>
      <c r="AD20" t="s">
        <v>10</v>
      </c>
      <c r="AE20">
        <v>1</v>
      </c>
      <c r="AF20">
        <v>103</v>
      </c>
      <c r="AG20" t="s">
        <v>11</v>
      </c>
      <c r="AH20" t="s">
        <v>12</v>
      </c>
      <c r="AI20">
        <v>10</v>
      </c>
      <c r="AJ20">
        <v>10</v>
      </c>
      <c r="AK20" t="s">
        <v>99</v>
      </c>
      <c r="AL20" t="s">
        <v>13</v>
      </c>
      <c r="AO20" t="s">
        <v>99</v>
      </c>
    </row>
    <row r="21" spans="1:42" x14ac:dyDescent="0.25">
      <c r="A21" s="25">
        <v>7290</v>
      </c>
      <c r="B21" s="25">
        <v>141433</v>
      </c>
      <c r="C21" s="25" t="s">
        <v>148</v>
      </c>
      <c r="D21" s="25" t="s">
        <v>33</v>
      </c>
      <c r="E21" s="25">
        <v>10</v>
      </c>
      <c r="F21" s="25" t="s">
        <v>148</v>
      </c>
      <c r="G21" s="25" t="s">
        <v>149</v>
      </c>
      <c r="H21" s="25" t="s">
        <v>154</v>
      </c>
      <c r="I21" t="s">
        <v>150</v>
      </c>
      <c r="J21">
        <v>190</v>
      </c>
      <c r="K21" t="s">
        <v>8</v>
      </c>
      <c r="L21">
        <v>106.7</v>
      </c>
      <c r="N21" t="s">
        <v>151</v>
      </c>
      <c r="O21">
        <v>10</v>
      </c>
      <c r="P21">
        <v>40016059</v>
      </c>
      <c r="Q21">
        <v>10</v>
      </c>
      <c r="R21">
        <v>1600603</v>
      </c>
      <c r="S21">
        <v>105310</v>
      </c>
      <c r="T21">
        <v>105310</v>
      </c>
      <c r="U21" t="s">
        <v>152</v>
      </c>
      <c r="V21" t="s">
        <v>153</v>
      </c>
      <c r="W21" t="s">
        <v>23</v>
      </c>
      <c r="X21" t="s">
        <v>24</v>
      </c>
      <c r="Y21">
        <v>190</v>
      </c>
      <c r="Z21" t="s">
        <v>8</v>
      </c>
      <c r="AA21" s="20">
        <v>97500</v>
      </c>
      <c r="AB21" s="20">
        <v>18525000</v>
      </c>
      <c r="AC21" s="20">
        <v>18525000</v>
      </c>
      <c r="AD21" t="s">
        <v>10</v>
      </c>
      <c r="AE21">
        <v>1</v>
      </c>
      <c r="AF21">
        <v>103</v>
      </c>
      <c r="AG21" t="s">
        <v>11</v>
      </c>
      <c r="AH21" t="s">
        <v>12</v>
      </c>
      <c r="AI21">
        <v>30</v>
      </c>
      <c r="AJ21">
        <v>10</v>
      </c>
      <c r="AK21" t="s">
        <v>152</v>
      </c>
      <c r="AL21" t="s">
        <v>13</v>
      </c>
      <c r="AO21" t="s">
        <v>152</v>
      </c>
    </row>
    <row r="22" spans="1:42" x14ac:dyDescent="0.25">
      <c r="A22" s="25">
        <v>7081</v>
      </c>
      <c r="B22" s="25">
        <v>164702</v>
      </c>
      <c r="C22" s="25" t="s">
        <v>158</v>
      </c>
      <c r="D22" s="25" t="s">
        <v>159</v>
      </c>
      <c r="E22" s="25">
        <v>20</v>
      </c>
      <c r="F22" s="25" t="s">
        <v>158</v>
      </c>
      <c r="G22" s="25" t="s">
        <v>108</v>
      </c>
      <c r="H22" s="25" t="s">
        <v>115</v>
      </c>
      <c r="I22" s="17">
        <v>39693</v>
      </c>
      <c r="J22" s="17">
        <v>600</v>
      </c>
      <c r="K22" s="17" t="s">
        <v>8</v>
      </c>
      <c r="L22" s="17">
        <v>301.64999999999998</v>
      </c>
      <c r="M22" s="17"/>
      <c r="N22" s="17" t="s">
        <v>160</v>
      </c>
      <c r="O22" s="17">
        <v>10</v>
      </c>
      <c r="P22" s="17">
        <v>40018953</v>
      </c>
      <c r="Q22" s="17">
        <v>10</v>
      </c>
      <c r="R22" s="17">
        <v>1600300</v>
      </c>
      <c r="S22" s="17">
        <v>100121</v>
      </c>
      <c r="T22" s="17">
        <v>100121</v>
      </c>
      <c r="U22" s="17" t="s">
        <v>161</v>
      </c>
      <c r="V22" s="17" t="s">
        <v>9</v>
      </c>
      <c r="W22" s="17" t="s">
        <v>162</v>
      </c>
      <c r="X22" s="17" t="s">
        <v>163</v>
      </c>
      <c r="Y22" s="17">
        <v>600</v>
      </c>
      <c r="Z22" s="17" t="s">
        <v>8</v>
      </c>
      <c r="AA22" s="20">
        <v>182000</v>
      </c>
      <c r="AB22" s="20">
        <v>122850000</v>
      </c>
      <c r="AC22" s="20">
        <v>122850000</v>
      </c>
      <c r="AD22" s="17" t="s">
        <v>10</v>
      </c>
      <c r="AE22" s="17">
        <v>1</v>
      </c>
      <c r="AF22" s="17">
        <v>103</v>
      </c>
      <c r="AG22" s="17" t="s">
        <v>11</v>
      </c>
      <c r="AH22" s="17" t="s">
        <v>12</v>
      </c>
      <c r="AI22" s="17">
        <v>10</v>
      </c>
      <c r="AJ22" s="17">
        <v>10</v>
      </c>
      <c r="AK22" s="17" t="s">
        <v>161</v>
      </c>
      <c r="AL22" s="17" t="s">
        <v>72</v>
      </c>
      <c r="AM22" s="17"/>
      <c r="AN22" s="17"/>
      <c r="AO22" s="17" t="s">
        <v>161</v>
      </c>
      <c r="AP22" s="17"/>
    </row>
    <row r="23" spans="1:42" x14ac:dyDescent="0.25">
      <c r="A23" s="25">
        <v>7078</v>
      </c>
      <c r="B23" s="25">
        <v>164702</v>
      </c>
      <c r="C23" s="25" t="s">
        <v>158</v>
      </c>
      <c r="D23" s="25" t="s">
        <v>159</v>
      </c>
      <c r="E23" s="25">
        <v>20</v>
      </c>
      <c r="F23" s="25" t="s">
        <v>158</v>
      </c>
      <c r="G23" s="25" t="s">
        <v>108</v>
      </c>
      <c r="H23" s="25" t="s">
        <v>115</v>
      </c>
    </row>
    <row r="24" spans="1:42" x14ac:dyDescent="0.25">
      <c r="A24" s="25">
        <v>7278</v>
      </c>
      <c r="B24" s="25">
        <v>173100</v>
      </c>
      <c r="C24" s="25" t="s">
        <v>109</v>
      </c>
      <c r="D24" s="25" t="s">
        <v>110</v>
      </c>
      <c r="E24" s="25">
        <v>20</v>
      </c>
      <c r="F24" s="25" t="s">
        <v>109</v>
      </c>
      <c r="G24" s="25" t="s">
        <v>111</v>
      </c>
      <c r="H24" s="25" t="s">
        <v>115</v>
      </c>
    </row>
    <row r="25" spans="1:42" x14ac:dyDescent="0.25">
      <c r="A25" s="25">
        <v>7279</v>
      </c>
      <c r="B25" s="25">
        <v>173100</v>
      </c>
      <c r="C25" s="25" t="s">
        <v>109</v>
      </c>
      <c r="D25" s="25" t="s">
        <v>110</v>
      </c>
      <c r="E25" s="25">
        <v>20</v>
      </c>
      <c r="F25" s="25" t="s">
        <v>109</v>
      </c>
      <c r="G25" s="25" t="s">
        <v>111</v>
      </c>
      <c r="H25" s="25" t="s">
        <v>116</v>
      </c>
    </row>
    <row r="26" spans="1:42" x14ac:dyDescent="0.25">
      <c r="A26" s="27">
        <v>6516</v>
      </c>
      <c r="B26" s="26">
        <v>164702</v>
      </c>
      <c r="C26" s="26" t="s">
        <v>158</v>
      </c>
      <c r="D26" s="26" t="s">
        <v>159</v>
      </c>
      <c r="E26" s="26">
        <v>20</v>
      </c>
      <c r="F26" s="26" t="s">
        <v>158</v>
      </c>
      <c r="G26" s="26" t="s">
        <v>108</v>
      </c>
      <c r="H26" s="26" t="s">
        <v>115</v>
      </c>
    </row>
    <row r="27" spans="1:42" x14ac:dyDescent="0.25">
      <c r="A27" s="28">
        <v>7294</v>
      </c>
      <c r="B27" s="21">
        <v>162688</v>
      </c>
      <c r="C27" s="21" t="s">
        <v>164</v>
      </c>
      <c r="D27" s="21" t="s">
        <v>45</v>
      </c>
      <c r="E27" s="23">
        <v>25</v>
      </c>
      <c r="F27" s="21" t="s">
        <v>164</v>
      </c>
      <c r="G27" s="21" t="s">
        <v>165</v>
      </c>
      <c r="H27" s="21" t="s">
        <v>115</v>
      </c>
      <c r="I27" s="17">
        <v>4510043554</v>
      </c>
      <c r="J27" s="17">
        <v>180</v>
      </c>
      <c r="K27" s="17" t="s">
        <v>8</v>
      </c>
      <c r="L27" s="17">
        <v>133.13</v>
      </c>
      <c r="M27" s="17"/>
      <c r="N27" s="17" t="s">
        <v>166</v>
      </c>
      <c r="O27" s="17">
        <v>10</v>
      </c>
      <c r="P27" s="17">
        <v>40018800</v>
      </c>
      <c r="Q27" s="17">
        <v>10</v>
      </c>
      <c r="R27" s="17">
        <v>1600354</v>
      </c>
      <c r="S27" s="17">
        <v>105540</v>
      </c>
      <c r="T27" s="17">
        <v>105540</v>
      </c>
      <c r="U27" s="17" t="s">
        <v>167</v>
      </c>
      <c r="V27" s="17" t="s">
        <v>9</v>
      </c>
      <c r="W27" s="17" t="s">
        <v>58</v>
      </c>
      <c r="X27" s="17" t="s">
        <v>59</v>
      </c>
      <c r="Y27" s="17">
        <v>180</v>
      </c>
      <c r="Z27" s="17" t="s">
        <v>8</v>
      </c>
      <c r="AA27" s="20">
        <v>182000</v>
      </c>
      <c r="AB27" s="20">
        <v>36855000</v>
      </c>
      <c r="AC27" s="20">
        <v>36855000</v>
      </c>
      <c r="AD27" s="17" t="s">
        <v>10</v>
      </c>
      <c r="AE27" s="17">
        <v>1</v>
      </c>
      <c r="AF27" s="17">
        <v>103</v>
      </c>
      <c r="AG27" s="17" t="s">
        <v>11</v>
      </c>
      <c r="AH27" s="17" t="s">
        <v>12</v>
      </c>
      <c r="AI27" s="17">
        <v>10</v>
      </c>
      <c r="AJ27" s="17">
        <v>10</v>
      </c>
      <c r="AK27" s="17" t="s">
        <v>167</v>
      </c>
      <c r="AL27" s="17" t="s">
        <v>13</v>
      </c>
      <c r="AM27" s="17"/>
      <c r="AN27" s="17"/>
      <c r="AO27" s="17" t="s">
        <v>167</v>
      </c>
      <c r="AP27" s="17"/>
    </row>
    <row r="28" spans="1:42" x14ac:dyDescent="0.25">
      <c r="A28" s="28">
        <v>7295</v>
      </c>
      <c r="B28" s="21">
        <v>162688</v>
      </c>
      <c r="C28" s="21" t="s">
        <v>164</v>
      </c>
      <c r="D28" s="21" t="s">
        <v>45</v>
      </c>
      <c r="E28" s="23">
        <v>25</v>
      </c>
      <c r="F28" s="21" t="s">
        <v>164</v>
      </c>
      <c r="G28" s="21" t="s">
        <v>165</v>
      </c>
      <c r="H28" s="21" t="s">
        <v>114</v>
      </c>
      <c r="I28" s="17">
        <v>4510043554</v>
      </c>
      <c r="J28" s="17">
        <v>180</v>
      </c>
      <c r="K28" s="17" t="s">
        <v>8</v>
      </c>
      <c r="L28" s="17">
        <v>133.13</v>
      </c>
      <c r="M28" s="17"/>
      <c r="N28" s="17" t="s">
        <v>166</v>
      </c>
      <c r="O28" s="17">
        <v>10</v>
      </c>
      <c r="P28" s="17">
        <v>40018800</v>
      </c>
      <c r="Q28" s="17">
        <v>10</v>
      </c>
      <c r="R28" s="17">
        <v>1600354</v>
      </c>
      <c r="S28" s="17">
        <v>105540</v>
      </c>
      <c r="T28" s="17">
        <v>105540</v>
      </c>
      <c r="U28" s="17" t="s">
        <v>167</v>
      </c>
      <c r="V28" s="17" t="s">
        <v>9</v>
      </c>
      <c r="W28" s="17" t="s">
        <v>58</v>
      </c>
      <c r="X28" s="17" t="s">
        <v>59</v>
      </c>
      <c r="Y28" s="17">
        <v>180</v>
      </c>
      <c r="Z28" s="17" t="s">
        <v>8</v>
      </c>
      <c r="AA28" s="20">
        <v>182000</v>
      </c>
      <c r="AB28" s="20">
        <v>36855000</v>
      </c>
      <c r="AC28" s="20">
        <v>36855000</v>
      </c>
      <c r="AD28" s="17" t="s">
        <v>10</v>
      </c>
      <c r="AE28" s="17">
        <v>1</v>
      </c>
      <c r="AF28" s="17">
        <v>103</v>
      </c>
      <c r="AG28" s="17" t="s">
        <v>11</v>
      </c>
      <c r="AH28" s="17" t="s">
        <v>12</v>
      </c>
      <c r="AI28" s="17">
        <v>10</v>
      </c>
      <c r="AJ28" s="17">
        <v>10</v>
      </c>
      <c r="AK28" s="17" t="s">
        <v>167</v>
      </c>
      <c r="AL28" s="17" t="s">
        <v>13</v>
      </c>
      <c r="AM28" s="17"/>
      <c r="AN28" s="17"/>
      <c r="AO28" s="17" t="s">
        <v>167</v>
      </c>
      <c r="AP28" s="17"/>
    </row>
  </sheetData>
  <mergeCells count="1">
    <mergeCell ref="A14:A16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P37"/>
  <sheetViews>
    <sheetView topLeftCell="A8" zoomScaleNormal="100" workbookViewId="0">
      <selection activeCell="E32" sqref="E32"/>
    </sheetView>
  </sheetViews>
  <sheetFormatPr defaultRowHeight="15" x14ac:dyDescent="0.25"/>
  <cols>
    <col min="1" max="1" width="13.140625" style="13" customWidth="1"/>
    <col min="2" max="2" width="16.140625" customWidth="1"/>
    <col min="3" max="3" width="44.7109375" customWidth="1"/>
    <col min="4" max="4" width="37.28515625" customWidth="1"/>
    <col min="5" max="5" width="16.140625" customWidth="1"/>
    <col min="6" max="6" width="44.42578125" customWidth="1"/>
    <col min="7" max="8" width="16.140625" customWidth="1"/>
  </cols>
  <sheetData>
    <row r="1" spans="1:42" ht="31.5" x14ac:dyDescent="0.25">
      <c r="A1" s="1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42" x14ac:dyDescent="0.25">
      <c r="A2" s="54">
        <v>7865</v>
      </c>
      <c r="B2" s="54">
        <v>174236</v>
      </c>
      <c r="C2" s="54" t="s">
        <v>317</v>
      </c>
      <c r="D2" s="54" t="s">
        <v>41</v>
      </c>
      <c r="E2" s="54">
        <v>16</v>
      </c>
      <c r="F2" s="54" t="s">
        <v>317</v>
      </c>
      <c r="G2" s="54" t="s">
        <v>318</v>
      </c>
      <c r="H2" s="54" t="s">
        <v>401</v>
      </c>
      <c r="I2" s="17">
        <v>2100385588</v>
      </c>
      <c r="J2" s="17">
        <v>185</v>
      </c>
      <c r="K2" s="17" t="s">
        <v>8</v>
      </c>
      <c r="L2" s="17">
        <v>16</v>
      </c>
      <c r="M2" s="17"/>
      <c r="N2" s="17" t="s">
        <v>269</v>
      </c>
      <c r="O2" s="17">
        <v>10</v>
      </c>
      <c r="P2" s="17">
        <v>40020077</v>
      </c>
      <c r="Q2" s="17">
        <v>10</v>
      </c>
      <c r="R2" s="17">
        <v>1600397</v>
      </c>
      <c r="S2" s="17">
        <v>100367</v>
      </c>
      <c r="T2" s="17">
        <v>100367</v>
      </c>
      <c r="U2" s="17" t="s">
        <v>319</v>
      </c>
      <c r="V2" s="17" t="s">
        <v>9</v>
      </c>
      <c r="W2" s="17" t="s">
        <v>216</v>
      </c>
      <c r="X2" s="17" t="s">
        <v>217</v>
      </c>
      <c r="Y2" s="17">
        <v>185</v>
      </c>
      <c r="Z2" s="17" t="s">
        <v>8</v>
      </c>
      <c r="AA2" s="20">
        <v>61244</v>
      </c>
      <c r="AB2" s="20">
        <v>12746407.84</v>
      </c>
      <c r="AC2" s="20">
        <v>12746407.84</v>
      </c>
      <c r="AD2" s="17" t="s">
        <v>10</v>
      </c>
      <c r="AE2" s="17">
        <v>1</v>
      </c>
      <c r="AF2" s="17">
        <v>103</v>
      </c>
      <c r="AG2" s="17" t="s">
        <v>11</v>
      </c>
      <c r="AH2" s="17" t="s">
        <v>12</v>
      </c>
      <c r="AI2" s="17">
        <v>10</v>
      </c>
      <c r="AJ2" s="17">
        <v>10</v>
      </c>
      <c r="AK2" s="17" t="s">
        <v>319</v>
      </c>
      <c r="AL2" s="17" t="s">
        <v>13</v>
      </c>
      <c r="AM2" s="17"/>
      <c r="AN2" s="17"/>
      <c r="AO2" s="17" t="s">
        <v>319</v>
      </c>
      <c r="AP2" s="17"/>
    </row>
    <row r="3" spans="1:42" x14ac:dyDescent="0.25">
      <c r="A3" s="54">
        <v>7863</v>
      </c>
      <c r="B3" s="54">
        <v>176092</v>
      </c>
      <c r="C3" s="54" t="s">
        <v>488</v>
      </c>
      <c r="D3" s="54" t="s">
        <v>53</v>
      </c>
      <c r="E3" s="54">
        <v>8.67</v>
      </c>
      <c r="F3" s="54" t="s">
        <v>488</v>
      </c>
      <c r="G3" s="54" t="s">
        <v>25</v>
      </c>
      <c r="H3" s="54" t="s">
        <v>493</v>
      </c>
      <c r="I3" t="s">
        <v>489</v>
      </c>
      <c r="J3">
        <v>8.67</v>
      </c>
      <c r="K3" t="s">
        <v>8</v>
      </c>
      <c r="L3">
        <v>0</v>
      </c>
      <c r="N3" t="s">
        <v>439</v>
      </c>
      <c r="O3">
        <v>10</v>
      </c>
      <c r="P3">
        <v>40020280</v>
      </c>
      <c r="Q3">
        <v>10</v>
      </c>
      <c r="R3">
        <v>1600355</v>
      </c>
      <c r="S3">
        <v>101423</v>
      </c>
      <c r="T3">
        <v>101423</v>
      </c>
      <c r="U3" t="s">
        <v>490</v>
      </c>
      <c r="V3" t="s">
        <v>9</v>
      </c>
      <c r="W3" t="s">
        <v>23</v>
      </c>
      <c r="X3" t="s">
        <v>24</v>
      </c>
      <c r="Y3">
        <v>8.67</v>
      </c>
      <c r="Z3" t="s">
        <v>8</v>
      </c>
      <c r="AA3" s="20">
        <v>183000</v>
      </c>
      <c r="AB3" s="20">
        <v>1784936.28</v>
      </c>
      <c r="AC3" s="20">
        <v>1784936.28</v>
      </c>
      <c r="AD3" t="s">
        <v>10</v>
      </c>
      <c r="AE3">
        <v>1</v>
      </c>
      <c r="AF3">
        <v>103</v>
      </c>
      <c r="AG3" t="s">
        <v>11</v>
      </c>
      <c r="AH3" t="s">
        <v>12</v>
      </c>
      <c r="AI3">
        <v>10</v>
      </c>
      <c r="AJ3">
        <v>10</v>
      </c>
      <c r="AK3" t="s">
        <v>490</v>
      </c>
      <c r="AL3" t="s">
        <v>13</v>
      </c>
      <c r="AO3" t="s">
        <v>490</v>
      </c>
    </row>
    <row r="4" spans="1:42" x14ac:dyDescent="0.25">
      <c r="A4" s="54">
        <v>7874</v>
      </c>
      <c r="B4" s="54">
        <v>173404</v>
      </c>
      <c r="C4" s="54" t="s">
        <v>494</v>
      </c>
      <c r="D4" s="54" t="s">
        <v>181</v>
      </c>
      <c r="E4" s="54">
        <v>9</v>
      </c>
      <c r="F4" s="54" t="s">
        <v>495</v>
      </c>
      <c r="G4" s="54" t="s">
        <v>80</v>
      </c>
      <c r="H4" s="54" t="s">
        <v>401</v>
      </c>
      <c r="I4" s="17" t="s">
        <v>496</v>
      </c>
      <c r="J4" s="17">
        <v>30.06</v>
      </c>
      <c r="K4" s="17" t="s">
        <v>8</v>
      </c>
      <c r="L4" s="17">
        <v>0</v>
      </c>
      <c r="M4" s="17"/>
      <c r="N4" s="17" t="s">
        <v>191</v>
      </c>
      <c r="O4" s="17">
        <v>10</v>
      </c>
      <c r="P4" s="17">
        <v>40019994</v>
      </c>
      <c r="Q4" s="17">
        <v>10</v>
      </c>
      <c r="R4" s="17">
        <v>1600676</v>
      </c>
      <c r="S4" s="17">
        <v>100063</v>
      </c>
      <c r="T4" s="17">
        <v>106095</v>
      </c>
      <c r="U4" s="17" t="s">
        <v>237</v>
      </c>
      <c r="V4" s="17" t="s">
        <v>9</v>
      </c>
      <c r="W4" s="17" t="s">
        <v>497</v>
      </c>
      <c r="X4" s="17" t="s">
        <v>498</v>
      </c>
      <c r="Y4" s="17">
        <v>30.06</v>
      </c>
      <c r="Z4" s="17" t="s">
        <v>8</v>
      </c>
      <c r="AA4" s="20">
        <v>168000</v>
      </c>
      <c r="AB4" s="20">
        <v>5681340.2000000002</v>
      </c>
      <c r="AC4" s="20">
        <v>5681340.2000000002</v>
      </c>
      <c r="AD4" s="17" t="s">
        <v>10</v>
      </c>
      <c r="AE4" s="17">
        <v>1</v>
      </c>
      <c r="AF4" s="17">
        <v>103</v>
      </c>
      <c r="AG4" s="17" t="s">
        <v>11</v>
      </c>
      <c r="AH4" s="17" t="s">
        <v>12</v>
      </c>
      <c r="AI4" s="17">
        <v>10</v>
      </c>
      <c r="AJ4" s="17">
        <v>10</v>
      </c>
      <c r="AK4" s="17" t="s">
        <v>237</v>
      </c>
      <c r="AL4" s="17" t="s">
        <v>13</v>
      </c>
      <c r="AM4" s="17"/>
      <c r="AN4" s="17"/>
      <c r="AO4" s="17" t="s">
        <v>237</v>
      </c>
      <c r="AP4" s="17"/>
    </row>
    <row r="5" spans="1:42" x14ac:dyDescent="0.25">
      <c r="A5" s="54"/>
      <c r="B5" s="54">
        <v>176095</v>
      </c>
      <c r="C5" s="54" t="s">
        <v>48</v>
      </c>
      <c r="D5" s="54" t="s">
        <v>33</v>
      </c>
      <c r="E5" s="54">
        <v>4.5</v>
      </c>
      <c r="F5" s="54" t="s">
        <v>491</v>
      </c>
      <c r="G5" s="54" t="s">
        <v>136</v>
      </c>
      <c r="H5" s="54" t="s">
        <v>401</v>
      </c>
      <c r="I5" t="s">
        <v>492</v>
      </c>
      <c r="J5">
        <v>4.5</v>
      </c>
      <c r="K5" t="s">
        <v>8</v>
      </c>
      <c r="L5">
        <v>0</v>
      </c>
      <c r="N5" t="s">
        <v>462</v>
      </c>
      <c r="O5">
        <v>10</v>
      </c>
      <c r="P5">
        <v>40020283</v>
      </c>
      <c r="Q5">
        <v>10</v>
      </c>
      <c r="R5">
        <v>1600603</v>
      </c>
      <c r="S5">
        <v>100397</v>
      </c>
      <c r="T5">
        <v>100422</v>
      </c>
      <c r="U5" t="s">
        <v>490</v>
      </c>
      <c r="V5" t="s">
        <v>9</v>
      </c>
      <c r="W5" t="s">
        <v>23</v>
      </c>
      <c r="X5" t="s">
        <v>24</v>
      </c>
      <c r="Y5">
        <v>4.5</v>
      </c>
      <c r="Z5" t="s">
        <v>8</v>
      </c>
      <c r="AA5" s="20">
        <v>102000</v>
      </c>
      <c r="AB5" s="20">
        <v>516375.5</v>
      </c>
      <c r="AC5" s="20">
        <v>516375.5</v>
      </c>
      <c r="AD5" t="s">
        <v>10</v>
      </c>
      <c r="AE5">
        <v>1</v>
      </c>
      <c r="AF5">
        <v>103</v>
      </c>
      <c r="AG5" t="s">
        <v>11</v>
      </c>
      <c r="AH5" t="s">
        <v>12</v>
      </c>
      <c r="AI5">
        <v>10</v>
      </c>
      <c r="AJ5">
        <v>10</v>
      </c>
      <c r="AK5" t="s">
        <v>490</v>
      </c>
      <c r="AL5" t="s">
        <v>13</v>
      </c>
      <c r="AO5" t="s">
        <v>490</v>
      </c>
    </row>
    <row r="6" spans="1:42" s="17" customFormat="1" x14ac:dyDescent="0.25">
      <c r="A6" s="54"/>
      <c r="B6" s="54">
        <v>175776</v>
      </c>
      <c r="C6" s="54" t="s">
        <v>477</v>
      </c>
      <c r="D6" s="54" t="s">
        <v>168</v>
      </c>
      <c r="E6" s="54">
        <v>4</v>
      </c>
      <c r="F6" s="54" t="s">
        <v>478</v>
      </c>
      <c r="G6" s="54" t="s">
        <v>479</v>
      </c>
      <c r="H6" s="54" t="s">
        <v>154</v>
      </c>
      <c r="I6" s="17">
        <v>308120</v>
      </c>
      <c r="J6" s="17">
        <v>4</v>
      </c>
      <c r="K6" s="17" t="s">
        <v>8</v>
      </c>
      <c r="L6" s="17">
        <v>0</v>
      </c>
      <c r="N6" s="17" t="s">
        <v>462</v>
      </c>
      <c r="O6" s="17">
        <v>10</v>
      </c>
      <c r="P6" s="17">
        <v>40020262</v>
      </c>
      <c r="Q6" s="17">
        <v>10</v>
      </c>
      <c r="R6" s="17">
        <v>1600516</v>
      </c>
      <c r="S6" s="17">
        <v>100051</v>
      </c>
      <c r="T6" s="17">
        <v>100786</v>
      </c>
      <c r="U6" s="17" t="s">
        <v>480</v>
      </c>
      <c r="V6" s="17" t="s">
        <v>9</v>
      </c>
      <c r="W6" s="17" t="s">
        <v>23</v>
      </c>
      <c r="X6" s="17" t="s">
        <v>24</v>
      </c>
      <c r="Y6" s="17">
        <v>4</v>
      </c>
      <c r="Z6" s="17" t="s">
        <v>8</v>
      </c>
      <c r="AA6" s="20">
        <v>61500</v>
      </c>
      <c r="AB6" s="20">
        <v>276750</v>
      </c>
      <c r="AC6" s="20">
        <v>276750</v>
      </c>
      <c r="AD6" s="17" t="s">
        <v>10</v>
      </c>
      <c r="AE6" s="17">
        <v>1</v>
      </c>
      <c r="AF6" s="17">
        <v>103</v>
      </c>
      <c r="AG6" s="17" t="s">
        <v>11</v>
      </c>
      <c r="AH6" s="17" t="s">
        <v>12</v>
      </c>
      <c r="AI6" s="17">
        <v>10</v>
      </c>
      <c r="AJ6" s="17">
        <v>10</v>
      </c>
      <c r="AK6" s="17" t="s">
        <v>480</v>
      </c>
      <c r="AL6" s="17" t="s">
        <v>72</v>
      </c>
      <c r="AO6" s="17" t="s">
        <v>480</v>
      </c>
    </row>
    <row r="7" spans="1:42" x14ac:dyDescent="0.25">
      <c r="A7" s="64">
        <v>7864</v>
      </c>
      <c r="B7" s="54">
        <v>176098</v>
      </c>
      <c r="C7" s="54" t="s">
        <v>128</v>
      </c>
      <c r="D7" s="54" t="s">
        <v>22</v>
      </c>
      <c r="E7" s="54">
        <v>9</v>
      </c>
      <c r="F7" s="54" t="s">
        <v>128</v>
      </c>
      <c r="G7" s="54" t="s">
        <v>130</v>
      </c>
      <c r="H7" s="54" t="s">
        <v>91</v>
      </c>
      <c r="I7">
        <v>257</v>
      </c>
      <c r="J7">
        <v>18</v>
      </c>
      <c r="K7" t="s">
        <v>8</v>
      </c>
      <c r="L7">
        <v>0</v>
      </c>
      <c r="N7" t="s">
        <v>462</v>
      </c>
      <c r="O7">
        <v>10</v>
      </c>
      <c r="P7">
        <v>40020286</v>
      </c>
      <c r="Q7">
        <v>10</v>
      </c>
      <c r="R7">
        <v>1600602</v>
      </c>
      <c r="S7">
        <v>100033</v>
      </c>
      <c r="T7">
        <v>100033</v>
      </c>
      <c r="U7" t="s">
        <v>490</v>
      </c>
      <c r="V7" t="s">
        <v>9</v>
      </c>
      <c r="W7" t="s">
        <v>58</v>
      </c>
      <c r="X7" t="s">
        <v>59</v>
      </c>
      <c r="Y7">
        <v>18</v>
      </c>
      <c r="Z7" t="s">
        <v>8</v>
      </c>
      <c r="AA7" s="20">
        <v>97000</v>
      </c>
      <c r="AB7" s="20">
        <v>1964250</v>
      </c>
      <c r="AC7" s="20">
        <v>1964250</v>
      </c>
      <c r="AD7" t="s">
        <v>10</v>
      </c>
      <c r="AE7">
        <v>1</v>
      </c>
      <c r="AF7">
        <v>103</v>
      </c>
      <c r="AG7" t="s">
        <v>11</v>
      </c>
      <c r="AH7" t="s">
        <v>12</v>
      </c>
      <c r="AI7">
        <v>10</v>
      </c>
      <c r="AJ7">
        <v>10</v>
      </c>
      <c r="AK7" t="s">
        <v>490</v>
      </c>
      <c r="AL7" t="s">
        <v>13</v>
      </c>
      <c r="AO7" t="s">
        <v>490</v>
      </c>
    </row>
    <row r="8" spans="1:42" x14ac:dyDescent="0.25">
      <c r="A8" s="64"/>
      <c r="B8" s="54">
        <v>175680</v>
      </c>
      <c r="C8" s="54" t="s">
        <v>102</v>
      </c>
      <c r="D8" s="54" t="s">
        <v>471</v>
      </c>
      <c r="E8" s="54">
        <v>0.2</v>
      </c>
      <c r="F8" s="54" t="s">
        <v>472</v>
      </c>
      <c r="G8" s="54" t="s">
        <v>130</v>
      </c>
      <c r="H8" s="54" t="s">
        <v>91</v>
      </c>
      <c r="I8">
        <v>4500072288</v>
      </c>
      <c r="J8">
        <v>0.2</v>
      </c>
      <c r="K8" t="s">
        <v>8</v>
      </c>
      <c r="L8">
        <v>0</v>
      </c>
      <c r="N8" t="s">
        <v>439</v>
      </c>
      <c r="O8">
        <v>10</v>
      </c>
      <c r="P8">
        <v>40020249</v>
      </c>
      <c r="Q8">
        <v>10</v>
      </c>
      <c r="R8">
        <v>1600375</v>
      </c>
      <c r="S8">
        <v>100027</v>
      </c>
      <c r="T8">
        <v>101550</v>
      </c>
      <c r="U8" t="s">
        <v>462</v>
      </c>
      <c r="V8" t="s">
        <v>9</v>
      </c>
      <c r="W8" t="s">
        <v>70</v>
      </c>
      <c r="X8" t="s">
        <v>71</v>
      </c>
      <c r="Y8">
        <v>0.2</v>
      </c>
      <c r="Z8" t="s">
        <v>8</v>
      </c>
      <c r="AA8" s="20">
        <v>273000</v>
      </c>
      <c r="AB8" s="20">
        <v>61425.5</v>
      </c>
      <c r="AC8" s="20">
        <v>61425.5</v>
      </c>
      <c r="AD8" t="s">
        <v>10</v>
      </c>
      <c r="AE8">
        <v>1</v>
      </c>
      <c r="AF8">
        <v>103</v>
      </c>
      <c r="AG8" t="s">
        <v>11</v>
      </c>
      <c r="AH8" t="s">
        <v>12</v>
      </c>
      <c r="AI8">
        <v>10</v>
      </c>
      <c r="AJ8">
        <v>10</v>
      </c>
      <c r="AK8" t="s">
        <v>462</v>
      </c>
      <c r="AL8" t="s">
        <v>72</v>
      </c>
      <c r="AO8" t="s">
        <v>462</v>
      </c>
    </row>
    <row r="9" spans="1:42" x14ac:dyDescent="0.25">
      <c r="A9" s="54">
        <v>7876</v>
      </c>
      <c r="B9" s="54">
        <v>170347</v>
      </c>
      <c r="C9" s="54" t="s">
        <v>192</v>
      </c>
      <c r="D9" s="54" t="s">
        <v>168</v>
      </c>
      <c r="E9" s="54">
        <v>5</v>
      </c>
      <c r="F9" s="54" t="s">
        <v>192</v>
      </c>
      <c r="G9" s="54" t="s">
        <v>54</v>
      </c>
      <c r="H9" s="54" t="s">
        <v>91</v>
      </c>
      <c r="I9" s="17" t="s">
        <v>499</v>
      </c>
      <c r="J9" s="17">
        <v>20</v>
      </c>
      <c r="K9" s="17" t="s">
        <v>8</v>
      </c>
      <c r="L9" s="17">
        <v>0</v>
      </c>
      <c r="M9" s="17"/>
      <c r="N9" s="17" t="s">
        <v>223</v>
      </c>
      <c r="O9" s="17">
        <v>10</v>
      </c>
      <c r="P9" s="17">
        <v>40019655</v>
      </c>
      <c r="Q9" s="17">
        <v>10</v>
      </c>
      <c r="R9" s="17">
        <v>1600516</v>
      </c>
      <c r="S9" s="17">
        <v>100030</v>
      </c>
      <c r="T9" s="17">
        <v>100030</v>
      </c>
      <c r="U9" s="17" t="s">
        <v>68</v>
      </c>
      <c r="V9" s="17" t="s">
        <v>9</v>
      </c>
      <c r="W9" s="17" t="s">
        <v>23</v>
      </c>
      <c r="X9" s="17" t="s">
        <v>24</v>
      </c>
      <c r="Y9" s="17">
        <v>10</v>
      </c>
      <c r="Z9" s="17" t="s">
        <v>8</v>
      </c>
      <c r="AA9" s="20">
        <v>50000</v>
      </c>
      <c r="AB9" s="20">
        <v>562500</v>
      </c>
      <c r="AC9" s="20">
        <v>562500</v>
      </c>
      <c r="AD9" s="17" t="s">
        <v>10</v>
      </c>
      <c r="AE9" s="17">
        <v>1</v>
      </c>
      <c r="AF9" s="17">
        <v>103</v>
      </c>
      <c r="AG9" s="17" t="s">
        <v>11</v>
      </c>
      <c r="AH9" s="17" t="s">
        <v>12</v>
      </c>
      <c r="AI9" s="17">
        <v>10</v>
      </c>
      <c r="AJ9" s="17">
        <v>10</v>
      </c>
      <c r="AK9" s="17" t="s">
        <v>68</v>
      </c>
      <c r="AL9" s="17" t="s">
        <v>13</v>
      </c>
      <c r="AM9" s="17"/>
      <c r="AN9" s="17"/>
      <c r="AO9" s="17" t="s">
        <v>68</v>
      </c>
      <c r="AP9" s="17"/>
    </row>
    <row r="10" spans="1:42" x14ac:dyDescent="0.25">
      <c r="A10" s="54">
        <v>7868</v>
      </c>
      <c r="B10" s="54">
        <v>174331</v>
      </c>
      <c r="C10" s="54" t="s">
        <v>48</v>
      </c>
      <c r="D10" s="54" t="s">
        <v>22</v>
      </c>
      <c r="E10" s="54">
        <v>9</v>
      </c>
      <c r="F10" s="54" t="s">
        <v>48</v>
      </c>
      <c r="G10" s="54" t="s">
        <v>54</v>
      </c>
      <c r="H10" s="54" t="s">
        <v>91</v>
      </c>
      <c r="I10" s="17">
        <v>933</v>
      </c>
      <c r="J10" s="17">
        <v>18</v>
      </c>
      <c r="K10" s="17" t="s">
        <v>8</v>
      </c>
      <c r="L10" s="17">
        <v>4</v>
      </c>
      <c r="M10" s="17"/>
      <c r="N10" s="17" t="s">
        <v>335</v>
      </c>
      <c r="O10" s="17">
        <v>10</v>
      </c>
      <c r="P10" s="17">
        <v>40020097</v>
      </c>
      <c r="Q10" s="17">
        <v>10</v>
      </c>
      <c r="R10" s="17">
        <v>1600602</v>
      </c>
      <c r="S10" s="17">
        <v>100397</v>
      </c>
      <c r="T10" s="17">
        <v>100397</v>
      </c>
      <c r="U10" s="17" t="s">
        <v>319</v>
      </c>
      <c r="V10" s="17" t="s">
        <v>9</v>
      </c>
      <c r="W10" s="17" t="s">
        <v>23</v>
      </c>
      <c r="X10" s="17" t="s">
        <v>24</v>
      </c>
      <c r="Y10" s="17">
        <v>18</v>
      </c>
      <c r="Z10" s="17" t="s">
        <v>8</v>
      </c>
      <c r="AA10" s="20">
        <v>97000</v>
      </c>
      <c r="AB10" s="20">
        <v>1964250</v>
      </c>
      <c r="AC10" s="20">
        <v>1964250</v>
      </c>
      <c r="AD10" s="17" t="s">
        <v>10</v>
      </c>
      <c r="AE10" s="17">
        <v>1</v>
      </c>
      <c r="AF10" s="17">
        <v>103</v>
      </c>
      <c r="AG10" s="17" t="s">
        <v>11</v>
      </c>
      <c r="AH10" s="17" t="s">
        <v>12</v>
      </c>
      <c r="AI10" s="17">
        <v>10</v>
      </c>
      <c r="AJ10" s="17">
        <v>10</v>
      </c>
      <c r="AK10" s="17" t="s">
        <v>319</v>
      </c>
      <c r="AL10" s="17" t="s">
        <v>13</v>
      </c>
      <c r="AM10" s="17"/>
      <c r="AN10" s="17"/>
      <c r="AO10" s="17" t="s">
        <v>319</v>
      </c>
      <c r="AP10" s="17"/>
    </row>
    <row r="11" spans="1:42" x14ac:dyDescent="0.25">
      <c r="A11" s="54"/>
      <c r="B11" s="54">
        <v>174331</v>
      </c>
      <c r="C11" s="54" t="s">
        <v>48</v>
      </c>
      <c r="D11" s="54" t="s">
        <v>22</v>
      </c>
      <c r="E11" s="54">
        <v>5</v>
      </c>
      <c r="F11" s="54" t="s">
        <v>48</v>
      </c>
      <c r="G11" s="54" t="s">
        <v>54</v>
      </c>
      <c r="H11" s="54" t="s">
        <v>91</v>
      </c>
      <c r="I11" s="17">
        <v>933</v>
      </c>
      <c r="J11" s="17">
        <v>18</v>
      </c>
      <c r="K11" s="17" t="s">
        <v>8</v>
      </c>
      <c r="L11" s="17">
        <v>4</v>
      </c>
      <c r="M11" s="17"/>
      <c r="N11" s="17" t="s">
        <v>335</v>
      </c>
      <c r="O11" s="17">
        <v>10</v>
      </c>
      <c r="P11" s="17">
        <v>40020097</v>
      </c>
      <c r="Q11" s="17">
        <v>10</v>
      </c>
      <c r="R11" s="17">
        <v>1600602</v>
      </c>
      <c r="S11" s="17">
        <v>100397</v>
      </c>
      <c r="T11" s="17">
        <v>100397</v>
      </c>
      <c r="U11" s="17" t="s">
        <v>319</v>
      </c>
      <c r="V11" s="17" t="s">
        <v>9</v>
      </c>
      <c r="W11" s="17" t="s">
        <v>23</v>
      </c>
      <c r="X11" s="17" t="s">
        <v>24</v>
      </c>
      <c r="Y11" s="17">
        <v>18</v>
      </c>
      <c r="Z11" s="17" t="s">
        <v>8</v>
      </c>
      <c r="AA11" s="20">
        <v>97000</v>
      </c>
      <c r="AB11" s="20">
        <v>1964250</v>
      </c>
      <c r="AC11" s="20">
        <v>1964250</v>
      </c>
      <c r="AD11" s="17" t="s">
        <v>10</v>
      </c>
      <c r="AE11" s="17">
        <v>1</v>
      </c>
      <c r="AF11" s="17">
        <v>103</v>
      </c>
      <c r="AG11" s="17" t="s">
        <v>11</v>
      </c>
      <c r="AH11" s="17" t="s">
        <v>12</v>
      </c>
      <c r="AI11" s="17">
        <v>10</v>
      </c>
      <c r="AJ11" s="17">
        <v>10</v>
      </c>
      <c r="AK11" s="17" t="s">
        <v>319</v>
      </c>
      <c r="AL11" s="17" t="s">
        <v>13</v>
      </c>
      <c r="AM11" s="17"/>
      <c r="AN11" s="17"/>
      <c r="AO11" s="17" t="s">
        <v>319</v>
      </c>
      <c r="AP11" s="17"/>
    </row>
    <row r="12" spans="1:42" x14ac:dyDescent="0.25">
      <c r="A12" s="54">
        <v>7869</v>
      </c>
      <c r="B12" s="54">
        <v>169872</v>
      </c>
      <c r="C12" s="54" t="s">
        <v>102</v>
      </c>
      <c r="D12" s="54" t="s">
        <v>33</v>
      </c>
      <c r="E12" s="54">
        <v>9</v>
      </c>
      <c r="F12" s="54" t="s">
        <v>103</v>
      </c>
      <c r="G12" s="54" t="s">
        <v>25</v>
      </c>
      <c r="H12" s="54" t="s">
        <v>91</v>
      </c>
    </row>
    <row r="13" spans="1:42" x14ac:dyDescent="0.25">
      <c r="A13" s="54"/>
      <c r="B13" s="54">
        <v>175594</v>
      </c>
      <c r="C13" s="54" t="s">
        <v>73</v>
      </c>
      <c r="D13" s="54" t="s">
        <v>26</v>
      </c>
      <c r="E13" s="54">
        <v>1</v>
      </c>
      <c r="F13" s="54" t="s">
        <v>346</v>
      </c>
      <c r="G13" s="54" t="s">
        <v>25</v>
      </c>
      <c r="H13" s="28" t="s">
        <v>485</v>
      </c>
    </row>
    <row r="14" spans="1:42" x14ac:dyDescent="0.25">
      <c r="A14" s="54"/>
      <c r="B14" s="54">
        <v>175592</v>
      </c>
      <c r="C14" s="54" t="s">
        <v>73</v>
      </c>
      <c r="D14" s="54" t="s">
        <v>26</v>
      </c>
      <c r="E14" s="54">
        <v>2</v>
      </c>
      <c r="F14" s="54" t="s">
        <v>77</v>
      </c>
      <c r="G14" s="54" t="s">
        <v>25</v>
      </c>
      <c r="H14" s="28" t="s">
        <v>485</v>
      </c>
    </row>
    <row r="15" spans="1:42" x14ac:dyDescent="0.25">
      <c r="A15" s="54"/>
      <c r="B15" s="54">
        <v>175203</v>
      </c>
      <c r="C15" s="54" t="s">
        <v>73</v>
      </c>
      <c r="D15" s="54" t="s">
        <v>26</v>
      </c>
      <c r="E15" s="54">
        <v>0.5</v>
      </c>
      <c r="F15" s="54" t="s">
        <v>101</v>
      </c>
      <c r="G15" s="54" t="s">
        <v>25</v>
      </c>
      <c r="H15" s="28" t="s">
        <v>485</v>
      </c>
    </row>
    <row r="16" spans="1:42" x14ac:dyDescent="0.25">
      <c r="A16" s="54"/>
      <c r="B16" s="54">
        <v>173949</v>
      </c>
      <c r="C16" s="54" t="s">
        <v>73</v>
      </c>
      <c r="D16" s="54" t="s">
        <v>204</v>
      </c>
      <c r="E16" s="54">
        <v>0.75</v>
      </c>
      <c r="F16" s="54" t="s">
        <v>73</v>
      </c>
      <c r="G16" s="54" t="s">
        <v>25</v>
      </c>
      <c r="H16" s="28" t="s">
        <v>485</v>
      </c>
    </row>
    <row r="17" spans="1:42" x14ac:dyDescent="0.25">
      <c r="A17" s="54"/>
      <c r="B17" s="54">
        <v>173977</v>
      </c>
      <c r="C17" s="54" t="s">
        <v>73</v>
      </c>
      <c r="D17" s="54" t="s">
        <v>204</v>
      </c>
      <c r="E17" s="54">
        <v>2.5</v>
      </c>
      <c r="F17" s="54" t="s">
        <v>101</v>
      </c>
      <c r="G17" s="54" t="s">
        <v>25</v>
      </c>
      <c r="H17" s="28" t="s">
        <v>485</v>
      </c>
    </row>
    <row r="18" spans="1:42" x14ac:dyDescent="0.25">
      <c r="A18" s="54"/>
      <c r="B18" s="54">
        <v>173979</v>
      </c>
      <c r="C18" s="54" t="s">
        <v>73</v>
      </c>
      <c r="D18" s="54" t="s">
        <v>204</v>
      </c>
      <c r="E18" s="54">
        <v>3.5</v>
      </c>
      <c r="F18" s="54" t="s">
        <v>474</v>
      </c>
      <c r="G18" s="54" t="s">
        <v>25</v>
      </c>
      <c r="H18" s="28" t="s">
        <v>485</v>
      </c>
    </row>
    <row r="19" spans="1:42" x14ac:dyDescent="0.25">
      <c r="A19" s="54"/>
      <c r="B19" s="54">
        <v>173981</v>
      </c>
      <c r="C19" s="54" t="s">
        <v>73</v>
      </c>
      <c r="D19" s="54" t="s">
        <v>204</v>
      </c>
      <c r="E19" s="54">
        <v>3</v>
      </c>
      <c r="F19" s="54" t="s">
        <v>73</v>
      </c>
      <c r="G19" s="54" t="s">
        <v>25</v>
      </c>
      <c r="H19" s="28" t="s">
        <v>485</v>
      </c>
    </row>
    <row r="20" spans="1:42" x14ac:dyDescent="0.25">
      <c r="A20" s="54"/>
      <c r="B20" s="54">
        <v>173982</v>
      </c>
      <c r="C20" s="54" t="s">
        <v>73</v>
      </c>
      <c r="D20" s="54" t="s">
        <v>204</v>
      </c>
      <c r="E20" s="54">
        <v>3</v>
      </c>
      <c r="F20" s="54" t="s">
        <v>73</v>
      </c>
      <c r="G20" s="54" t="s">
        <v>25</v>
      </c>
      <c r="H20" s="28" t="s">
        <v>485</v>
      </c>
    </row>
    <row r="21" spans="1:42" x14ac:dyDescent="0.25">
      <c r="A21" s="54"/>
      <c r="B21" s="54">
        <v>173985</v>
      </c>
      <c r="C21" s="54" t="s">
        <v>73</v>
      </c>
      <c r="D21" s="54" t="s">
        <v>204</v>
      </c>
      <c r="E21" s="54">
        <v>2.25</v>
      </c>
      <c r="F21" s="54" t="s">
        <v>475</v>
      </c>
      <c r="G21" s="54" t="s">
        <v>25</v>
      </c>
      <c r="H21" s="28" t="s">
        <v>485</v>
      </c>
    </row>
    <row r="22" spans="1:42" x14ac:dyDescent="0.25">
      <c r="A22" s="54"/>
      <c r="B22" s="54">
        <v>174516</v>
      </c>
      <c r="C22" s="54" t="s">
        <v>73</v>
      </c>
      <c r="D22" s="54" t="s">
        <v>204</v>
      </c>
      <c r="E22" s="54">
        <v>1</v>
      </c>
      <c r="F22" s="54" t="s">
        <v>474</v>
      </c>
      <c r="G22" s="54" t="s">
        <v>25</v>
      </c>
      <c r="H22" s="28" t="s">
        <v>485</v>
      </c>
    </row>
    <row r="23" spans="1:42" x14ac:dyDescent="0.25">
      <c r="A23" s="54"/>
      <c r="B23" s="54">
        <v>175078</v>
      </c>
      <c r="C23" s="54" t="s">
        <v>500</v>
      </c>
      <c r="D23" s="54" t="s">
        <v>168</v>
      </c>
      <c r="E23" s="54">
        <v>1.75</v>
      </c>
      <c r="F23" s="54" t="s">
        <v>500</v>
      </c>
      <c r="G23" s="54" t="s">
        <v>501</v>
      </c>
      <c r="H23" s="28" t="s">
        <v>401</v>
      </c>
    </row>
    <row r="24" spans="1:42" x14ac:dyDescent="0.25">
      <c r="A24" s="54">
        <v>7845</v>
      </c>
      <c r="B24" s="54">
        <v>164978</v>
      </c>
      <c r="C24" s="54" t="s">
        <v>481</v>
      </c>
      <c r="D24" s="54" t="s">
        <v>204</v>
      </c>
      <c r="E24" s="54">
        <v>9</v>
      </c>
      <c r="F24" s="54" t="s">
        <v>481</v>
      </c>
      <c r="G24" s="54" t="s">
        <v>482</v>
      </c>
      <c r="H24" s="54" t="s">
        <v>154</v>
      </c>
    </row>
    <row r="25" spans="1:42" x14ac:dyDescent="0.25">
      <c r="A25" s="54">
        <v>7877</v>
      </c>
      <c r="B25" s="54">
        <v>162301</v>
      </c>
      <c r="C25" s="54" t="s">
        <v>214</v>
      </c>
      <c r="D25" s="54" t="s">
        <v>41</v>
      </c>
      <c r="E25" s="54">
        <v>8.5500000000000007</v>
      </c>
      <c r="F25" s="54" t="s">
        <v>214</v>
      </c>
      <c r="G25" s="54" t="s">
        <v>25</v>
      </c>
      <c r="H25" s="54" t="s">
        <v>502</v>
      </c>
      <c r="I25" s="17" t="s">
        <v>42</v>
      </c>
      <c r="J25" s="17">
        <v>89.55</v>
      </c>
      <c r="K25" s="17" t="s">
        <v>8</v>
      </c>
      <c r="L25" s="17">
        <v>81</v>
      </c>
      <c r="M25" s="17"/>
      <c r="N25" s="17" t="s">
        <v>215</v>
      </c>
      <c r="O25" s="17">
        <v>10</v>
      </c>
      <c r="P25" s="17">
        <v>40018726</v>
      </c>
      <c r="Q25" s="17">
        <v>10</v>
      </c>
      <c r="R25" s="17">
        <v>1600397</v>
      </c>
      <c r="S25" s="17">
        <v>100550</v>
      </c>
      <c r="T25" s="17">
        <v>100550</v>
      </c>
      <c r="U25" s="17" t="s">
        <v>166</v>
      </c>
      <c r="V25" s="17" t="s">
        <v>9</v>
      </c>
      <c r="W25" s="17" t="s">
        <v>216</v>
      </c>
      <c r="X25" s="17" t="s">
        <v>217</v>
      </c>
      <c r="Y25" s="17">
        <v>89.55</v>
      </c>
      <c r="Z25" s="17" t="s">
        <v>8</v>
      </c>
      <c r="AA25" s="20">
        <v>62000</v>
      </c>
      <c r="AB25" s="20">
        <v>6246113.2199999997</v>
      </c>
      <c r="AC25" s="20">
        <v>6246113.2199999997</v>
      </c>
      <c r="AD25" s="17" t="s">
        <v>10</v>
      </c>
      <c r="AE25" s="17">
        <v>1</v>
      </c>
      <c r="AF25" s="17">
        <v>103</v>
      </c>
      <c r="AG25" s="17" t="s">
        <v>11</v>
      </c>
      <c r="AH25" s="17" t="s">
        <v>12</v>
      </c>
      <c r="AI25" s="17">
        <v>10</v>
      </c>
      <c r="AJ25" s="17">
        <v>10</v>
      </c>
      <c r="AK25" s="17" t="s">
        <v>166</v>
      </c>
      <c r="AL25" s="17" t="s">
        <v>13</v>
      </c>
      <c r="AM25" s="17"/>
      <c r="AN25" s="17"/>
      <c r="AO25" s="17" t="s">
        <v>166</v>
      </c>
      <c r="AP25" s="17"/>
    </row>
    <row r="26" spans="1:42" x14ac:dyDescent="0.25">
      <c r="A26" s="54">
        <v>7878</v>
      </c>
      <c r="B26" s="54">
        <v>164861</v>
      </c>
      <c r="C26" s="54" t="s">
        <v>256</v>
      </c>
      <c r="D26" s="54" t="s">
        <v>41</v>
      </c>
      <c r="E26" s="54">
        <v>20</v>
      </c>
      <c r="F26" s="54" t="s">
        <v>256</v>
      </c>
      <c r="G26" s="54" t="s">
        <v>25</v>
      </c>
      <c r="H26" s="54" t="s">
        <v>503</v>
      </c>
      <c r="I26" s="17">
        <v>31148754</v>
      </c>
      <c r="J26" s="17">
        <v>160</v>
      </c>
      <c r="K26" s="17" t="s">
        <v>8</v>
      </c>
      <c r="L26" s="17">
        <v>140</v>
      </c>
      <c r="M26" s="17"/>
      <c r="N26" s="17" t="s">
        <v>358</v>
      </c>
      <c r="O26" s="17">
        <v>10</v>
      </c>
      <c r="P26" s="17">
        <v>40018997</v>
      </c>
      <c r="Q26" s="17">
        <v>10</v>
      </c>
      <c r="R26" s="17">
        <v>1600397</v>
      </c>
      <c r="S26" s="17">
        <v>100029</v>
      </c>
      <c r="T26" s="17">
        <v>100029</v>
      </c>
      <c r="U26" s="17" t="s">
        <v>176</v>
      </c>
      <c r="V26" s="17" t="s">
        <v>9</v>
      </c>
      <c r="W26" s="17" t="s">
        <v>216</v>
      </c>
      <c r="X26" s="17" t="s">
        <v>217</v>
      </c>
      <c r="Y26" s="17">
        <v>160</v>
      </c>
      <c r="Z26" s="17" t="s">
        <v>8</v>
      </c>
      <c r="AA26" s="20">
        <v>62000</v>
      </c>
      <c r="AB26" s="20">
        <v>11160000</v>
      </c>
      <c r="AC26" s="20">
        <v>11160000</v>
      </c>
      <c r="AD26" s="17" t="s">
        <v>10</v>
      </c>
      <c r="AE26" s="17">
        <v>1</v>
      </c>
      <c r="AF26" s="17">
        <v>103</v>
      </c>
      <c r="AG26" s="17" t="s">
        <v>11</v>
      </c>
      <c r="AH26" s="17" t="s">
        <v>12</v>
      </c>
      <c r="AI26" s="17">
        <v>10</v>
      </c>
      <c r="AJ26" s="17">
        <v>10</v>
      </c>
      <c r="AK26" s="17" t="s">
        <v>176</v>
      </c>
      <c r="AL26" s="17" t="s">
        <v>72</v>
      </c>
      <c r="AM26" s="17"/>
      <c r="AN26" s="17"/>
      <c r="AO26" s="17" t="s">
        <v>176</v>
      </c>
      <c r="AP26" s="17"/>
    </row>
    <row r="28" spans="1:42" x14ac:dyDescent="0.25">
      <c r="A28" s="54">
        <v>7881</v>
      </c>
      <c r="B28" s="54">
        <v>174108</v>
      </c>
      <c r="C28" s="54" t="s">
        <v>89</v>
      </c>
      <c r="D28" s="54" t="s">
        <v>45</v>
      </c>
      <c r="E28" s="54">
        <v>21</v>
      </c>
      <c r="F28" s="54" t="s">
        <v>89</v>
      </c>
      <c r="G28" s="54" t="s">
        <v>25</v>
      </c>
      <c r="H28" s="28" t="s">
        <v>505</v>
      </c>
    </row>
    <row r="29" spans="1:42" x14ac:dyDescent="0.25">
      <c r="A29" s="56">
        <v>7882</v>
      </c>
      <c r="B29" s="21">
        <v>166721</v>
      </c>
      <c r="C29" s="21" t="s">
        <v>329</v>
      </c>
      <c r="D29" s="21" t="s">
        <v>241</v>
      </c>
      <c r="E29" s="21">
        <v>9</v>
      </c>
      <c r="F29" s="21" t="s">
        <v>329</v>
      </c>
      <c r="G29" s="21" t="s">
        <v>222</v>
      </c>
      <c r="H29" s="21" t="s">
        <v>91</v>
      </c>
      <c r="I29" s="17" t="s">
        <v>506</v>
      </c>
      <c r="J29" s="17">
        <v>45</v>
      </c>
      <c r="K29" s="17" t="s">
        <v>8</v>
      </c>
      <c r="L29" s="17">
        <v>27</v>
      </c>
      <c r="M29" s="17"/>
      <c r="N29" s="17" t="s">
        <v>507</v>
      </c>
      <c r="O29" s="17">
        <v>10</v>
      </c>
      <c r="P29" s="17">
        <v>40019257</v>
      </c>
      <c r="Q29" s="17">
        <v>10</v>
      </c>
      <c r="R29" s="17">
        <v>1600315</v>
      </c>
      <c r="S29" s="17">
        <v>100172</v>
      </c>
      <c r="T29" s="17">
        <v>100172</v>
      </c>
      <c r="U29" s="17" t="s">
        <v>508</v>
      </c>
      <c r="V29" s="17" t="s">
        <v>9</v>
      </c>
      <c r="W29" s="17" t="s">
        <v>58</v>
      </c>
      <c r="X29" s="17" t="s">
        <v>59</v>
      </c>
      <c r="Y29" s="17">
        <v>45</v>
      </c>
      <c r="Z29" s="17" t="s">
        <v>8</v>
      </c>
      <c r="AA29" s="20">
        <v>103500</v>
      </c>
      <c r="AB29" s="20">
        <v>5239687.72</v>
      </c>
      <c r="AC29" s="20">
        <v>5239687.72</v>
      </c>
      <c r="AD29" s="17" t="s">
        <v>10</v>
      </c>
      <c r="AE29" s="17">
        <v>1</v>
      </c>
      <c r="AF29" s="17">
        <v>103</v>
      </c>
      <c r="AG29" s="17" t="s">
        <v>11</v>
      </c>
      <c r="AH29" s="17" t="s">
        <v>12</v>
      </c>
      <c r="AI29" s="17">
        <v>10</v>
      </c>
      <c r="AJ29" s="17">
        <v>10</v>
      </c>
      <c r="AK29" s="17" t="s">
        <v>508</v>
      </c>
      <c r="AL29" s="17" t="s">
        <v>13</v>
      </c>
      <c r="AM29" s="17"/>
      <c r="AN29" s="17"/>
      <c r="AO29" s="17" t="s">
        <v>508</v>
      </c>
      <c r="AP29" s="17"/>
    </row>
    <row r="30" spans="1:42" x14ac:dyDescent="0.25">
      <c r="A30" s="56">
        <v>7883</v>
      </c>
      <c r="B30" s="21">
        <v>164864</v>
      </c>
      <c r="C30" s="21" t="s">
        <v>509</v>
      </c>
      <c r="D30" s="21" t="s">
        <v>253</v>
      </c>
      <c r="E30" s="21">
        <v>25</v>
      </c>
      <c r="F30" s="21" t="s">
        <v>509</v>
      </c>
      <c r="G30" s="21" t="s">
        <v>512</v>
      </c>
      <c r="H30" s="21" t="s">
        <v>311</v>
      </c>
      <c r="I30" s="17" t="s">
        <v>510</v>
      </c>
      <c r="J30" s="17">
        <v>80</v>
      </c>
      <c r="K30" s="17" t="s">
        <v>8</v>
      </c>
      <c r="L30" s="17">
        <v>40.5</v>
      </c>
      <c r="M30" s="17"/>
      <c r="N30" s="17" t="s">
        <v>511</v>
      </c>
      <c r="O30" s="17">
        <v>10</v>
      </c>
      <c r="P30" s="17">
        <v>40019000</v>
      </c>
      <c r="Q30" s="17">
        <v>10</v>
      </c>
      <c r="R30" s="17">
        <v>1600343</v>
      </c>
      <c r="S30" s="17">
        <v>100138</v>
      </c>
      <c r="T30" s="17">
        <v>100138</v>
      </c>
      <c r="U30" s="17" t="s">
        <v>176</v>
      </c>
      <c r="V30" s="17" t="s">
        <v>9</v>
      </c>
      <c r="W30" s="17" t="s">
        <v>58</v>
      </c>
      <c r="X30" s="17" t="s">
        <v>59</v>
      </c>
      <c r="Y30" s="17">
        <v>80</v>
      </c>
      <c r="Z30" s="17" t="s">
        <v>8</v>
      </c>
      <c r="AA30" s="20">
        <v>79000</v>
      </c>
      <c r="AB30" s="20">
        <v>7110000</v>
      </c>
      <c r="AC30" s="20">
        <v>7110000</v>
      </c>
      <c r="AD30" s="17" t="s">
        <v>10</v>
      </c>
      <c r="AE30" s="17">
        <v>1</v>
      </c>
      <c r="AF30" s="17">
        <v>103</v>
      </c>
      <c r="AG30" s="17" t="s">
        <v>11</v>
      </c>
      <c r="AH30" s="17" t="s">
        <v>12</v>
      </c>
      <c r="AI30" s="17">
        <v>10</v>
      </c>
      <c r="AJ30" s="17">
        <v>10</v>
      </c>
      <c r="AK30" s="17" t="s">
        <v>176</v>
      </c>
      <c r="AL30" s="17" t="s">
        <v>72</v>
      </c>
      <c r="AM30" s="17"/>
      <c r="AN30" s="17"/>
      <c r="AO30" s="17" t="s">
        <v>176</v>
      </c>
      <c r="AP30" s="17"/>
    </row>
    <row r="31" spans="1:42" x14ac:dyDescent="0.25">
      <c r="A31" s="56">
        <v>7884</v>
      </c>
      <c r="B31" s="21">
        <v>176368</v>
      </c>
      <c r="C31" s="21" t="s">
        <v>190</v>
      </c>
      <c r="D31" s="21" t="s">
        <v>118</v>
      </c>
      <c r="E31" s="21">
        <v>20</v>
      </c>
      <c r="F31" s="21" t="s">
        <v>190</v>
      </c>
      <c r="G31" s="21" t="s">
        <v>25</v>
      </c>
      <c r="H31" s="21" t="s">
        <v>514</v>
      </c>
      <c r="I31" s="17" t="s">
        <v>42</v>
      </c>
      <c r="J31" s="17">
        <v>40</v>
      </c>
      <c r="K31" s="17" t="s">
        <v>8</v>
      </c>
      <c r="L31" s="17">
        <v>0</v>
      </c>
      <c r="M31" s="17"/>
      <c r="N31" s="17" t="s">
        <v>319</v>
      </c>
      <c r="O31" s="17">
        <v>10</v>
      </c>
      <c r="P31" s="17">
        <v>40020305</v>
      </c>
      <c r="Q31" s="17">
        <v>10</v>
      </c>
      <c r="R31" s="17">
        <v>1600385</v>
      </c>
      <c r="S31" s="17">
        <v>106040</v>
      </c>
      <c r="T31" s="17">
        <v>106040</v>
      </c>
      <c r="U31" s="17" t="s">
        <v>513</v>
      </c>
      <c r="V31" s="17" t="s">
        <v>9</v>
      </c>
      <c r="W31" s="17" t="s">
        <v>20</v>
      </c>
      <c r="X31" s="17" t="s">
        <v>21</v>
      </c>
      <c r="Y31" s="17">
        <v>40</v>
      </c>
      <c r="Z31" s="17" t="s">
        <v>8</v>
      </c>
      <c r="AA31" s="20">
        <v>18448.64</v>
      </c>
      <c r="AB31" s="20">
        <v>830188.68</v>
      </c>
      <c r="AC31" s="20">
        <v>830188.68</v>
      </c>
      <c r="AD31" s="17" t="s">
        <v>10</v>
      </c>
      <c r="AE31" s="17">
        <v>1</v>
      </c>
      <c r="AF31" s="17">
        <v>103</v>
      </c>
      <c r="AG31" s="17" t="s">
        <v>11</v>
      </c>
      <c r="AH31" s="17" t="s">
        <v>12</v>
      </c>
      <c r="AI31" s="17">
        <v>10</v>
      </c>
      <c r="AJ31" s="17">
        <v>10</v>
      </c>
      <c r="AK31" s="17" t="s">
        <v>513</v>
      </c>
      <c r="AL31" s="17" t="s">
        <v>13</v>
      </c>
      <c r="AM31" s="17"/>
      <c r="AN31" s="17"/>
      <c r="AO31" s="17" t="s">
        <v>513</v>
      </c>
      <c r="AP31" s="17"/>
    </row>
    <row r="32" spans="1:42" x14ac:dyDescent="0.25">
      <c r="A32" s="56">
        <v>7885</v>
      </c>
      <c r="B32" s="21">
        <v>176368</v>
      </c>
      <c r="C32" s="21" t="s">
        <v>190</v>
      </c>
      <c r="D32" s="21" t="s">
        <v>118</v>
      </c>
      <c r="E32" s="21">
        <v>20</v>
      </c>
      <c r="F32" s="21" t="s">
        <v>190</v>
      </c>
      <c r="G32" s="21" t="s">
        <v>25</v>
      </c>
      <c r="H32" s="21" t="s">
        <v>514</v>
      </c>
      <c r="I32" s="17" t="s">
        <v>42</v>
      </c>
      <c r="J32" s="17">
        <v>40</v>
      </c>
      <c r="K32" s="17" t="s">
        <v>8</v>
      </c>
      <c r="L32" s="17">
        <v>0</v>
      </c>
      <c r="M32" s="17"/>
      <c r="N32" s="17" t="s">
        <v>319</v>
      </c>
      <c r="O32" s="17">
        <v>10</v>
      </c>
      <c r="P32" s="17">
        <v>40020305</v>
      </c>
      <c r="Q32" s="17">
        <v>10</v>
      </c>
      <c r="R32" s="17">
        <v>1600385</v>
      </c>
      <c r="S32" s="17">
        <v>106040</v>
      </c>
      <c r="T32" s="17">
        <v>106040</v>
      </c>
      <c r="U32" s="17" t="s">
        <v>513</v>
      </c>
      <c r="V32" s="17" t="s">
        <v>9</v>
      </c>
      <c r="W32" s="17" t="s">
        <v>20</v>
      </c>
      <c r="X32" s="17" t="s">
        <v>21</v>
      </c>
      <c r="Y32" s="17">
        <v>40</v>
      </c>
      <c r="Z32" s="17" t="s">
        <v>8</v>
      </c>
      <c r="AA32" s="20">
        <v>18448.64</v>
      </c>
      <c r="AB32" s="20">
        <v>830188.68</v>
      </c>
      <c r="AC32" s="20">
        <v>830188.68</v>
      </c>
      <c r="AD32" s="17" t="s">
        <v>10</v>
      </c>
      <c r="AE32" s="17">
        <v>1</v>
      </c>
      <c r="AF32" s="17">
        <v>103</v>
      </c>
      <c r="AG32" s="17" t="s">
        <v>11</v>
      </c>
      <c r="AH32" s="17" t="s">
        <v>12</v>
      </c>
      <c r="AI32" s="17">
        <v>10</v>
      </c>
      <c r="AJ32" s="17">
        <v>10</v>
      </c>
      <c r="AK32" s="17" t="s">
        <v>513</v>
      </c>
      <c r="AL32" s="17" t="s">
        <v>13</v>
      </c>
      <c r="AM32" s="17"/>
      <c r="AN32" s="17"/>
      <c r="AO32" s="17" t="s">
        <v>513</v>
      </c>
      <c r="AP32" s="17"/>
    </row>
    <row r="33" spans="1:42" x14ac:dyDescent="0.25">
      <c r="A33" s="56">
        <v>7887</v>
      </c>
      <c r="B33" s="21">
        <v>173102</v>
      </c>
      <c r="C33" s="21" t="s">
        <v>398</v>
      </c>
      <c r="D33" s="21" t="s">
        <v>41</v>
      </c>
      <c r="E33" s="21">
        <v>9</v>
      </c>
      <c r="F33" s="21" t="s">
        <v>398</v>
      </c>
      <c r="G33" s="21" t="s">
        <v>399</v>
      </c>
      <c r="H33" s="21" t="s">
        <v>91</v>
      </c>
      <c r="I33" s="17">
        <v>4500049483</v>
      </c>
      <c r="J33" s="17">
        <v>61</v>
      </c>
      <c r="K33" s="17" t="s">
        <v>8</v>
      </c>
      <c r="L33" s="17">
        <v>18</v>
      </c>
      <c r="M33" s="17"/>
      <c r="N33" s="17" t="s">
        <v>99</v>
      </c>
      <c r="O33" s="17">
        <v>10</v>
      </c>
      <c r="P33" s="17">
        <v>40019905</v>
      </c>
      <c r="Q33" s="17">
        <v>10</v>
      </c>
      <c r="R33" s="17">
        <v>1600397</v>
      </c>
      <c r="S33" s="17">
        <v>100590</v>
      </c>
      <c r="T33" s="17">
        <v>100590</v>
      </c>
      <c r="U33" s="17" t="s">
        <v>99</v>
      </c>
      <c r="V33" s="17" t="s">
        <v>9</v>
      </c>
      <c r="W33" s="17" t="s">
        <v>58</v>
      </c>
      <c r="X33" s="17" t="s">
        <v>59</v>
      </c>
      <c r="Y33" s="17">
        <v>61</v>
      </c>
      <c r="Z33" s="17" t="s">
        <v>8</v>
      </c>
      <c r="AA33" s="20">
        <v>61500</v>
      </c>
      <c r="AB33" s="20">
        <v>4220437.72</v>
      </c>
      <c r="AC33" s="20">
        <v>4220437.72</v>
      </c>
      <c r="AD33" s="17" t="s">
        <v>10</v>
      </c>
      <c r="AE33" s="17">
        <v>1</v>
      </c>
      <c r="AF33" s="17">
        <v>103</v>
      </c>
      <c r="AG33" s="17" t="s">
        <v>11</v>
      </c>
      <c r="AH33" s="17" t="s">
        <v>12</v>
      </c>
      <c r="AI33" s="17">
        <v>10</v>
      </c>
      <c r="AJ33" s="17">
        <v>10</v>
      </c>
      <c r="AK33" s="17" t="s">
        <v>99</v>
      </c>
      <c r="AL33" s="17" t="s">
        <v>13</v>
      </c>
      <c r="AM33" s="17"/>
      <c r="AN33" s="17"/>
      <c r="AO33" s="17" t="s">
        <v>99</v>
      </c>
      <c r="AP33" s="17"/>
    </row>
    <row r="34" spans="1:42" x14ac:dyDescent="0.25">
      <c r="A34" s="56"/>
      <c r="B34" s="21">
        <v>176440</v>
      </c>
      <c r="C34" s="21" t="s">
        <v>198</v>
      </c>
      <c r="D34" s="21" t="s">
        <v>199</v>
      </c>
      <c r="E34" s="21">
        <v>20</v>
      </c>
      <c r="F34" s="21" t="s">
        <v>198</v>
      </c>
      <c r="G34" s="21" t="s">
        <v>200</v>
      </c>
      <c r="H34" s="21" t="s">
        <v>51</v>
      </c>
      <c r="I34" s="17">
        <v>4936143217</v>
      </c>
      <c r="J34" s="17">
        <v>120</v>
      </c>
      <c r="K34" s="17" t="s">
        <v>8</v>
      </c>
      <c r="L34" s="17">
        <v>0</v>
      </c>
      <c r="M34" s="17"/>
      <c r="N34" s="17" t="s">
        <v>462</v>
      </c>
      <c r="O34" s="17">
        <v>10</v>
      </c>
      <c r="P34" s="17">
        <v>40020316</v>
      </c>
      <c r="Q34" s="17">
        <v>10</v>
      </c>
      <c r="R34" s="17">
        <v>1600504</v>
      </c>
      <c r="S34" s="17">
        <v>105218</v>
      </c>
      <c r="T34" s="17">
        <v>105218</v>
      </c>
      <c r="U34" s="17" t="s">
        <v>513</v>
      </c>
      <c r="V34" s="17" t="s">
        <v>9</v>
      </c>
      <c r="W34" s="17" t="s">
        <v>112</v>
      </c>
      <c r="X34" s="17" t="s">
        <v>113</v>
      </c>
      <c r="Y34" s="17">
        <v>20</v>
      </c>
      <c r="Z34" s="17" t="s">
        <v>8</v>
      </c>
      <c r="AA34" s="20">
        <v>57500</v>
      </c>
      <c r="AB34" s="20">
        <v>1293750</v>
      </c>
      <c r="AC34" s="20">
        <v>1293750</v>
      </c>
      <c r="AD34" s="17" t="s">
        <v>10</v>
      </c>
      <c r="AE34" s="17">
        <v>1</v>
      </c>
      <c r="AF34" s="17">
        <v>103</v>
      </c>
      <c r="AG34" s="17" t="s">
        <v>11</v>
      </c>
      <c r="AH34" s="17" t="s">
        <v>12</v>
      </c>
      <c r="AI34" s="17">
        <v>10</v>
      </c>
      <c r="AJ34" s="17">
        <v>10</v>
      </c>
      <c r="AK34" s="17" t="s">
        <v>513</v>
      </c>
      <c r="AL34" s="17" t="s">
        <v>13</v>
      </c>
      <c r="AM34" s="17"/>
      <c r="AN34" s="17"/>
      <c r="AO34" s="17" t="s">
        <v>513</v>
      </c>
      <c r="AP34" s="17"/>
    </row>
    <row r="35" spans="1:42" x14ac:dyDescent="0.25">
      <c r="A35" s="56"/>
      <c r="B35" s="21">
        <v>176443</v>
      </c>
      <c r="C35" s="21" t="s">
        <v>35</v>
      </c>
      <c r="D35" s="21" t="s">
        <v>36</v>
      </c>
      <c r="E35" s="21">
        <v>0.72</v>
      </c>
      <c r="F35" s="21" t="s">
        <v>35</v>
      </c>
      <c r="G35" s="21" t="s">
        <v>515</v>
      </c>
      <c r="H35" s="21" t="s">
        <v>84</v>
      </c>
      <c r="I35" s="17">
        <v>1053</v>
      </c>
      <c r="J35" s="17">
        <v>0.72</v>
      </c>
      <c r="K35" s="17" t="s">
        <v>8</v>
      </c>
      <c r="L35" s="17">
        <v>0</v>
      </c>
      <c r="M35" s="17"/>
      <c r="N35" s="17" t="s">
        <v>490</v>
      </c>
      <c r="O35" s="17">
        <v>10</v>
      </c>
      <c r="P35" s="17">
        <v>40020312</v>
      </c>
      <c r="Q35" s="17">
        <v>10</v>
      </c>
      <c r="R35" s="17">
        <v>1600292</v>
      </c>
      <c r="S35" s="17">
        <v>105148</v>
      </c>
      <c r="T35" s="17">
        <v>105148</v>
      </c>
      <c r="U35" s="17" t="s">
        <v>513</v>
      </c>
      <c r="V35" s="17" t="s">
        <v>9</v>
      </c>
      <c r="W35" s="17" t="s">
        <v>20</v>
      </c>
      <c r="X35" s="17" t="s">
        <v>21</v>
      </c>
      <c r="Y35" s="17">
        <v>0.72</v>
      </c>
      <c r="Z35" s="17" t="s">
        <v>8</v>
      </c>
      <c r="AA35" s="20">
        <v>410000</v>
      </c>
      <c r="AB35" s="20">
        <v>332100</v>
      </c>
      <c r="AC35" s="20">
        <v>332100</v>
      </c>
      <c r="AD35" s="17" t="s">
        <v>10</v>
      </c>
      <c r="AE35" s="17">
        <v>1</v>
      </c>
      <c r="AF35" s="17">
        <v>103</v>
      </c>
      <c r="AG35" s="17" t="s">
        <v>11</v>
      </c>
      <c r="AH35" s="17" t="s">
        <v>12</v>
      </c>
      <c r="AI35" s="17">
        <v>10</v>
      </c>
      <c r="AJ35" s="17">
        <v>10</v>
      </c>
      <c r="AK35" s="17" t="s">
        <v>513</v>
      </c>
      <c r="AL35" s="17" t="s">
        <v>13</v>
      </c>
      <c r="AM35" s="17"/>
      <c r="AN35" s="17"/>
      <c r="AO35" s="17" t="s">
        <v>513</v>
      </c>
      <c r="AP35" s="17"/>
    </row>
    <row r="36" spans="1:42" x14ac:dyDescent="0.25">
      <c r="A36" s="56"/>
      <c r="B36" s="54">
        <v>175078</v>
      </c>
      <c r="C36" s="54" t="s">
        <v>500</v>
      </c>
      <c r="D36" s="54" t="s">
        <v>168</v>
      </c>
      <c r="E36" s="54">
        <v>1.75</v>
      </c>
      <c r="F36" s="54" t="s">
        <v>500</v>
      </c>
      <c r="G36" s="54" t="s">
        <v>501</v>
      </c>
      <c r="H36" s="21" t="s">
        <v>84</v>
      </c>
    </row>
    <row r="37" spans="1:42" x14ac:dyDescent="0.25">
      <c r="A37" s="56"/>
      <c r="B37" s="21">
        <v>170317</v>
      </c>
      <c r="C37" s="21" t="s">
        <v>123</v>
      </c>
      <c r="D37" s="21" t="s">
        <v>204</v>
      </c>
      <c r="E37" s="21">
        <v>5</v>
      </c>
      <c r="F37" s="21" t="s">
        <v>476</v>
      </c>
      <c r="G37" s="21" t="s">
        <v>126</v>
      </c>
      <c r="H37" s="21" t="s">
        <v>84</v>
      </c>
    </row>
  </sheetData>
  <mergeCells count="1">
    <mergeCell ref="A7:A8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P26"/>
  <sheetViews>
    <sheetView topLeftCell="C9" zoomScaleNormal="100" workbookViewId="0">
      <selection activeCell="A21" sqref="A21:H23"/>
    </sheetView>
  </sheetViews>
  <sheetFormatPr defaultRowHeight="15" x14ac:dyDescent="0.25"/>
  <cols>
    <col min="1" max="1" width="13.140625" customWidth="1"/>
    <col min="2" max="2" width="16.140625" customWidth="1"/>
    <col min="3" max="3" width="44.7109375" customWidth="1"/>
    <col min="4" max="4" width="37.28515625" customWidth="1"/>
    <col min="5" max="5" width="16.140625" customWidth="1"/>
    <col min="6" max="6" width="44.42578125" customWidth="1"/>
    <col min="7" max="9" width="16.140625" customWidth="1"/>
  </cols>
  <sheetData>
    <row r="1" spans="1:41" ht="31.5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41" x14ac:dyDescent="0.25">
      <c r="A2" s="56">
        <v>7887</v>
      </c>
      <c r="B2" s="21">
        <v>173102</v>
      </c>
      <c r="C2" s="21" t="s">
        <v>398</v>
      </c>
      <c r="D2" s="21" t="s">
        <v>41</v>
      </c>
      <c r="E2" s="21">
        <v>9</v>
      </c>
      <c r="F2" s="21" t="s">
        <v>398</v>
      </c>
      <c r="G2" s="21" t="s">
        <v>399</v>
      </c>
      <c r="H2" s="21" t="s">
        <v>91</v>
      </c>
    </row>
    <row r="3" spans="1:41" x14ac:dyDescent="0.25">
      <c r="A3" s="56"/>
      <c r="B3" s="21">
        <v>176443</v>
      </c>
      <c r="C3" s="21" t="s">
        <v>35</v>
      </c>
      <c r="D3" s="21" t="s">
        <v>36</v>
      </c>
      <c r="E3" s="21">
        <v>0.72</v>
      </c>
      <c r="F3" s="21" t="s">
        <v>35</v>
      </c>
      <c r="G3" s="21" t="s">
        <v>515</v>
      </c>
      <c r="H3" s="21" t="s">
        <v>84</v>
      </c>
    </row>
    <row r="4" spans="1:41" x14ac:dyDescent="0.25">
      <c r="A4" s="56"/>
      <c r="B4" s="55">
        <v>175078</v>
      </c>
      <c r="C4" s="55" t="s">
        <v>500</v>
      </c>
      <c r="D4" s="55" t="s">
        <v>168</v>
      </c>
      <c r="E4" s="55">
        <v>1.75</v>
      </c>
      <c r="F4" s="55" t="s">
        <v>500</v>
      </c>
      <c r="G4" s="55" t="s">
        <v>501</v>
      </c>
      <c r="H4" s="21" t="s">
        <v>84</v>
      </c>
    </row>
    <row r="5" spans="1:41" s="17" customFormat="1" x14ac:dyDescent="0.25">
      <c r="A5" s="56"/>
      <c r="B5" s="55">
        <v>175591</v>
      </c>
      <c r="C5" s="55" t="s">
        <v>144</v>
      </c>
      <c r="D5" s="55" t="s">
        <v>422</v>
      </c>
      <c r="E5" s="55">
        <v>1.98</v>
      </c>
      <c r="F5" s="55" t="s">
        <v>144</v>
      </c>
      <c r="G5" s="55" t="s">
        <v>520</v>
      </c>
      <c r="H5" s="21" t="s">
        <v>84</v>
      </c>
      <c r="I5" s="17" t="s">
        <v>450</v>
      </c>
      <c r="J5" s="17">
        <v>1.98</v>
      </c>
      <c r="K5" s="17" t="s">
        <v>8</v>
      </c>
      <c r="L5" s="17">
        <v>0</v>
      </c>
      <c r="N5" s="17" t="s">
        <v>439</v>
      </c>
      <c r="O5" s="17">
        <v>10</v>
      </c>
      <c r="P5" s="17">
        <v>40020243</v>
      </c>
      <c r="Q5" s="17">
        <v>10</v>
      </c>
      <c r="R5" s="17">
        <v>1600344</v>
      </c>
      <c r="S5" s="17">
        <v>105589</v>
      </c>
      <c r="T5" s="17">
        <v>105589</v>
      </c>
      <c r="U5" s="17" t="s">
        <v>439</v>
      </c>
      <c r="V5" s="17" t="s">
        <v>9</v>
      </c>
      <c r="W5" s="17" t="s">
        <v>20</v>
      </c>
      <c r="X5" s="17" t="s">
        <v>21</v>
      </c>
      <c r="Y5" s="17">
        <v>1.98</v>
      </c>
      <c r="Z5" s="17" t="s">
        <v>8</v>
      </c>
      <c r="AA5" s="20">
        <v>85000</v>
      </c>
      <c r="AB5" s="20">
        <v>189337.72</v>
      </c>
      <c r="AC5" s="20">
        <v>189337.72</v>
      </c>
      <c r="AD5" s="17" t="s">
        <v>10</v>
      </c>
      <c r="AE5" s="17">
        <v>1</v>
      </c>
      <c r="AF5" s="17">
        <v>103</v>
      </c>
      <c r="AG5" s="17" t="s">
        <v>11</v>
      </c>
      <c r="AH5" s="17" t="s">
        <v>12</v>
      </c>
      <c r="AI5" s="17">
        <v>10</v>
      </c>
      <c r="AJ5" s="17">
        <v>10</v>
      </c>
      <c r="AK5" s="17" t="s">
        <v>439</v>
      </c>
      <c r="AL5" s="17" t="s">
        <v>72</v>
      </c>
      <c r="AO5" s="17" t="s">
        <v>439</v>
      </c>
    </row>
    <row r="6" spans="1:41" x14ac:dyDescent="0.25">
      <c r="A6" s="56">
        <v>7900</v>
      </c>
      <c r="B6" s="21">
        <v>170317</v>
      </c>
      <c r="C6" s="21" t="s">
        <v>123</v>
      </c>
      <c r="D6" s="21" t="s">
        <v>204</v>
      </c>
      <c r="E6" s="21">
        <v>9</v>
      </c>
      <c r="F6" s="21" t="s">
        <v>476</v>
      </c>
      <c r="G6" s="21" t="s">
        <v>126</v>
      </c>
      <c r="H6" s="21" t="s">
        <v>84</v>
      </c>
    </row>
    <row r="7" spans="1:41" x14ac:dyDescent="0.25">
      <c r="A7" s="60">
        <v>7894</v>
      </c>
      <c r="B7" s="21">
        <v>176468</v>
      </c>
      <c r="C7" s="21" t="s">
        <v>48</v>
      </c>
      <c r="D7" s="21" t="s">
        <v>195</v>
      </c>
      <c r="E7" s="21">
        <v>2</v>
      </c>
      <c r="F7" s="21" t="s">
        <v>48</v>
      </c>
      <c r="G7" s="21" t="s">
        <v>54</v>
      </c>
      <c r="H7" s="21" t="s">
        <v>91</v>
      </c>
      <c r="I7">
        <v>966</v>
      </c>
      <c r="J7">
        <v>2</v>
      </c>
      <c r="K7" t="s">
        <v>8</v>
      </c>
      <c r="L7">
        <v>0</v>
      </c>
      <c r="N7" t="s">
        <v>462</v>
      </c>
      <c r="O7">
        <v>10</v>
      </c>
      <c r="P7">
        <v>40020320</v>
      </c>
      <c r="Q7">
        <v>10</v>
      </c>
      <c r="R7">
        <v>1600611</v>
      </c>
      <c r="S7">
        <v>100397</v>
      </c>
      <c r="T7">
        <v>100397</v>
      </c>
      <c r="U7" t="s">
        <v>513</v>
      </c>
      <c r="V7" t="s">
        <v>9</v>
      </c>
      <c r="W7" t="s">
        <v>23</v>
      </c>
      <c r="X7" t="s">
        <v>24</v>
      </c>
      <c r="Y7">
        <v>2</v>
      </c>
      <c r="Z7" t="s">
        <v>8</v>
      </c>
      <c r="AA7" s="20">
        <v>66000</v>
      </c>
      <c r="AB7" s="20">
        <v>148500</v>
      </c>
      <c r="AC7" s="20">
        <v>148500</v>
      </c>
      <c r="AD7" t="s">
        <v>10</v>
      </c>
      <c r="AE7">
        <v>1</v>
      </c>
      <c r="AF7">
        <v>103</v>
      </c>
      <c r="AG7" t="s">
        <v>11</v>
      </c>
      <c r="AH7" t="s">
        <v>12</v>
      </c>
      <c r="AI7">
        <v>10</v>
      </c>
      <c r="AJ7">
        <v>10</v>
      </c>
      <c r="AK7" t="s">
        <v>513</v>
      </c>
      <c r="AL7" t="s">
        <v>13</v>
      </c>
      <c r="AO7" t="s">
        <v>513</v>
      </c>
    </row>
    <row r="8" spans="1:41" x14ac:dyDescent="0.25">
      <c r="A8" s="60"/>
      <c r="B8" s="21">
        <v>176522</v>
      </c>
      <c r="C8" s="21" t="s">
        <v>48</v>
      </c>
      <c r="D8" s="21" t="s">
        <v>195</v>
      </c>
      <c r="E8" s="21">
        <v>0.25</v>
      </c>
      <c r="F8" s="21" t="s">
        <v>48</v>
      </c>
      <c r="G8" s="21" t="s">
        <v>54</v>
      </c>
      <c r="H8" s="21" t="s">
        <v>91</v>
      </c>
      <c r="I8">
        <v>968</v>
      </c>
      <c r="J8">
        <v>0.25</v>
      </c>
      <c r="K8" t="s">
        <v>8</v>
      </c>
      <c r="L8">
        <v>0</v>
      </c>
      <c r="N8" t="s">
        <v>490</v>
      </c>
      <c r="O8">
        <v>10</v>
      </c>
      <c r="P8">
        <v>40020330</v>
      </c>
      <c r="Q8">
        <v>10</v>
      </c>
      <c r="R8">
        <v>1600611</v>
      </c>
      <c r="S8">
        <v>100397</v>
      </c>
      <c r="T8">
        <v>100397</v>
      </c>
      <c r="U8" t="s">
        <v>513</v>
      </c>
      <c r="V8" t="s">
        <v>9</v>
      </c>
      <c r="W8" t="s">
        <v>23</v>
      </c>
      <c r="X8" t="s">
        <v>24</v>
      </c>
      <c r="Y8">
        <v>0.25</v>
      </c>
      <c r="Z8" t="s">
        <v>8</v>
      </c>
      <c r="AA8" s="20">
        <v>66000</v>
      </c>
      <c r="AB8" s="20">
        <v>18563.22</v>
      </c>
      <c r="AC8" s="20">
        <v>18563.22</v>
      </c>
      <c r="AD8" t="s">
        <v>10</v>
      </c>
      <c r="AE8">
        <v>1</v>
      </c>
      <c r="AF8">
        <v>103</v>
      </c>
      <c r="AG8" t="s">
        <v>11</v>
      </c>
      <c r="AH8" t="s">
        <v>12</v>
      </c>
      <c r="AI8">
        <v>10</v>
      </c>
      <c r="AJ8">
        <v>10</v>
      </c>
      <c r="AK8" t="s">
        <v>513</v>
      </c>
      <c r="AL8" t="s">
        <v>13</v>
      </c>
      <c r="AO8" t="s">
        <v>513</v>
      </c>
    </row>
    <row r="9" spans="1:41" x14ac:dyDescent="0.25">
      <c r="A9" s="60"/>
      <c r="B9" s="21">
        <v>174331</v>
      </c>
      <c r="C9" s="21" t="s">
        <v>48</v>
      </c>
      <c r="D9" s="21" t="s">
        <v>22</v>
      </c>
      <c r="E9" s="21">
        <v>5</v>
      </c>
      <c r="F9" s="21" t="s">
        <v>48</v>
      </c>
      <c r="G9" s="21" t="s">
        <v>54</v>
      </c>
      <c r="H9" s="21" t="s">
        <v>91</v>
      </c>
      <c r="I9">
        <v>933</v>
      </c>
      <c r="J9">
        <v>18</v>
      </c>
      <c r="K9" t="s">
        <v>8</v>
      </c>
      <c r="L9">
        <v>13</v>
      </c>
      <c r="N9" t="s">
        <v>335</v>
      </c>
      <c r="O9">
        <v>10</v>
      </c>
      <c r="P9">
        <v>40020097</v>
      </c>
      <c r="Q9">
        <v>10</v>
      </c>
      <c r="R9">
        <v>1600602</v>
      </c>
      <c r="S9">
        <v>100397</v>
      </c>
      <c r="T9">
        <v>100397</v>
      </c>
      <c r="U9" t="s">
        <v>319</v>
      </c>
      <c r="V9" t="s">
        <v>9</v>
      </c>
      <c r="W9" t="s">
        <v>23</v>
      </c>
      <c r="X9" t="s">
        <v>24</v>
      </c>
      <c r="Y9">
        <v>18</v>
      </c>
      <c r="Z9" t="s">
        <v>8</v>
      </c>
      <c r="AA9" s="20">
        <v>97000</v>
      </c>
      <c r="AB9" s="20">
        <v>1964250</v>
      </c>
      <c r="AC9" s="20">
        <v>1964250</v>
      </c>
      <c r="AD9" t="s">
        <v>10</v>
      </c>
      <c r="AE9">
        <v>1</v>
      </c>
      <c r="AF9">
        <v>103</v>
      </c>
      <c r="AG9" t="s">
        <v>11</v>
      </c>
      <c r="AH9" t="s">
        <v>12</v>
      </c>
      <c r="AI9">
        <v>10</v>
      </c>
      <c r="AJ9">
        <v>10</v>
      </c>
      <c r="AK9" t="s">
        <v>319</v>
      </c>
      <c r="AL9" t="s">
        <v>13</v>
      </c>
      <c r="AO9" t="s">
        <v>319</v>
      </c>
    </row>
    <row r="10" spans="1:41" x14ac:dyDescent="0.25">
      <c r="A10" s="21">
        <v>7897</v>
      </c>
      <c r="B10" s="21">
        <v>176524</v>
      </c>
      <c r="C10" s="21" t="s">
        <v>242</v>
      </c>
      <c r="D10" s="21" t="s">
        <v>41</v>
      </c>
      <c r="E10" s="21">
        <v>9</v>
      </c>
      <c r="F10" s="21" t="s">
        <v>243</v>
      </c>
      <c r="G10" s="21" t="s">
        <v>25</v>
      </c>
      <c r="H10" s="21" t="s">
        <v>519</v>
      </c>
      <c r="I10">
        <v>1001005992</v>
      </c>
      <c r="J10">
        <v>9</v>
      </c>
      <c r="K10" t="s">
        <v>8</v>
      </c>
      <c r="L10">
        <v>0</v>
      </c>
      <c r="N10" t="s">
        <v>462</v>
      </c>
      <c r="O10">
        <v>10</v>
      </c>
      <c r="P10">
        <v>40020335</v>
      </c>
      <c r="Q10">
        <v>10</v>
      </c>
      <c r="R10">
        <v>1600397</v>
      </c>
      <c r="S10">
        <v>100262</v>
      </c>
      <c r="T10">
        <v>101495</v>
      </c>
      <c r="U10" t="s">
        <v>513</v>
      </c>
      <c r="V10" t="s">
        <v>9</v>
      </c>
      <c r="W10" t="s">
        <v>58</v>
      </c>
      <c r="X10" t="s">
        <v>59</v>
      </c>
      <c r="Y10">
        <v>9</v>
      </c>
      <c r="Z10" t="s">
        <v>8</v>
      </c>
      <c r="AA10" s="20">
        <v>58500</v>
      </c>
      <c r="AB10" s="20">
        <v>592312.74</v>
      </c>
      <c r="AC10" s="20">
        <v>592312.74</v>
      </c>
      <c r="AD10" t="s">
        <v>10</v>
      </c>
      <c r="AE10">
        <v>1</v>
      </c>
      <c r="AF10">
        <v>103</v>
      </c>
      <c r="AG10" t="s">
        <v>11</v>
      </c>
      <c r="AH10" t="s">
        <v>12</v>
      </c>
      <c r="AI10">
        <v>10</v>
      </c>
      <c r="AJ10">
        <v>10</v>
      </c>
      <c r="AK10" t="s">
        <v>513</v>
      </c>
      <c r="AL10" t="s">
        <v>13</v>
      </c>
      <c r="AO10" t="s">
        <v>513</v>
      </c>
    </row>
    <row r="11" spans="1:41" x14ac:dyDescent="0.25">
      <c r="A11" s="21">
        <v>7895</v>
      </c>
      <c r="B11" s="21">
        <v>176509</v>
      </c>
      <c r="C11" s="21" t="s">
        <v>516</v>
      </c>
      <c r="D11" s="21" t="s">
        <v>253</v>
      </c>
      <c r="E11" s="21">
        <v>12</v>
      </c>
      <c r="F11" s="21" t="s">
        <v>516</v>
      </c>
      <c r="G11" s="21" t="s">
        <v>25</v>
      </c>
      <c r="H11" s="21" t="s">
        <v>115</v>
      </c>
      <c r="I11" t="s">
        <v>517</v>
      </c>
      <c r="J11">
        <v>12</v>
      </c>
      <c r="K11" t="s">
        <v>8</v>
      </c>
      <c r="L11">
        <v>0</v>
      </c>
      <c r="N11" t="s">
        <v>518</v>
      </c>
      <c r="O11">
        <v>10</v>
      </c>
      <c r="P11">
        <v>40020333</v>
      </c>
      <c r="Q11">
        <v>10</v>
      </c>
      <c r="R11">
        <v>1600343</v>
      </c>
      <c r="S11">
        <v>101305</v>
      </c>
      <c r="T11">
        <v>101305</v>
      </c>
      <c r="U11" t="s">
        <v>513</v>
      </c>
      <c r="V11" t="s">
        <v>9</v>
      </c>
      <c r="W11" t="s">
        <v>483</v>
      </c>
      <c r="X11" t="s">
        <v>484</v>
      </c>
      <c r="Y11">
        <v>12</v>
      </c>
      <c r="Z11" t="s">
        <v>8</v>
      </c>
      <c r="AA11" s="20">
        <v>63000</v>
      </c>
      <c r="AB11" s="20">
        <v>850500</v>
      </c>
      <c r="AC11" s="20">
        <v>850500</v>
      </c>
      <c r="AD11" t="s">
        <v>10</v>
      </c>
      <c r="AE11">
        <v>1</v>
      </c>
      <c r="AF11">
        <v>103</v>
      </c>
      <c r="AG11" t="s">
        <v>11</v>
      </c>
      <c r="AH11" t="s">
        <v>12</v>
      </c>
      <c r="AI11">
        <v>10</v>
      </c>
      <c r="AJ11">
        <v>10</v>
      </c>
      <c r="AK11" t="s">
        <v>513</v>
      </c>
      <c r="AL11" t="s">
        <v>13</v>
      </c>
      <c r="AO11" t="s">
        <v>513</v>
      </c>
    </row>
    <row r="12" spans="1:41" x14ac:dyDescent="0.25">
      <c r="A12" s="21">
        <v>7896</v>
      </c>
      <c r="B12" s="21">
        <v>176440</v>
      </c>
      <c r="C12" s="21" t="s">
        <v>198</v>
      </c>
      <c r="D12" s="21" t="s">
        <v>199</v>
      </c>
      <c r="E12" s="21">
        <v>20</v>
      </c>
      <c r="F12" s="21" t="s">
        <v>198</v>
      </c>
      <c r="G12" s="21" t="s">
        <v>200</v>
      </c>
      <c r="H12" s="21" t="s">
        <v>115</v>
      </c>
    </row>
    <row r="13" spans="1:41" x14ac:dyDescent="0.25">
      <c r="A13" s="55">
        <v>7845</v>
      </c>
      <c r="B13" s="55">
        <v>164978</v>
      </c>
      <c r="C13" s="55" t="s">
        <v>481</v>
      </c>
      <c r="D13" s="55" t="s">
        <v>204</v>
      </c>
      <c r="E13" s="55">
        <v>8.75</v>
      </c>
      <c r="F13" s="55" t="s">
        <v>481</v>
      </c>
      <c r="G13" s="55" t="s">
        <v>482</v>
      </c>
      <c r="H13" s="55" t="s">
        <v>84</v>
      </c>
    </row>
    <row r="14" spans="1:41" x14ac:dyDescent="0.25">
      <c r="A14" s="55">
        <v>7877</v>
      </c>
      <c r="B14" s="55">
        <v>162301</v>
      </c>
      <c r="C14" s="55" t="s">
        <v>214</v>
      </c>
      <c r="D14" s="55" t="s">
        <v>41</v>
      </c>
      <c r="E14" s="55">
        <v>8.5500000000000007</v>
      </c>
      <c r="F14" s="55" t="s">
        <v>214</v>
      </c>
      <c r="G14" s="55" t="s">
        <v>25</v>
      </c>
      <c r="H14" s="55" t="s">
        <v>502</v>
      </c>
    </row>
    <row r="15" spans="1:41" x14ac:dyDescent="0.25">
      <c r="A15" s="55">
        <v>7878</v>
      </c>
      <c r="B15" s="55">
        <v>164861</v>
      </c>
      <c r="C15" s="55" t="s">
        <v>256</v>
      </c>
      <c r="D15" s="55" t="s">
        <v>41</v>
      </c>
      <c r="E15" s="55">
        <v>20</v>
      </c>
      <c r="F15" s="55" t="s">
        <v>256</v>
      </c>
      <c r="G15" s="55" t="s">
        <v>25</v>
      </c>
      <c r="H15" s="55" t="s">
        <v>503</v>
      </c>
    </row>
    <row r="16" spans="1:41" x14ac:dyDescent="0.25">
      <c r="A16" s="55">
        <v>7863</v>
      </c>
      <c r="B16" s="55">
        <v>176092</v>
      </c>
      <c r="C16" s="55" t="s">
        <v>488</v>
      </c>
      <c r="D16" s="55" t="s">
        <v>53</v>
      </c>
      <c r="E16" s="55">
        <v>8.67</v>
      </c>
      <c r="F16" s="55" t="s">
        <v>488</v>
      </c>
      <c r="G16" s="55" t="s">
        <v>25</v>
      </c>
      <c r="H16" s="55" t="s">
        <v>493</v>
      </c>
    </row>
    <row r="17" spans="1:42" x14ac:dyDescent="0.25">
      <c r="A17" s="28">
        <v>7898</v>
      </c>
      <c r="B17" s="21">
        <v>173404</v>
      </c>
      <c r="C17" s="21" t="s">
        <v>494</v>
      </c>
      <c r="D17" s="21" t="s">
        <v>181</v>
      </c>
      <c r="E17" s="21">
        <v>15.5</v>
      </c>
      <c r="F17" s="21" t="s">
        <v>495</v>
      </c>
      <c r="G17" s="21" t="s">
        <v>80</v>
      </c>
      <c r="H17" s="21" t="s">
        <v>154</v>
      </c>
      <c r="I17" s="17" t="s">
        <v>496</v>
      </c>
      <c r="J17" s="17">
        <v>30.06</v>
      </c>
      <c r="K17" s="17" t="s">
        <v>8</v>
      </c>
      <c r="L17" s="17">
        <v>9</v>
      </c>
      <c r="M17" s="17"/>
      <c r="N17" s="17" t="s">
        <v>191</v>
      </c>
      <c r="O17" s="17">
        <v>10</v>
      </c>
      <c r="P17" s="17">
        <v>40019994</v>
      </c>
      <c r="Q17" s="17">
        <v>10</v>
      </c>
      <c r="R17" s="17">
        <v>1600676</v>
      </c>
      <c r="S17" s="17">
        <v>100063</v>
      </c>
      <c r="T17" s="17">
        <v>106095</v>
      </c>
      <c r="U17" s="17" t="s">
        <v>237</v>
      </c>
      <c r="V17" s="17" t="s">
        <v>9</v>
      </c>
      <c r="W17" s="17" t="s">
        <v>497</v>
      </c>
      <c r="X17" s="17" t="s">
        <v>498</v>
      </c>
      <c r="Y17" s="17">
        <v>30.06</v>
      </c>
      <c r="Z17" s="17" t="s">
        <v>8</v>
      </c>
      <c r="AA17" s="20">
        <v>168000</v>
      </c>
      <c r="AB17" s="20">
        <v>5681340.2000000002</v>
      </c>
      <c r="AC17" s="20">
        <v>5681340.2000000002</v>
      </c>
      <c r="AD17" s="17" t="s">
        <v>10</v>
      </c>
      <c r="AE17" s="17">
        <v>1</v>
      </c>
      <c r="AF17" s="17">
        <v>103</v>
      </c>
      <c r="AG17" s="17" t="s">
        <v>11</v>
      </c>
      <c r="AH17" s="17" t="s">
        <v>12</v>
      </c>
      <c r="AI17" s="17">
        <v>10</v>
      </c>
      <c r="AJ17" s="17">
        <v>10</v>
      </c>
      <c r="AK17" s="17" t="s">
        <v>237</v>
      </c>
      <c r="AL17" s="17" t="s">
        <v>13</v>
      </c>
      <c r="AM17" s="17"/>
      <c r="AN17" s="17"/>
      <c r="AO17" s="17" t="s">
        <v>237</v>
      </c>
      <c r="AP17" s="17"/>
    </row>
    <row r="18" spans="1:42" x14ac:dyDescent="0.25">
      <c r="A18" s="21"/>
      <c r="B18" s="55">
        <v>174791</v>
      </c>
      <c r="C18" s="55" t="s">
        <v>312</v>
      </c>
      <c r="D18" s="55" t="s">
        <v>204</v>
      </c>
      <c r="E18" s="55">
        <v>1.25</v>
      </c>
      <c r="F18" s="55" t="s">
        <v>313</v>
      </c>
      <c r="G18" s="55" t="s">
        <v>108</v>
      </c>
      <c r="H18" s="55" t="s">
        <v>91</v>
      </c>
    </row>
    <row r="19" spans="1:42" x14ac:dyDescent="0.25">
      <c r="A19" s="21"/>
      <c r="B19" s="55">
        <v>169933</v>
      </c>
      <c r="C19" s="55" t="s">
        <v>48</v>
      </c>
      <c r="D19" s="55" t="s">
        <v>168</v>
      </c>
      <c r="E19" s="55">
        <v>0.25</v>
      </c>
      <c r="F19" s="55" t="s">
        <v>169</v>
      </c>
      <c r="G19" s="55" t="s">
        <v>170</v>
      </c>
      <c r="H19" s="55" t="s">
        <v>91</v>
      </c>
    </row>
    <row r="20" spans="1:42" x14ac:dyDescent="0.25">
      <c r="A20" s="55">
        <v>7869</v>
      </c>
      <c r="B20" s="55">
        <v>169872</v>
      </c>
      <c r="C20" s="55" t="s">
        <v>102</v>
      </c>
      <c r="D20" s="55" t="s">
        <v>33</v>
      </c>
      <c r="E20" s="55">
        <v>9</v>
      </c>
      <c r="F20" s="55" t="s">
        <v>103</v>
      </c>
      <c r="G20" s="55" t="s">
        <v>25</v>
      </c>
      <c r="H20" s="55" t="s">
        <v>91</v>
      </c>
    </row>
    <row r="21" spans="1:42" x14ac:dyDescent="0.25">
      <c r="A21" s="60">
        <v>7899</v>
      </c>
      <c r="B21" s="21">
        <v>159201</v>
      </c>
      <c r="C21" s="21" t="s">
        <v>225</v>
      </c>
      <c r="D21" s="21" t="s">
        <v>26</v>
      </c>
      <c r="E21" s="21">
        <v>5</v>
      </c>
      <c r="F21" s="21" t="s">
        <v>464</v>
      </c>
      <c r="G21" s="21" t="s">
        <v>25</v>
      </c>
      <c r="H21" s="21" t="s">
        <v>154</v>
      </c>
      <c r="I21" s="17" t="s">
        <v>465</v>
      </c>
      <c r="J21" s="17">
        <v>15</v>
      </c>
      <c r="K21" s="17" t="s">
        <v>8</v>
      </c>
      <c r="L21" s="17">
        <v>7</v>
      </c>
      <c r="M21" s="17"/>
      <c r="N21" s="17" t="s">
        <v>466</v>
      </c>
      <c r="O21" s="17">
        <v>10</v>
      </c>
      <c r="P21" s="17">
        <v>40018365</v>
      </c>
      <c r="Q21" s="17">
        <v>10</v>
      </c>
      <c r="R21" s="17">
        <v>1600845</v>
      </c>
      <c r="S21" s="17">
        <v>100112</v>
      </c>
      <c r="T21" s="17">
        <v>106134</v>
      </c>
      <c r="U21" s="17" t="s">
        <v>466</v>
      </c>
      <c r="V21" s="17" t="s">
        <v>9</v>
      </c>
      <c r="W21" s="17" t="s">
        <v>70</v>
      </c>
      <c r="X21" s="17" t="s">
        <v>71</v>
      </c>
      <c r="Y21" s="17">
        <v>15</v>
      </c>
      <c r="Z21" s="17" t="s">
        <v>8</v>
      </c>
      <c r="AA21" s="20">
        <v>99250</v>
      </c>
      <c r="AB21" s="20">
        <v>1674844.12</v>
      </c>
      <c r="AC21" s="20">
        <v>1674844.12</v>
      </c>
      <c r="AD21" s="17" t="s">
        <v>10</v>
      </c>
      <c r="AE21" s="17">
        <v>1</v>
      </c>
      <c r="AF21" s="17">
        <v>103</v>
      </c>
      <c r="AG21" s="17" t="s">
        <v>11</v>
      </c>
      <c r="AH21" s="17" t="s">
        <v>12</v>
      </c>
      <c r="AI21" s="17">
        <v>10</v>
      </c>
      <c r="AJ21" s="17">
        <v>10</v>
      </c>
      <c r="AK21" s="17" t="s">
        <v>466</v>
      </c>
      <c r="AL21" s="17" t="s">
        <v>13</v>
      </c>
      <c r="AM21" s="17"/>
      <c r="AN21" s="17"/>
      <c r="AO21" s="17" t="s">
        <v>466</v>
      </c>
      <c r="AP21" s="17"/>
    </row>
    <row r="22" spans="1:42" x14ac:dyDescent="0.25">
      <c r="A22" s="60"/>
      <c r="B22" s="21">
        <v>175632</v>
      </c>
      <c r="C22" s="21" t="s">
        <v>225</v>
      </c>
      <c r="D22" s="21" t="s">
        <v>422</v>
      </c>
      <c r="E22" s="21">
        <v>8</v>
      </c>
      <c r="F22" s="21" t="s">
        <v>225</v>
      </c>
      <c r="G22" s="21" t="s">
        <v>25</v>
      </c>
      <c r="H22" s="21" t="s">
        <v>154</v>
      </c>
      <c r="I22" s="17" t="s">
        <v>521</v>
      </c>
      <c r="J22" s="17">
        <v>9</v>
      </c>
      <c r="K22" s="17" t="s">
        <v>8</v>
      </c>
      <c r="L22" s="17">
        <v>0</v>
      </c>
      <c r="M22" s="17"/>
      <c r="N22" s="17" t="s">
        <v>462</v>
      </c>
      <c r="O22" s="17">
        <v>10</v>
      </c>
      <c r="P22" s="17">
        <v>40020256</v>
      </c>
      <c r="Q22" s="17">
        <v>10</v>
      </c>
      <c r="R22" s="17">
        <v>1600344</v>
      </c>
      <c r="S22" s="17">
        <v>100112</v>
      </c>
      <c r="T22" s="17">
        <v>100112</v>
      </c>
      <c r="U22" s="17" t="s">
        <v>462</v>
      </c>
      <c r="V22" s="17" t="s">
        <v>9</v>
      </c>
      <c r="W22" s="17" t="s">
        <v>70</v>
      </c>
      <c r="X22" s="17" t="s">
        <v>71</v>
      </c>
      <c r="Y22" s="17">
        <v>9</v>
      </c>
      <c r="Z22" s="17" t="s">
        <v>8</v>
      </c>
      <c r="AA22" s="20">
        <v>73000</v>
      </c>
      <c r="AB22" s="20">
        <v>739125.5</v>
      </c>
      <c r="AC22" s="20">
        <v>739125.5</v>
      </c>
      <c r="AD22" s="17" t="s">
        <v>10</v>
      </c>
      <c r="AE22" s="17">
        <v>1</v>
      </c>
      <c r="AF22" s="17">
        <v>103</v>
      </c>
      <c r="AG22" s="17" t="s">
        <v>11</v>
      </c>
      <c r="AH22" s="17" t="s">
        <v>12</v>
      </c>
      <c r="AI22" s="17">
        <v>10</v>
      </c>
      <c r="AJ22" s="17">
        <v>10</v>
      </c>
      <c r="AK22" s="17" t="s">
        <v>462</v>
      </c>
      <c r="AL22" s="17" t="s">
        <v>72</v>
      </c>
      <c r="AM22" s="17"/>
      <c r="AN22" s="17"/>
      <c r="AO22" s="17" t="s">
        <v>462</v>
      </c>
      <c r="AP22" s="17"/>
    </row>
    <row r="23" spans="1:42" x14ac:dyDescent="0.25">
      <c r="A23" s="60"/>
      <c r="B23" s="21">
        <v>175090</v>
      </c>
      <c r="C23" s="21" t="s">
        <v>225</v>
      </c>
      <c r="D23" s="21" t="s">
        <v>53</v>
      </c>
      <c r="E23" s="21">
        <v>1.36</v>
      </c>
      <c r="F23" s="21" t="s">
        <v>225</v>
      </c>
      <c r="G23" s="21" t="s">
        <v>25</v>
      </c>
      <c r="H23" s="21" t="s">
        <v>154</v>
      </c>
      <c r="I23" s="17" t="s">
        <v>411</v>
      </c>
      <c r="J23" s="17">
        <v>4.08</v>
      </c>
      <c r="K23" s="17" t="s">
        <v>8</v>
      </c>
      <c r="L23" s="17">
        <v>2.72</v>
      </c>
      <c r="M23" s="17"/>
      <c r="N23" s="17" t="s">
        <v>387</v>
      </c>
      <c r="O23" s="17">
        <v>10</v>
      </c>
      <c r="P23" s="17">
        <v>40020182</v>
      </c>
      <c r="Q23" s="17">
        <v>10</v>
      </c>
      <c r="R23" s="17">
        <v>1600355</v>
      </c>
      <c r="S23" s="17">
        <v>100112</v>
      </c>
      <c r="T23" s="17">
        <v>100112</v>
      </c>
      <c r="U23" s="17" t="s">
        <v>404</v>
      </c>
      <c r="V23" s="17" t="s">
        <v>9</v>
      </c>
      <c r="W23" s="17" t="s">
        <v>70</v>
      </c>
      <c r="X23" s="17" t="s">
        <v>71</v>
      </c>
      <c r="Y23" s="17">
        <v>4.08</v>
      </c>
      <c r="Z23" s="17" t="s">
        <v>8</v>
      </c>
      <c r="AA23" s="20">
        <v>174000</v>
      </c>
      <c r="AB23" s="20">
        <v>798659.8</v>
      </c>
      <c r="AC23" s="20">
        <v>798659.8</v>
      </c>
      <c r="AD23" s="17" t="s">
        <v>10</v>
      </c>
      <c r="AE23" s="17">
        <v>1</v>
      </c>
      <c r="AF23" s="17">
        <v>103</v>
      </c>
      <c r="AG23" s="17" t="s">
        <v>11</v>
      </c>
      <c r="AH23" s="17" t="s">
        <v>12</v>
      </c>
      <c r="AI23" s="17">
        <v>10</v>
      </c>
      <c r="AJ23" s="17">
        <v>10</v>
      </c>
      <c r="AK23" s="17" t="s">
        <v>404</v>
      </c>
      <c r="AL23" s="17" t="s">
        <v>72</v>
      </c>
      <c r="AM23" s="17"/>
      <c r="AN23" s="17"/>
      <c r="AO23" s="17" t="s">
        <v>404</v>
      </c>
      <c r="AP23" s="17"/>
    </row>
    <row r="24" spans="1:42" x14ac:dyDescent="0.25">
      <c r="A24" s="54">
        <v>7880</v>
      </c>
      <c r="B24" s="54">
        <v>174108</v>
      </c>
      <c r="C24" s="54" t="s">
        <v>89</v>
      </c>
      <c r="D24" s="54" t="s">
        <v>45</v>
      </c>
      <c r="E24" s="54">
        <v>21</v>
      </c>
      <c r="F24" s="54" t="s">
        <v>89</v>
      </c>
      <c r="G24" s="54" t="s">
        <v>25</v>
      </c>
      <c r="H24" s="54" t="s">
        <v>504</v>
      </c>
      <c r="I24" s="17">
        <v>4500026443</v>
      </c>
      <c r="J24" s="17">
        <v>220</v>
      </c>
      <c r="K24" s="17" t="s">
        <v>8</v>
      </c>
      <c r="L24" s="17">
        <v>85.53</v>
      </c>
      <c r="M24" s="17"/>
      <c r="N24" s="17" t="s">
        <v>279</v>
      </c>
      <c r="O24" s="17">
        <v>10</v>
      </c>
      <c r="P24" s="17">
        <v>40020080</v>
      </c>
      <c r="Q24" s="17">
        <v>10</v>
      </c>
      <c r="R24" s="17">
        <v>1600354</v>
      </c>
      <c r="S24" s="17">
        <v>101226</v>
      </c>
      <c r="T24" s="17">
        <v>101226</v>
      </c>
      <c r="U24" s="17" t="s">
        <v>294</v>
      </c>
      <c r="V24" s="17" t="s">
        <v>9</v>
      </c>
      <c r="W24" s="17" t="s">
        <v>95</v>
      </c>
      <c r="X24" s="17" t="s">
        <v>96</v>
      </c>
      <c r="Y24" s="17">
        <v>220</v>
      </c>
      <c r="Z24" s="17" t="s">
        <v>8</v>
      </c>
      <c r="AA24" s="20">
        <v>170000</v>
      </c>
      <c r="AB24" s="20">
        <v>42075000</v>
      </c>
      <c r="AC24" s="20">
        <v>42075000</v>
      </c>
      <c r="AD24" s="17" t="s">
        <v>10</v>
      </c>
      <c r="AE24" s="17">
        <v>1</v>
      </c>
      <c r="AF24" s="17">
        <v>103</v>
      </c>
      <c r="AG24" s="17" t="s">
        <v>11</v>
      </c>
      <c r="AH24" s="17" t="s">
        <v>12</v>
      </c>
      <c r="AI24" s="17">
        <v>10</v>
      </c>
      <c r="AJ24" s="17">
        <v>10</v>
      </c>
      <c r="AK24" s="17" t="s">
        <v>294</v>
      </c>
      <c r="AL24" s="17" t="s">
        <v>13</v>
      </c>
      <c r="AM24" s="17"/>
      <c r="AN24" s="17"/>
      <c r="AO24" s="17" t="s">
        <v>294</v>
      </c>
      <c r="AP24" s="17"/>
    </row>
    <row r="25" spans="1:42" x14ac:dyDescent="0.25">
      <c r="A25" s="21">
        <v>7901</v>
      </c>
      <c r="B25" s="21">
        <v>176565</v>
      </c>
      <c r="C25" s="21" t="s">
        <v>522</v>
      </c>
      <c r="D25" s="21" t="s">
        <v>199</v>
      </c>
      <c r="E25" s="21">
        <v>20</v>
      </c>
      <c r="F25" s="21" t="s">
        <v>522</v>
      </c>
      <c r="G25" s="21" t="s">
        <v>523</v>
      </c>
      <c r="H25" s="21" t="s">
        <v>115</v>
      </c>
      <c r="I25" s="17" t="s">
        <v>524</v>
      </c>
      <c r="J25" s="17">
        <v>20</v>
      </c>
      <c r="K25" s="17" t="s">
        <v>8</v>
      </c>
      <c r="L25" s="17">
        <v>0</v>
      </c>
      <c r="M25" s="17"/>
      <c r="N25" s="17" t="s">
        <v>525</v>
      </c>
      <c r="O25" s="17">
        <v>10</v>
      </c>
      <c r="P25" s="17">
        <v>40020337</v>
      </c>
      <c r="Q25" s="17">
        <v>10</v>
      </c>
      <c r="R25" s="17">
        <v>1600504</v>
      </c>
      <c r="S25" s="17">
        <v>100421</v>
      </c>
      <c r="T25" s="17">
        <v>100421</v>
      </c>
      <c r="U25" s="17" t="s">
        <v>526</v>
      </c>
      <c r="V25" s="17" t="s">
        <v>9</v>
      </c>
      <c r="W25" s="17" t="s">
        <v>58</v>
      </c>
      <c r="X25" s="17" t="s">
        <v>59</v>
      </c>
      <c r="Y25" s="17">
        <v>20</v>
      </c>
      <c r="Z25" s="17" t="s">
        <v>8</v>
      </c>
      <c r="AA25" s="20">
        <v>48000</v>
      </c>
      <c r="AB25" s="20">
        <v>1080000</v>
      </c>
      <c r="AC25" s="20">
        <v>1080000</v>
      </c>
      <c r="AD25" s="17" t="s">
        <v>10</v>
      </c>
      <c r="AE25" s="17">
        <v>1</v>
      </c>
      <c r="AF25" s="17">
        <v>103</v>
      </c>
      <c r="AG25" s="17" t="s">
        <v>11</v>
      </c>
      <c r="AH25" s="17" t="s">
        <v>12</v>
      </c>
      <c r="AI25" s="17">
        <v>10</v>
      </c>
      <c r="AJ25" s="17">
        <v>10</v>
      </c>
      <c r="AK25" s="17" t="s">
        <v>526</v>
      </c>
      <c r="AL25" s="17" t="s">
        <v>13</v>
      </c>
      <c r="AM25" s="17"/>
      <c r="AN25" s="17"/>
      <c r="AO25" s="17" t="s">
        <v>526</v>
      </c>
      <c r="AP25" s="17"/>
    </row>
    <row r="26" spans="1:42" x14ac:dyDescent="0.25">
      <c r="B26" s="59">
        <v>176832</v>
      </c>
      <c r="C26" s="58" t="s">
        <v>235</v>
      </c>
      <c r="D26" s="58" t="s">
        <v>41</v>
      </c>
      <c r="E26" s="58">
        <v>16</v>
      </c>
      <c r="F26" s="58" t="s">
        <v>235</v>
      </c>
      <c r="G26" s="58" t="s">
        <v>25</v>
      </c>
    </row>
  </sheetData>
  <mergeCells count="2">
    <mergeCell ref="A7:A9"/>
    <mergeCell ref="A21:A23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4"/>
  <sheetViews>
    <sheetView zoomScaleNormal="100" workbookViewId="0">
      <selection activeCell="A4" sqref="A4:H4"/>
    </sheetView>
  </sheetViews>
  <sheetFormatPr defaultRowHeight="15" x14ac:dyDescent="0.25"/>
  <cols>
    <col min="1" max="1" width="13.140625" style="4" customWidth="1"/>
    <col min="2" max="2" width="16.140625" style="4" customWidth="1"/>
    <col min="3" max="3" width="44.7109375" style="4" customWidth="1"/>
    <col min="4" max="4" width="37.28515625" style="4" customWidth="1"/>
    <col min="5" max="5" width="16.140625" style="4" customWidth="1"/>
    <col min="6" max="6" width="44.42578125" style="4" customWidth="1"/>
    <col min="7" max="9" width="16.140625" style="4" customWidth="1"/>
    <col min="10" max="16384" width="9.140625" style="4"/>
  </cols>
  <sheetData>
    <row r="1" spans="1:8" ht="31.5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B2" s="21">
        <v>173102</v>
      </c>
      <c r="C2" s="21" t="s">
        <v>398</v>
      </c>
      <c r="D2" s="21" t="s">
        <v>41</v>
      </c>
      <c r="E2" s="21">
        <v>9</v>
      </c>
      <c r="F2" s="21" t="s">
        <v>398</v>
      </c>
      <c r="G2" s="21" t="s">
        <v>399</v>
      </c>
      <c r="H2" s="21" t="s">
        <v>91</v>
      </c>
    </row>
    <row r="3" spans="1:8" x14ac:dyDescent="0.25">
      <c r="A3" s="21">
        <v>7897</v>
      </c>
      <c r="B3" s="21">
        <v>176524</v>
      </c>
      <c r="C3" s="21" t="s">
        <v>242</v>
      </c>
      <c r="D3" s="21" t="s">
        <v>41</v>
      </c>
      <c r="E3" s="21">
        <v>9</v>
      </c>
      <c r="F3" s="21" t="s">
        <v>243</v>
      </c>
      <c r="G3" s="21" t="s">
        <v>25</v>
      </c>
      <c r="H3" s="21" t="s">
        <v>519</v>
      </c>
    </row>
    <row r="4" spans="1:8" x14ac:dyDescent="0.25">
      <c r="A4" s="57">
        <v>7845</v>
      </c>
      <c r="B4" s="57">
        <v>164978</v>
      </c>
      <c r="C4" s="57" t="s">
        <v>481</v>
      </c>
      <c r="D4" s="57" t="s">
        <v>204</v>
      </c>
      <c r="E4" s="57">
        <v>8.75</v>
      </c>
      <c r="F4" s="57" t="s">
        <v>481</v>
      </c>
      <c r="G4" s="57" t="s">
        <v>482</v>
      </c>
      <c r="H4" s="57" t="s">
        <v>84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O2"/>
  <sheetViews>
    <sheetView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A2" sqref="A2:H3"/>
    </sheetView>
  </sheetViews>
  <sheetFormatPr defaultRowHeight="15" x14ac:dyDescent="0.25"/>
  <cols>
    <col min="1" max="1" width="13.140625" style="15" customWidth="1"/>
    <col min="2" max="2" width="16.140625" style="15" customWidth="1"/>
    <col min="3" max="3" width="44.7109375" style="15" customWidth="1"/>
    <col min="4" max="4" width="37.28515625" style="15" customWidth="1"/>
    <col min="5" max="5" width="16.140625" style="15" customWidth="1"/>
    <col min="6" max="6" width="44.42578125" style="15" customWidth="1"/>
    <col min="7" max="9" width="16.140625" style="15" customWidth="1"/>
    <col min="10" max="16384" width="9.140625" style="15"/>
  </cols>
  <sheetData>
    <row r="1" spans="1:41" ht="31.5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41" x14ac:dyDescent="0.25">
      <c r="I2" s="15" t="s">
        <v>17</v>
      </c>
      <c r="J2" s="15">
        <v>124.43</v>
      </c>
      <c r="K2" s="15" t="s">
        <v>8</v>
      </c>
      <c r="L2" s="15">
        <v>0</v>
      </c>
      <c r="N2" s="15" t="s">
        <v>18</v>
      </c>
      <c r="O2" s="15">
        <v>10</v>
      </c>
      <c r="P2" s="15">
        <v>40014201</v>
      </c>
      <c r="Q2" s="15">
        <v>10</v>
      </c>
      <c r="R2" s="15">
        <v>1600385</v>
      </c>
      <c r="S2" s="15">
        <v>105792</v>
      </c>
      <c r="T2" s="15">
        <v>105792</v>
      </c>
      <c r="U2" s="15" t="s">
        <v>19</v>
      </c>
      <c r="V2" s="15" t="s">
        <v>9</v>
      </c>
      <c r="W2" s="15" t="s">
        <v>20</v>
      </c>
      <c r="X2" s="15" t="s">
        <v>21</v>
      </c>
      <c r="Y2" s="15">
        <v>124.43</v>
      </c>
      <c r="Z2" s="15" t="s">
        <v>8</v>
      </c>
      <c r="AA2" s="10">
        <v>10968</v>
      </c>
      <c r="AB2" s="10">
        <v>1659063.79</v>
      </c>
      <c r="AC2" s="10">
        <v>1659063.79</v>
      </c>
      <c r="AD2" s="15" t="s">
        <v>10</v>
      </c>
      <c r="AE2" s="15">
        <v>1</v>
      </c>
      <c r="AF2" s="15">
        <v>103</v>
      </c>
      <c r="AG2" s="15" t="s">
        <v>11</v>
      </c>
      <c r="AH2" s="15" t="s">
        <v>12</v>
      </c>
      <c r="AI2" s="15">
        <v>10</v>
      </c>
      <c r="AJ2" s="15">
        <v>10</v>
      </c>
      <c r="AK2" s="15" t="s">
        <v>19</v>
      </c>
      <c r="AL2" s="15" t="s">
        <v>13</v>
      </c>
      <c r="AO2" s="15" t="s">
        <v>19</v>
      </c>
    </row>
  </sheetData>
  <dataConsolidate link="1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6"/>
    </sheetView>
  </sheetViews>
  <sheetFormatPr defaultRowHeight="15" x14ac:dyDescent="0.25"/>
  <cols>
    <col min="2" max="2" width="39.28515625" bestFit="1" customWidth="1"/>
    <col min="3" max="3" width="31.42578125" bestFit="1" customWidth="1"/>
    <col min="5" max="5" width="31.85546875" customWidth="1"/>
  </cols>
  <sheetData>
    <row r="1" spans="1:6" x14ac:dyDescent="0.25">
      <c r="A1" s="21">
        <v>134067</v>
      </c>
      <c r="B1" s="21" t="s">
        <v>28</v>
      </c>
      <c r="C1" s="21" t="s">
        <v>22</v>
      </c>
      <c r="D1" s="21">
        <v>1.65</v>
      </c>
      <c r="E1" s="21" t="s">
        <v>28</v>
      </c>
      <c r="F1" s="21" t="s">
        <v>25</v>
      </c>
    </row>
    <row r="2" spans="1:6" x14ac:dyDescent="0.25">
      <c r="A2" s="21">
        <v>134320</v>
      </c>
      <c r="B2" s="21" t="s">
        <v>27</v>
      </c>
      <c r="C2" s="21" t="s">
        <v>22</v>
      </c>
      <c r="D2" s="21">
        <v>2.5</v>
      </c>
      <c r="E2" s="21" t="s">
        <v>27</v>
      </c>
      <c r="F2" s="21" t="s">
        <v>25</v>
      </c>
    </row>
    <row r="3" spans="1:6" x14ac:dyDescent="0.25">
      <c r="A3" s="21">
        <v>134654</v>
      </c>
      <c r="B3" s="21" t="s">
        <v>29</v>
      </c>
      <c r="C3" s="21" t="s">
        <v>26</v>
      </c>
      <c r="D3" s="21">
        <v>0.85</v>
      </c>
      <c r="E3" s="21" t="s">
        <v>29</v>
      </c>
      <c r="F3" s="21" t="s">
        <v>30</v>
      </c>
    </row>
    <row r="4" spans="1:6" x14ac:dyDescent="0.25">
      <c r="A4" s="21">
        <v>134660</v>
      </c>
      <c r="B4" s="21" t="s">
        <v>29</v>
      </c>
      <c r="C4" s="21" t="s">
        <v>26</v>
      </c>
      <c r="D4" s="21">
        <v>0.05</v>
      </c>
      <c r="E4" s="21" t="s">
        <v>29</v>
      </c>
      <c r="F4" s="21" t="s">
        <v>30</v>
      </c>
    </row>
    <row r="5" spans="1:6" x14ac:dyDescent="0.25">
      <c r="A5" s="21">
        <v>134648</v>
      </c>
      <c r="B5" s="21" t="s">
        <v>29</v>
      </c>
      <c r="C5" s="21" t="s">
        <v>33</v>
      </c>
      <c r="D5" s="21">
        <v>0.6</v>
      </c>
      <c r="E5" s="21" t="s">
        <v>29</v>
      </c>
      <c r="F5" s="21" t="s">
        <v>30</v>
      </c>
    </row>
    <row r="6" spans="1:6" x14ac:dyDescent="0.25">
      <c r="A6" s="21">
        <v>134651</v>
      </c>
      <c r="B6" s="21" t="s">
        <v>29</v>
      </c>
      <c r="C6" s="21" t="s">
        <v>33</v>
      </c>
      <c r="D6" s="21">
        <v>2.5000000000000001E-2</v>
      </c>
      <c r="E6" s="21" t="s">
        <v>29</v>
      </c>
      <c r="F6" s="21" t="s">
        <v>30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O47"/>
  <sheetViews>
    <sheetView topLeftCell="A28" zoomScale="115" zoomScaleNormal="115" workbookViewId="0">
      <selection activeCell="H30" sqref="A30:H30"/>
    </sheetView>
  </sheetViews>
  <sheetFormatPr defaultRowHeight="15" x14ac:dyDescent="0.25"/>
  <cols>
    <col min="1" max="1" width="12" style="14" customWidth="1"/>
    <col min="2" max="2" width="13.85546875" style="14" bestFit="1" customWidth="1"/>
    <col min="3" max="3" width="38.7109375" style="14" customWidth="1"/>
    <col min="4" max="4" width="38.85546875" style="14" bestFit="1" customWidth="1"/>
    <col min="5" max="5" width="10.5703125" style="14" bestFit="1" customWidth="1"/>
    <col min="6" max="6" width="46.5703125" style="14" customWidth="1"/>
    <col min="7" max="7" width="12.7109375" style="14" bestFit="1" customWidth="1"/>
    <col min="8" max="8" width="17.5703125" style="14" customWidth="1"/>
    <col min="9" max="9" width="17.7109375" style="14" bestFit="1" customWidth="1"/>
    <col min="10" max="16384" width="9.140625" style="14"/>
  </cols>
  <sheetData>
    <row r="1" spans="1:41" ht="31.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41" customFormat="1" x14ac:dyDescent="0.25">
      <c r="A2" s="25">
        <v>7260</v>
      </c>
      <c r="B2" s="25">
        <v>172083</v>
      </c>
      <c r="C2" s="25" t="s">
        <v>102</v>
      </c>
      <c r="D2" s="25" t="s">
        <v>45</v>
      </c>
      <c r="E2" s="25">
        <v>20</v>
      </c>
      <c r="F2" s="25" t="s">
        <v>103</v>
      </c>
      <c r="G2" s="25" t="s">
        <v>25</v>
      </c>
      <c r="H2" s="25" t="s">
        <v>105</v>
      </c>
    </row>
    <row r="3" spans="1:41" customFormat="1" x14ac:dyDescent="0.25">
      <c r="A3" s="25">
        <v>7261</v>
      </c>
      <c r="B3" s="25">
        <v>172083</v>
      </c>
      <c r="C3" s="25" t="s">
        <v>102</v>
      </c>
      <c r="D3" s="25" t="s">
        <v>45</v>
      </c>
      <c r="E3" s="25">
        <v>20</v>
      </c>
      <c r="F3" s="25" t="s">
        <v>103</v>
      </c>
      <c r="G3" s="25" t="s">
        <v>25</v>
      </c>
      <c r="H3" s="25" t="s">
        <v>105</v>
      </c>
    </row>
    <row r="4" spans="1:41" customFormat="1" x14ac:dyDescent="0.25">
      <c r="A4" s="25">
        <v>7262</v>
      </c>
      <c r="B4" s="25">
        <v>172083</v>
      </c>
      <c r="C4" s="25" t="s">
        <v>102</v>
      </c>
      <c r="D4" s="25" t="s">
        <v>45</v>
      </c>
      <c r="E4" s="25">
        <v>20</v>
      </c>
      <c r="F4" s="25" t="s">
        <v>103</v>
      </c>
      <c r="G4" s="25" t="s">
        <v>25</v>
      </c>
      <c r="H4" s="25" t="s">
        <v>105</v>
      </c>
    </row>
    <row r="5" spans="1:41" customFormat="1" x14ac:dyDescent="0.25">
      <c r="A5" s="25">
        <v>7263</v>
      </c>
      <c r="B5" s="25">
        <v>172083</v>
      </c>
      <c r="C5" s="25" t="s">
        <v>102</v>
      </c>
      <c r="D5" s="25" t="s">
        <v>45</v>
      </c>
      <c r="E5" s="25">
        <v>20</v>
      </c>
      <c r="F5" s="25" t="s">
        <v>103</v>
      </c>
      <c r="G5" s="25" t="s">
        <v>25</v>
      </c>
      <c r="H5" s="25" t="s">
        <v>105</v>
      </c>
    </row>
    <row r="6" spans="1:41" customFormat="1" x14ac:dyDescent="0.25">
      <c r="A6" s="25">
        <v>7264</v>
      </c>
      <c r="B6" s="25">
        <v>172083</v>
      </c>
      <c r="C6" s="25" t="s">
        <v>102</v>
      </c>
      <c r="D6" s="25" t="s">
        <v>45</v>
      </c>
      <c r="E6" s="25">
        <v>20</v>
      </c>
      <c r="F6" s="25" t="s">
        <v>103</v>
      </c>
      <c r="G6" s="25" t="s">
        <v>25</v>
      </c>
      <c r="H6" s="25" t="s">
        <v>105</v>
      </c>
    </row>
    <row r="7" spans="1:41" x14ac:dyDescent="0.25">
      <c r="A7" s="25"/>
      <c r="B7" s="25">
        <v>173110</v>
      </c>
      <c r="C7" s="25" t="s">
        <v>123</v>
      </c>
      <c r="D7" s="25" t="s">
        <v>124</v>
      </c>
      <c r="E7" s="25">
        <v>0.25</v>
      </c>
      <c r="F7" s="25" t="s">
        <v>125</v>
      </c>
      <c r="G7" s="25" t="s">
        <v>126</v>
      </c>
      <c r="H7" s="25" t="s">
        <v>84</v>
      </c>
    </row>
    <row r="8" spans="1:41" x14ac:dyDescent="0.25">
      <c r="A8" s="25"/>
      <c r="B8" s="25">
        <v>172717</v>
      </c>
      <c r="C8" s="25" t="s">
        <v>35</v>
      </c>
      <c r="D8" s="25" t="s">
        <v>36</v>
      </c>
      <c r="E8" s="25">
        <v>0.72</v>
      </c>
      <c r="F8" s="25" t="s">
        <v>35</v>
      </c>
      <c r="G8" s="25" t="s">
        <v>157</v>
      </c>
      <c r="H8" s="25" t="s">
        <v>84</v>
      </c>
    </row>
    <row r="9" spans="1:41" x14ac:dyDescent="0.25">
      <c r="A9" s="25"/>
      <c r="B9" s="25">
        <v>171376</v>
      </c>
      <c r="C9" s="25" t="s">
        <v>144</v>
      </c>
      <c r="D9" s="25" t="s">
        <v>61</v>
      </c>
      <c r="E9" s="25">
        <v>0.9</v>
      </c>
      <c r="F9" s="25" t="s">
        <v>144</v>
      </c>
      <c r="G9" s="25" t="s">
        <v>146</v>
      </c>
      <c r="H9" s="25" t="s">
        <v>84</v>
      </c>
    </row>
    <row r="10" spans="1:41" x14ac:dyDescent="0.25">
      <c r="A10" s="25"/>
      <c r="B10" s="25">
        <v>173118</v>
      </c>
      <c r="C10" s="25" t="s">
        <v>128</v>
      </c>
      <c r="D10" s="25" t="s">
        <v>129</v>
      </c>
      <c r="E10" s="25">
        <v>1.5</v>
      </c>
      <c r="F10" s="25" t="s">
        <v>128</v>
      </c>
      <c r="G10" s="25" t="s">
        <v>130</v>
      </c>
      <c r="H10" s="25" t="s">
        <v>84</v>
      </c>
    </row>
    <row r="11" spans="1:41" x14ac:dyDescent="0.25">
      <c r="A11" s="25"/>
      <c r="B11" s="25">
        <v>171610</v>
      </c>
      <c r="C11" s="25" t="s">
        <v>60</v>
      </c>
      <c r="D11" s="25" t="s">
        <v>61</v>
      </c>
      <c r="E11" s="25">
        <v>0.18</v>
      </c>
      <c r="F11" s="25" t="s">
        <v>60</v>
      </c>
      <c r="G11" s="25" t="s">
        <v>182</v>
      </c>
      <c r="H11" s="25" t="s">
        <v>84</v>
      </c>
      <c r="I11" s="14">
        <v>430</v>
      </c>
      <c r="J11" s="14">
        <v>0.18</v>
      </c>
      <c r="K11" s="14" t="s">
        <v>8</v>
      </c>
      <c r="L11" s="14">
        <v>0</v>
      </c>
      <c r="N11" s="14" t="s">
        <v>62</v>
      </c>
      <c r="O11" s="14">
        <v>10</v>
      </c>
      <c r="P11" s="14">
        <v>40019777</v>
      </c>
      <c r="Q11" s="14">
        <v>10</v>
      </c>
      <c r="R11" s="14">
        <v>1600301</v>
      </c>
      <c r="S11" s="14">
        <v>106790</v>
      </c>
      <c r="T11" s="14">
        <v>106790</v>
      </c>
      <c r="U11" s="14" t="s">
        <v>38</v>
      </c>
      <c r="V11" s="14" t="s">
        <v>9</v>
      </c>
      <c r="W11" s="14" t="s">
        <v>63</v>
      </c>
      <c r="X11" s="14" t="s">
        <v>64</v>
      </c>
      <c r="Y11" s="14">
        <v>0.18</v>
      </c>
      <c r="Z11" s="14" t="s">
        <v>8</v>
      </c>
      <c r="AA11" s="29">
        <v>245000</v>
      </c>
      <c r="AB11" s="29">
        <v>49612.74</v>
      </c>
      <c r="AC11" s="29">
        <v>49612.74</v>
      </c>
      <c r="AD11" s="14" t="s">
        <v>10</v>
      </c>
      <c r="AE11" s="14">
        <v>1</v>
      </c>
      <c r="AF11" s="14">
        <v>103</v>
      </c>
      <c r="AG11" s="14" t="s">
        <v>11</v>
      </c>
      <c r="AH11" s="14" t="s">
        <v>12</v>
      </c>
      <c r="AI11" s="14">
        <v>10</v>
      </c>
      <c r="AJ11" s="14">
        <v>10</v>
      </c>
      <c r="AK11" s="14" t="s">
        <v>38</v>
      </c>
      <c r="AL11" s="14" t="s">
        <v>13</v>
      </c>
      <c r="AO11" s="14" t="s">
        <v>38</v>
      </c>
    </row>
    <row r="12" spans="1:41" x14ac:dyDescent="0.25">
      <c r="A12" s="25"/>
      <c r="B12" s="25">
        <v>173155</v>
      </c>
      <c r="C12" s="25" t="s">
        <v>179</v>
      </c>
      <c r="D12" s="25" t="s">
        <v>22</v>
      </c>
      <c r="E12" s="25">
        <v>0.5</v>
      </c>
      <c r="F12" s="25" t="s">
        <v>179</v>
      </c>
      <c r="G12" s="25" t="s">
        <v>186</v>
      </c>
      <c r="H12" s="25" t="s">
        <v>84</v>
      </c>
    </row>
    <row r="13" spans="1:41" x14ac:dyDescent="0.25">
      <c r="A13" s="25">
        <v>7284</v>
      </c>
      <c r="B13" s="25">
        <v>173101</v>
      </c>
      <c r="C13" s="25" t="s">
        <v>139</v>
      </c>
      <c r="D13" s="25" t="s">
        <v>41</v>
      </c>
      <c r="E13" s="25">
        <v>16</v>
      </c>
      <c r="F13" s="25" t="s">
        <v>139</v>
      </c>
      <c r="G13" s="25" t="s">
        <v>25</v>
      </c>
      <c r="H13" s="25" t="s">
        <v>141</v>
      </c>
    </row>
    <row r="14" spans="1:41" x14ac:dyDescent="0.25">
      <c r="A14" s="25"/>
      <c r="B14" s="25">
        <v>171689</v>
      </c>
      <c r="C14" s="25" t="s">
        <v>73</v>
      </c>
      <c r="D14" s="25" t="s">
        <v>26</v>
      </c>
      <c r="E14" s="25">
        <v>1</v>
      </c>
      <c r="F14" s="25" t="s">
        <v>73</v>
      </c>
      <c r="G14" s="25" t="s">
        <v>25</v>
      </c>
      <c r="H14" s="25" t="s">
        <v>88</v>
      </c>
    </row>
    <row r="15" spans="1:41" x14ac:dyDescent="0.25">
      <c r="A15" s="25"/>
      <c r="B15" s="25">
        <v>171886</v>
      </c>
      <c r="C15" s="25" t="s">
        <v>73</v>
      </c>
      <c r="D15" s="25" t="s">
        <v>26</v>
      </c>
      <c r="E15" s="25">
        <v>0.5</v>
      </c>
      <c r="F15" s="25" t="s">
        <v>77</v>
      </c>
      <c r="G15" s="25" t="s">
        <v>25</v>
      </c>
      <c r="H15" s="25" t="s">
        <v>88</v>
      </c>
    </row>
    <row r="16" spans="1:41" x14ac:dyDescent="0.25">
      <c r="A16" s="25"/>
      <c r="B16" s="25">
        <v>173098</v>
      </c>
      <c r="C16" s="25" t="s">
        <v>73</v>
      </c>
      <c r="D16" s="25" t="s">
        <v>26</v>
      </c>
      <c r="E16" s="25">
        <v>0.4</v>
      </c>
      <c r="F16" s="25" t="s">
        <v>101</v>
      </c>
      <c r="G16" s="25" t="s">
        <v>25</v>
      </c>
      <c r="H16" s="25" t="s">
        <v>88</v>
      </c>
    </row>
    <row r="17" spans="1:41" x14ac:dyDescent="0.25">
      <c r="A17" s="25"/>
      <c r="B17" s="25">
        <v>173097</v>
      </c>
      <c r="C17" s="25" t="s">
        <v>142</v>
      </c>
      <c r="D17" s="25" t="s">
        <v>36</v>
      </c>
      <c r="E17" s="25">
        <v>1.26</v>
      </c>
      <c r="F17" s="25" t="s">
        <v>142</v>
      </c>
      <c r="G17" s="25" t="s">
        <v>25</v>
      </c>
      <c r="H17" s="25" t="s">
        <v>147</v>
      </c>
    </row>
    <row r="18" spans="1:41" x14ac:dyDescent="0.25">
      <c r="A18" s="28">
        <v>7294</v>
      </c>
      <c r="B18" s="25">
        <v>162688</v>
      </c>
      <c r="C18" s="25" t="s">
        <v>164</v>
      </c>
      <c r="D18" s="25" t="s">
        <v>45</v>
      </c>
      <c r="E18" s="25">
        <v>25</v>
      </c>
      <c r="F18" s="25" t="s">
        <v>164</v>
      </c>
      <c r="G18" s="25" t="s">
        <v>165</v>
      </c>
      <c r="H18" s="25" t="s">
        <v>115</v>
      </c>
    </row>
    <row r="19" spans="1:41" x14ac:dyDescent="0.25">
      <c r="A19" s="25">
        <v>7316</v>
      </c>
      <c r="B19" s="25">
        <v>173100</v>
      </c>
      <c r="C19" s="25" t="s">
        <v>109</v>
      </c>
      <c r="D19" s="25" t="s">
        <v>110</v>
      </c>
      <c r="E19" s="25">
        <v>20</v>
      </c>
      <c r="F19" s="25" t="s">
        <v>109</v>
      </c>
      <c r="G19" s="25" t="s">
        <v>111</v>
      </c>
      <c r="H19" s="25" t="s">
        <v>114</v>
      </c>
      <c r="I19" s="14">
        <v>4800004691</v>
      </c>
      <c r="J19" s="14">
        <v>300</v>
      </c>
      <c r="K19" s="14" t="s">
        <v>8</v>
      </c>
      <c r="L19" s="14">
        <v>64.72</v>
      </c>
      <c r="N19" s="14" t="s">
        <v>99</v>
      </c>
      <c r="O19" s="14">
        <v>10</v>
      </c>
      <c r="P19" s="14">
        <v>40019903</v>
      </c>
      <c r="Q19" s="14">
        <v>10</v>
      </c>
      <c r="R19" s="14">
        <v>1600353</v>
      </c>
      <c r="S19" s="14">
        <v>101696</v>
      </c>
      <c r="T19" s="14">
        <v>101696</v>
      </c>
      <c r="U19" s="14" t="s">
        <v>99</v>
      </c>
      <c r="V19" s="14" t="s">
        <v>9</v>
      </c>
      <c r="W19" s="14" t="s">
        <v>112</v>
      </c>
      <c r="X19" s="14" t="s">
        <v>113</v>
      </c>
      <c r="Y19" s="14">
        <v>300</v>
      </c>
      <c r="Z19" s="14" t="s">
        <v>8</v>
      </c>
      <c r="AA19" s="29">
        <v>95956</v>
      </c>
      <c r="AB19" s="29">
        <v>34005150</v>
      </c>
      <c r="AC19" s="29">
        <v>34005150</v>
      </c>
      <c r="AD19" s="14" t="s">
        <v>10</v>
      </c>
      <c r="AE19" s="14">
        <v>1</v>
      </c>
      <c r="AF19" s="14">
        <v>103</v>
      </c>
      <c r="AG19" s="14" t="s">
        <v>11</v>
      </c>
      <c r="AH19" s="14" t="s">
        <v>12</v>
      </c>
      <c r="AI19" s="14">
        <v>10</v>
      </c>
      <c r="AJ19" s="14">
        <v>10</v>
      </c>
      <c r="AK19" s="14" t="s">
        <v>99</v>
      </c>
      <c r="AL19" s="14" t="s">
        <v>13</v>
      </c>
      <c r="AO19" s="14" t="s">
        <v>99</v>
      </c>
    </row>
    <row r="20" spans="1:41" x14ac:dyDescent="0.25">
      <c r="A20" s="25">
        <v>7317</v>
      </c>
      <c r="B20" s="25">
        <v>165323</v>
      </c>
      <c r="C20" s="25" t="s">
        <v>173</v>
      </c>
      <c r="D20" s="25" t="s">
        <v>110</v>
      </c>
      <c r="E20" s="25">
        <v>20</v>
      </c>
      <c r="F20" s="25" t="s">
        <v>173</v>
      </c>
      <c r="G20" s="25" t="s">
        <v>174</v>
      </c>
      <c r="H20" s="25" t="s">
        <v>180</v>
      </c>
      <c r="I20" s="14" t="s">
        <v>175</v>
      </c>
      <c r="J20" s="14">
        <v>897.09</v>
      </c>
      <c r="K20" s="14" t="s">
        <v>8</v>
      </c>
      <c r="L20" s="14">
        <v>688.36</v>
      </c>
      <c r="N20" s="14" t="s">
        <v>176</v>
      </c>
      <c r="O20" s="14">
        <v>10</v>
      </c>
      <c r="P20" s="14">
        <v>40019068</v>
      </c>
      <c r="Q20" s="14">
        <v>10</v>
      </c>
      <c r="R20" s="14">
        <v>1600353</v>
      </c>
      <c r="S20" s="14">
        <v>105109</v>
      </c>
      <c r="T20" s="14">
        <v>105109</v>
      </c>
      <c r="U20" s="14" t="s">
        <v>94</v>
      </c>
      <c r="V20" s="14" t="s">
        <v>9</v>
      </c>
      <c r="W20" s="14" t="s">
        <v>58</v>
      </c>
      <c r="X20" s="14" t="s">
        <v>59</v>
      </c>
      <c r="Y20" s="14">
        <v>897.09</v>
      </c>
      <c r="Z20" s="14" t="s">
        <v>8</v>
      </c>
      <c r="AA20" s="29">
        <v>116760</v>
      </c>
      <c r="AB20" s="29">
        <v>117837257.40000001</v>
      </c>
      <c r="AC20" s="29">
        <v>117837257.40000001</v>
      </c>
      <c r="AD20" s="14" t="s">
        <v>10</v>
      </c>
      <c r="AE20" s="14">
        <v>1</v>
      </c>
      <c r="AF20" s="14">
        <v>103</v>
      </c>
      <c r="AG20" s="14" t="s">
        <v>11</v>
      </c>
      <c r="AH20" s="14" t="s">
        <v>12</v>
      </c>
      <c r="AI20" s="14">
        <v>10</v>
      </c>
      <c r="AJ20" s="14">
        <v>10</v>
      </c>
      <c r="AK20" s="14" t="s">
        <v>94</v>
      </c>
      <c r="AL20" s="14" t="s">
        <v>72</v>
      </c>
      <c r="AO20" s="14" t="s">
        <v>94</v>
      </c>
    </row>
    <row r="21" spans="1:41" x14ac:dyDescent="0.25">
      <c r="A21" s="25">
        <v>7322</v>
      </c>
      <c r="B21" s="25">
        <v>165323</v>
      </c>
      <c r="C21" s="25" t="s">
        <v>173</v>
      </c>
      <c r="D21" s="25" t="s">
        <v>110</v>
      </c>
      <c r="E21" s="25">
        <v>20</v>
      </c>
      <c r="F21" s="25" t="s">
        <v>173</v>
      </c>
      <c r="G21" s="25" t="s">
        <v>174</v>
      </c>
      <c r="H21" s="25" t="s">
        <v>180</v>
      </c>
      <c r="AA21" s="29"/>
      <c r="AB21" s="29"/>
      <c r="AC21" s="29"/>
    </row>
    <row r="22" spans="1:41" x14ac:dyDescent="0.25">
      <c r="A22" s="25">
        <v>7323</v>
      </c>
      <c r="B22" s="25">
        <v>165323</v>
      </c>
      <c r="C22" s="25" t="s">
        <v>173</v>
      </c>
      <c r="D22" s="25" t="s">
        <v>110</v>
      </c>
      <c r="E22" s="25">
        <v>20</v>
      </c>
      <c r="F22" s="25" t="s">
        <v>173</v>
      </c>
      <c r="G22" s="25" t="s">
        <v>174</v>
      </c>
      <c r="H22" s="25" t="s">
        <v>180</v>
      </c>
      <c r="AA22" s="29"/>
      <c r="AB22" s="29"/>
      <c r="AC22" s="29"/>
    </row>
    <row r="23" spans="1:41" x14ac:dyDescent="0.25">
      <c r="A23" s="25">
        <v>7324</v>
      </c>
      <c r="B23" s="25">
        <v>165323</v>
      </c>
      <c r="C23" s="25" t="s">
        <v>173</v>
      </c>
      <c r="D23" s="25" t="s">
        <v>110</v>
      </c>
      <c r="E23" s="25">
        <v>20</v>
      </c>
      <c r="F23" s="25" t="s">
        <v>173</v>
      </c>
      <c r="G23" s="25" t="s">
        <v>174</v>
      </c>
      <c r="H23" s="25" t="s">
        <v>180</v>
      </c>
      <c r="AA23" s="29"/>
      <c r="AB23" s="29"/>
      <c r="AC23" s="29"/>
    </row>
    <row r="24" spans="1:41" x14ac:dyDescent="0.25">
      <c r="A24" s="25">
        <v>7325</v>
      </c>
      <c r="B24" s="25">
        <v>165323</v>
      </c>
      <c r="C24" s="25" t="s">
        <v>173</v>
      </c>
      <c r="D24" s="25" t="s">
        <v>110</v>
      </c>
      <c r="E24" s="25">
        <v>20</v>
      </c>
      <c r="F24" s="25" t="s">
        <v>173</v>
      </c>
      <c r="G24" s="25" t="s">
        <v>174</v>
      </c>
      <c r="H24" s="25" t="s">
        <v>180</v>
      </c>
      <c r="AA24" s="29"/>
      <c r="AB24" s="29"/>
      <c r="AC24" s="29"/>
    </row>
    <row r="25" spans="1:41" x14ac:dyDescent="0.25">
      <c r="A25" s="25">
        <v>7326</v>
      </c>
      <c r="B25" s="25">
        <v>165323</v>
      </c>
      <c r="C25" s="25" t="s">
        <v>173</v>
      </c>
      <c r="D25" s="25" t="s">
        <v>110</v>
      </c>
      <c r="E25" s="25">
        <v>20</v>
      </c>
      <c r="F25" s="25" t="s">
        <v>173</v>
      </c>
      <c r="G25" s="25" t="s">
        <v>174</v>
      </c>
      <c r="H25" s="25" t="s">
        <v>180</v>
      </c>
      <c r="AA25" s="29"/>
      <c r="AB25" s="29"/>
      <c r="AC25" s="29"/>
    </row>
    <row r="26" spans="1:41" x14ac:dyDescent="0.25">
      <c r="A26" s="25">
        <v>7327</v>
      </c>
      <c r="B26" s="25">
        <v>165323</v>
      </c>
      <c r="C26" s="25" t="s">
        <v>173</v>
      </c>
      <c r="D26" s="25" t="s">
        <v>110</v>
      </c>
      <c r="E26" s="25">
        <v>20</v>
      </c>
      <c r="F26" s="25" t="s">
        <v>173</v>
      </c>
      <c r="G26" s="25" t="s">
        <v>174</v>
      </c>
      <c r="H26" s="25" t="s">
        <v>180</v>
      </c>
      <c r="AA26" s="29"/>
      <c r="AB26" s="29"/>
      <c r="AC26" s="29"/>
    </row>
    <row r="27" spans="1:41" x14ac:dyDescent="0.25">
      <c r="A27" s="25">
        <v>7328</v>
      </c>
      <c r="B27" s="25">
        <v>165323</v>
      </c>
      <c r="C27" s="25" t="s">
        <v>173</v>
      </c>
      <c r="D27" s="25" t="s">
        <v>110</v>
      </c>
      <c r="E27" s="25">
        <v>20</v>
      </c>
      <c r="F27" s="25" t="s">
        <v>173</v>
      </c>
      <c r="G27" s="25" t="s">
        <v>174</v>
      </c>
      <c r="H27" s="25" t="s">
        <v>180</v>
      </c>
      <c r="AA27" s="29"/>
      <c r="AB27" s="29"/>
      <c r="AC27" s="29"/>
    </row>
    <row r="28" spans="1:41" x14ac:dyDescent="0.25">
      <c r="A28" s="25">
        <v>7329</v>
      </c>
      <c r="B28" s="25">
        <v>165323</v>
      </c>
      <c r="C28" s="25" t="s">
        <v>173</v>
      </c>
      <c r="D28" s="25" t="s">
        <v>110</v>
      </c>
      <c r="E28" s="25">
        <v>20</v>
      </c>
      <c r="F28" s="25" t="s">
        <v>173</v>
      </c>
      <c r="G28" s="25" t="s">
        <v>174</v>
      </c>
      <c r="H28" s="25" t="s">
        <v>180</v>
      </c>
      <c r="AA28" s="29"/>
      <c r="AB28" s="29"/>
      <c r="AC28" s="29"/>
    </row>
    <row r="29" spans="1:41" x14ac:dyDescent="0.25">
      <c r="A29" s="25">
        <v>7330</v>
      </c>
      <c r="B29" s="25">
        <v>165323</v>
      </c>
      <c r="C29" s="25" t="s">
        <v>173</v>
      </c>
      <c r="D29" s="25" t="s">
        <v>110</v>
      </c>
      <c r="E29" s="25">
        <v>20</v>
      </c>
      <c r="F29" s="25" t="s">
        <v>173</v>
      </c>
      <c r="G29" s="25" t="s">
        <v>174</v>
      </c>
      <c r="H29" s="25" t="s">
        <v>180</v>
      </c>
      <c r="AA29" s="29"/>
      <c r="AB29" s="29"/>
      <c r="AC29" s="29"/>
    </row>
    <row r="30" spans="1:41" x14ac:dyDescent="0.25">
      <c r="A30" s="25">
        <v>7318</v>
      </c>
      <c r="B30" s="25">
        <v>173151</v>
      </c>
      <c r="C30" s="25" t="s">
        <v>48</v>
      </c>
      <c r="D30" s="25" t="s">
        <v>45</v>
      </c>
      <c r="E30" s="25">
        <v>10</v>
      </c>
      <c r="F30" s="25" t="s">
        <v>107</v>
      </c>
      <c r="G30" s="25" t="s">
        <v>108</v>
      </c>
      <c r="H30" s="25" t="s">
        <v>116</v>
      </c>
      <c r="I30" s="14" t="s">
        <v>177</v>
      </c>
      <c r="J30" s="14">
        <v>20</v>
      </c>
      <c r="K30" s="14" t="s">
        <v>8</v>
      </c>
      <c r="L30" s="14">
        <v>0</v>
      </c>
      <c r="N30" s="14" t="s">
        <v>99</v>
      </c>
      <c r="O30" s="14">
        <v>10</v>
      </c>
      <c r="P30" s="14">
        <v>40019928</v>
      </c>
      <c r="Q30" s="14">
        <v>10</v>
      </c>
      <c r="R30" s="14">
        <v>1600354</v>
      </c>
      <c r="S30" s="14">
        <v>100397</v>
      </c>
      <c r="T30" s="14">
        <v>100118</v>
      </c>
      <c r="U30" s="14" t="s">
        <v>178</v>
      </c>
      <c r="V30" s="14" t="s">
        <v>9</v>
      </c>
      <c r="W30" s="14" t="s">
        <v>23</v>
      </c>
      <c r="X30" s="14" t="s">
        <v>24</v>
      </c>
      <c r="Y30" s="14">
        <v>20</v>
      </c>
      <c r="Z30" s="14" t="s">
        <v>8</v>
      </c>
      <c r="AA30" s="29">
        <v>169000</v>
      </c>
      <c r="AB30" s="29">
        <v>3802500</v>
      </c>
      <c r="AC30" s="29">
        <v>3802500</v>
      </c>
      <c r="AD30" s="14" t="s">
        <v>10</v>
      </c>
      <c r="AE30" s="14">
        <v>1</v>
      </c>
      <c r="AF30" s="14">
        <v>103</v>
      </c>
      <c r="AG30" s="14" t="s">
        <v>11</v>
      </c>
      <c r="AH30" s="14" t="s">
        <v>12</v>
      </c>
      <c r="AI30" s="14">
        <v>10</v>
      </c>
      <c r="AJ30" s="14">
        <v>10</v>
      </c>
      <c r="AK30" s="14" t="s">
        <v>178</v>
      </c>
      <c r="AL30" s="14" t="s">
        <v>13</v>
      </c>
      <c r="AO30" s="14" t="s">
        <v>178</v>
      </c>
    </row>
    <row r="31" spans="1:41" x14ac:dyDescent="0.25">
      <c r="A31" s="64">
        <v>7320</v>
      </c>
      <c r="B31" s="25">
        <v>172593</v>
      </c>
      <c r="C31" s="25" t="s">
        <v>48</v>
      </c>
      <c r="D31" s="25" t="s">
        <v>22</v>
      </c>
      <c r="E31" s="25">
        <v>5</v>
      </c>
      <c r="F31" s="25" t="s">
        <v>48</v>
      </c>
      <c r="G31" s="25" t="s">
        <v>54</v>
      </c>
      <c r="H31" s="25" t="s">
        <v>91</v>
      </c>
      <c r="I31" s="14">
        <v>886</v>
      </c>
      <c r="J31" s="14">
        <v>27</v>
      </c>
      <c r="K31" s="14" t="s">
        <v>8</v>
      </c>
      <c r="L31" s="14">
        <v>6.5</v>
      </c>
      <c r="N31" s="14" t="s">
        <v>43</v>
      </c>
      <c r="O31" s="14">
        <v>10</v>
      </c>
      <c r="P31" s="14">
        <v>40019870</v>
      </c>
      <c r="Q31" s="14">
        <v>10</v>
      </c>
      <c r="R31" s="14">
        <v>1600602</v>
      </c>
      <c r="S31" s="14">
        <v>100397</v>
      </c>
      <c r="T31" s="14">
        <v>100397</v>
      </c>
      <c r="U31" s="14" t="s">
        <v>39</v>
      </c>
      <c r="V31" s="14" t="s">
        <v>9</v>
      </c>
      <c r="W31" s="14" t="s">
        <v>23</v>
      </c>
      <c r="X31" s="14" t="s">
        <v>24</v>
      </c>
      <c r="Y31" s="14">
        <v>27</v>
      </c>
      <c r="Z31" s="14" t="s">
        <v>8</v>
      </c>
      <c r="AA31" s="29">
        <v>97000</v>
      </c>
      <c r="AB31" s="29">
        <v>2946375.5</v>
      </c>
      <c r="AC31" s="29">
        <v>2946375.5</v>
      </c>
      <c r="AD31" s="14" t="s">
        <v>10</v>
      </c>
      <c r="AE31" s="14">
        <v>1</v>
      </c>
      <c r="AF31" s="14">
        <v>103</v>
      </c>
      <c r="AG31" s="14" t="s">
        <v>11</v>
      </c>
      <c r="AH31" s="14" t="s">
        <v>12</v>
      </c>
      <c r="AI31" s="14">
        <v>10</v>
      </c>
      <c r="AJ31" s="14">
        <v>10</v>
      </c>
      <c r="AK31" s="14" t="s">
        <v>39</v>
      </c>
      <c r="AL31" s="14" t="s">
        <v>13</v>
      </c>
      <c r="AO31" s="14" t="s">
        <v>39</v>
      </c>
    </row>
    <row r="32" spans="1:41" x14ac:dyDescent="0.25">
      <c r="A32" s="64"/>
      <c r="B32" s="25">
        <v>173152</v>
      </c>
      <c r="C32" s="25" t="s">
        <v>48</v>
      </c>
      <c r="D32" s="25" t="s">
        <v>26</v>
      </c>
      <c r="E32" s="25">
        <v>2</v>
      </c>
      <c r="F32" s="25" t="s">
        <v>48</v>
      </c>
      <c r="G32" s="25" t="s">
        <v>54</v>
      </c>
      <c r="H32" s="25" t="s">
        <v>91</v>
      </c>
      <c r="I32" s="14">
        <v>893</v>
      </c>
      <c r="J32" s="14">
        <v>2</v>
      </c>
      <c r="K32" s="14" t="s">
        <v>8</v>
      </c>
      <c r="L32" s="14">
        <v>0</v>
      </c>
      <c r="N32" s="14" t="s">
        <v>99</v>
      </c>
      <c r="O32" s="14">
        <v>10</v>
      </c>
      <c r="P32" s="14">
        <v>40019929</v>
      </c>
      <c r="Q32" s="14">
        <v>10</v>
      </c>
      <c r="R32" s="14">
        <v>1600845</v>
      </c>
      <c r="S32" s="14">
        <v>100397</v>
      </c>
      <c r="T32" s="14">
        <v>100397</v>
      </c>
      <c r="U32" s="14" t="s">
        <v>178</v>
      </c>
      <c r="V32" s="14" t="s">
        <v>9</v>
      </c>
      <c r="W32" s="14" t="s">
        <v>23</v>
      </c>
      <c r="X32" s="14" t="s">
        <v>24</v>
      </c>
      <c r="Y32" s="14">
        <v>2</v>
      </c>
      <c r="Z32" s="14" t="s">
        <v>8</v>
      </c>
      <c r="AA32" s="29">
        <v>101000</v>
      </c>
      <c r="AB32" s="29">
        <v>227250</v>
      </c>
      <c r="AC32" s="29">
        <v>227250</v>
      </c>
      <c r="AD32" s="14" t="s">
        <v>10</v>
      </c>
      <c r="AE32" s="14">
        <v>1</v>
      </c>
      <c r="AF32" s="14">
        <v>103</v>
      </c>
      <c r="AG32" s="14" t="s">
        <v>11</v>
      </c>
      <c r="AH32" s="14" t="s">
        <v>12</v>
      </c>
      <c r="AI32" s="14">
        <v>10</v>
      </c>
      <c r="AJ32" s="14">
        <v>10</v>
      </c>
      <c r="AK32" s="14" t="s">
        <v>178</v>
      </c>
      <c r="AL32" s="14" t="s">
        <v>13</v>
      </c>
      <c r="AO32" s="14" t="s">
        <v>178</v>
      </c>
    </row>
    <row r="33" spans="1:41" x14ac:dyDescent="0.25">
      <c r="A33" s="64"/>
      <c r="B33" s="25">
        <v>172861</v>
      </c>
      <c r="C33" s="25" t="s">
        <v>131</v>
      </c>
      <c r="D33" s="25" t="s">
        <v>36</v>
      </c>
      <c r="E33" s="25">
        <v>0.18</v>
      </c>
      <c r="F33" s="25" t="s">
        <v>131</v>
      </c>
      <c r="G33" s="25" t="s">
        <v>25</v>
      </c>
      <c r="H33" s="25" t="s">
        <v>91</v>
      </c>
    </row>
    <row r="34" spans="1:41" x14ac:dyDescent="0.25">
      <c r="A34" s="64"/>
      <c r="B34" s="25">
        <v>173158</v>
      </c>
      <c r="C34" s="25" t="s">
        <v>48</v>
      </c>
      <c r="D34" s="25" t="s">
        <v>181</v>
      </c>
      <c r="E34" s="25">
        <v>0.36</v>
      </c>
      <c r="F34" s="25" t="s">
        <v>48</v>
      </c>
      <c r="G34" s="25" t="s">
        <v>54</v>
      </c>
      <c r="H34" s="25" t="s">
        <v>91</v>
      </c>
      <c r="I34" s="14">
        <v>894</v>
      </c>
      <c r="J34" s="14">
        <v>0.36</v>
      </c>
      <c r="K34" s="14" t="s">
        <v>8</v>
      </c>
      <c r="L34" s="14">
        <v>0</v>
      </c>
      <c r="N34" s="14" t="s">
        <v>178</v>
      </c>
      <c r="O34" s="14">
        <v>10</v>
      </c>
      <c r="P34" s="14">
        <v>40019936</v>
      </c>
      <c r="Q34" s="14">
        <v>10</v>
      </c>
      <c r="R34" s="14">
        <v>1600676</v>
      </c>
      <c r="S34" s="14">
        <v>100397</v>
      </c>
      <c r="T34" s="14">
        <v>100397</v>
      </c>
      <c r="U34" s="14" t="s">
        <v>178</v>
      </c>
      <c r="V34" s="14" t="s">
        <v>9</v>
      </c>
      <c r="W34" s="14" t="s">
        <v>23</v>
      </c>
      <c r="X34" s="14" t="s">
        <v>24</v>
      </c>
      <c r="Y34" s="14">
        <v>0.36</v>
      </c>
      <c r="Z34" s="14" t="s">
        <v>8</v>
      </c>
      <c r="AA34" s="29">
        <v>155000</v>
      </c>
      <c r="AB34" s="29">
        <v>62775.5</v>
      </c>
      <c r="AC34" s="29">
        <v>62775.5</v>
      </c>
      <c r="AD34" s="14" t="s">
        <v>10</v>
      </c>
      <c r="AE34" s="14">
        <v>1</v>
      </c>
      <c r="AF34" s="14">
        <v>103</v>
      </c>
      <c r="AG34" s="14" t="s">
        <v>11</v>
      </c>
      <c r="AH34" s="14" t="s">
        <v>12</v>
      </c>
      <c r="AI34" s="14">
        <v>10</v>
      </c>
      <c r="AJ34" s="14">
        <v>10</v>
      </c>
      <c r="AK34" s="14" t="s">
        <v>178</v>
      </c>
      <c r="AL34" s="14" t="s">
        <v>13</v>
      </c>
      <c r="AO34" s="14" t="s">
        <v>178</v>
      </c>
    </row>
    <row r="35" spans="1:41" x14ac:dyDescent="0.25">
      <c r="A35" s="25">
        <v>7314</v>
      </c>
      <c r="B35" s="25">
        <v>173157</v>
      </c>
      <c r="C35" s="25" t="s">
        <v>183</v>
      </c>
      <c r="D35" s="25" t="s">
        <v>184</v>
      </c>
      <c r="E35" s="25">
        <v>20</v>
      </c>
      <c r="F35" s="25" t="s">
        <v>183</v>
      </c>
      <c r="G35" s="25" t="s">
        <v>185</v>
      </c>
      <c r="H35" s="25" t="s">
        <v>116</v>
      </c>
      <c r="I35" s="14">
        <v>4502967981</v>
      </c>
      <c r="J35" s="14">
        <v>100</v>
      </c>
      <c r="K35" s="14" t="s">
        <v>8</v>
      </c>
      <c r="L35" s="14">
        <v>0</v>
      </c>
      <c r="N35" s="14" t="s">
        <v>178</v>
      </c>
      <c r="O35" s="14">
        <v>10</v>
      </c>
      <c r="P35" s="14">
        <v>40019935</v>
      </c>
      <c r="Q35" s="14">
        <v>10</v>
      </c>
      <c r="R35" s="14">
        <v>1600358</v>
      </c>
      <c r="S35" s="14">
        <v>100152</v>
      </c>
      <c r="T35" s="14">
        <v>100152</v>
      </c>
      <c r="U35" s="14" t="s">
        <v>178</v>
      </c>
      <c r="V35" s="14" t="s">
        <v>9</v>
      </c>
      <c r="W35" s="14" t="s">
        <v>70</v>
      </c>
      <c r="X35" s="14" t="s">
        <v>71</v>
      </c>
      <c r="Y35" s="14">
        <v>100</v>
      </c>
      <c r="Z35" s="14" t="s">
        <v>8</v>
      </c>
      <c r="AA35" s="29">
        <v>169250</v>
      </c>
      <c r="AB35" s="29">
        <v>19040625.5</v>
      </c>
      <c r="AC35" s="29">
        <v>19040625.5</v>
      </c>
      <c r="AD35" s="14" t="s">
        <v>10</v>
      </c>
      <c r="AE35" s="14">
        <v>1</v>
      </c>
      <c r="AF35" s="14">
        <v>103</v>
      </c>
      <c r="AG35" s="14" t="s">
        <v>11</v>
      </c>
      <c r="AH35" s="14" t="s">
        <v>12</v>
      </c>
      <c r="AI35" s="14">
        <v>10</v>
      </c>
      <c r="AJ35" s="14">
        <v>10</v>
      </c>
      <c r="AK35" s="14" t="s">
        <v>178</v>
      </c>
      <c r="AL35" s="14" t="s">
        <v>13</v>
      </c>
      <c r="AO35" s="14" t="s">
        <v>178</v>
      </c>
    </row>
    <row r="36" spans="1:41" x14ac:dyDescent="0.25">
      <c r="A36" s="25">
        <v>7315</v>
      </c>
      <c r="B36" s="25">
        <v>173157</v>
      </c>
      <c r="C36" s="25" t="s">
        <v>183</v>
      </c>
      <c r="D36" s="25" t="s">
        <v>184</v>
      </c>
      <c r="E36" s="25">
        <v>20</v>
      </c>
      <c r="F36" s="25" t="s">
        <v>183</v>
      </c>
      <c r="G36" s="25" t="s">
        <v>185</v>
      </c>
      <c r="H36" s="25" t="s">
        <v>116</v>
      </c>
      <c r="I36" s="14">
        <v>4502967981</v>
      </c>
      <c r="J36" s="14">
        <v>100</v>
      </c>
      <c r="K36" s="14" t="s">
        <v>8</v>
      </c>
      <c r="L36" s="14">
        <v>0</v>
      </c>
      <c r="N36" s="14" t="s">
        <v>178</v>
      </c>
      <c r="O36" s="14">
        <v>10</v>
      </c>
      <c r="P36" s="14">
        <v>40019935</v>
      </c>
      <c r="Q36" s="14">
        <v>10</v>
      </c>
      <c r="R36" s="14">
        <v>1600358</v>
      </c>
      <c r="S36" s="14">
        <v>100152</v>
      </c>
      <c r="T36" s="14">
        <v>100152</v>
      </c>
      <c r="U36" s="14" t="s">
        <v>178</v>
      </c>
      <c r="V36" s="14" t="s">
        <v>9</v>
      </c>
      <c r="W36" s="14" t="s">
        <v>70</v>
      </c>
      <c r="X36" s="14" t="s">
        <v>71</v>
      </c>
      <c r="Y36" s="14">
        <v>100</v>
      </c>
      <c r="Z36" s="14" t="s">
        <v>8</v>
      </c>
      <c r="AA36" s="29">
        <v>169250</v>
      </c>
      <c r="AB36" s="29">
        <v>19040625.5</v>
      </c>
      <c r="AC36" s="29">
        <v>19040625.5</v>
      </c>
      <c r="AD36" s="14" t="s">
        <v>10</v>
      </c>
      <c r="AE36" s="14">
        <v>1</v>
      </c>
      <c r="AF36" s="14">
        <v>103</v>
      </c>
      <c r="AG36" s="14" t="s">
        <v>11</v>
      </c>
      <c r="AH36" s="14" t="s">
        <v>12</v>
      </c>
      <c r="AI36" s="14">
        <v>10</v>
      </c>
      <c r="AJ36" s="14">
        <v>10</v>
      </c>
      <c r="AK36" s="14" t="s">
        <v>178</v>
      </c>
      <c r="AL36" s="14" t="s">
        <v>13</v>
      </c>
      <c r="AO36" s="14" t="s">
        <v>178</v>
      </c>
    </row>
    <row r="37" spans="1:41" x14ac:dyDescent="0.25">
      <c r="A37" s="30">
        <v>7321</v>
      </c>
      <c r="B37" s="30">
        <v>170837</v>
      </c>
      <c r="C37" s="30" t="s">
        <v>187</v>
      </c>
      <c r="D37" s="30" t="s">
        <v>168</v>
      </c>
      <c r="E37" s="30">
        <v>6</v>
      </c>
      <c r="F37" s="30" t="s">
        <v>187</v>
      </c>
      <c r="G37" s="30" t="s">
        <v>25</v>
      </c>
      <c r="H37" s="30" t="s">
        <v>189</v>
      </c>
      <c r="I37" s="14">
        <v>4935340989</v>
      </c>
      <c r="J37" s="14">
        <v>6</v>
      </c>
      <c r="K37" s="14" t="s">
        <v>8</v>
      </c>
      <c r="L37" s="14">
        <v>0</v>
      </c>
      <c r="N37" s="14" t="s">
        <v>188</v>
      </c>
      <c r="O37" s="14">
        <v>10</v>
      </c>
      <c r="P37" s="14">
        <v>40019693</v>
      </c>
      <c r="Q37" s="14">
        <v>10</v>
      </c>
      <c r="R37" s="14">
        <v>1600516</v>
      </c>
      <c r="S37" s="14">
        <v>101541</v>
      </c>
      <c r="T37" s="14">
        <v>101541</v>
      </c>
      <c r="U37" s="14" t="s">
        <v>69</v>
      </c>
      <c r="V37" s="14" t="s">
        <v>9</v>
      </c>
      <c r="W37" s="14" t="s">
        <v>112</v>
      </c>
      <c r="X37" s="14" t="s">
        <v>113</v>
      </c>
      <c r="Y37" s="14">
        <v>6</v>
      </c>
      <c r="Z37" s="14" t="s">
        <v>8</v>
      </c>
      <c r="AA37" s="29">
        <v>50000</v>
      </c>
      <c r="AB37" s="29">
        <v>337500</v>
      </c>
      <c r="AC37" s="29">
        <v>337500</v>
      </c>
      <c r="AD37" s="14" t="s">
        <v>10</v>
      </c>
      <c r="AE37" s="14">
        <v>1</v>
      </c>
      <c r="AF37" s="14">
        <v>103</v>
      </c>
      <c r="AG37" s="14" t="s">
        <v>11</v>
      </c>
      <c r="AH37" s="14" t="s">
        <v>12</v>
      </c>
      <c r="AI37" s="14">
        <v>10</v>
      </c>
      <c r="AJ37" s="14">
        <v>10</v>
      </c>
      <c r="AK37" s="14" t="s">
        <v>69</v>
      </c>
      <c r="AL37" s="14" t="s">
        <v>72</v>
      </c>
      <c r="AO37" s="14" t="s">
        <v>69</v>
      </c>
    </row>
    <row r="38" spans="1:41" x14ac:dyDescent="0.25">
      <c r="A38" s="30">
        <v>7340</v>
      </c>
      <c r="B38" s="30">
        <v>173203</v>
      </c>
      <c r="C38" s="30" t="s">
        <v>190</v>
      </c>
      <c r="D38" s="30" t="s">
        <v>118</v>
      </c>
      <c r="E38" s="30">
        <v>20</v>
      </c>
      <c r="F38" s="30" t="s">
        <v>190</v>
      </c>
      <c r="G38" s="30" t="s">
        <v>25</v>
      </c>
      <c r="H38" s="30" t="s">
        <v>189</v>
      </c>
      <c r="I38" s="14" t="s">
        <v>42</v>
      </c>
      <c r="J38" s="14">
        <v>40</v>
      </c>
      <c r="K38" s="14" t="s">
        <v>8</v>
      </c>
      <c r="L38" s="14">
        <v>0</v>
      </c>
      <c r="N38" s="14" t="s">
        <v>191</v>
      </c>
      <c r="O38" s="14">
        <v>10</v>
      </c>
      <c r="P38" s="14">
        <v>40019959</v>
      </c>
      <c r="Q38" s="14">
        <v>10</v>
      </c>
      <c r="R38" s="14">
        <v>1600385</v>
      </c>
      <c r="S38" s="14">
        <v>106040</v>
      </c>
      <c r="T38" s="14">
        <v>106040</v>
      </c>
      <c r="U38" s="14" t="s">
        <v>191</v>
      </c>
      <c r="V38" s="14" t="s">
        <v>9</v>
      </c>
      <c r="W38" s="14" t="s">
        <v>20</v>
      </c>
      <c r="X38" s="14" t="s">
        <v>21</v>
      </c>
      <c r="Y38" s="14">
        <v>40</v>
      </c>
      <c r="Z38" s="14" t="s">
        <v>8</v>
      </c>
      <c r="AA38" s="29">
        <v>16771.5</v>
      </c>
      <c r="AB38" s="29">
        <v>754717.92</v>
      </c>
      <c r="AC38" s="29">
        <v>754717.92</v>
      </c>
      <c r="AD38" s="14" t="s">
        <v>10</v>
      </c>
      <c r="AE38" s="14">
        <v>1</v>
      </c>
      <c r="AF38" s="14">
        <v>103</v>
      </c>
      <c r="AG38" s="14" t="s">
        <v>11</v>
      </c>
      <c r="AH38" s="14" t="s">
        <v>12</v>
      </c>
      <c r="AI38" s="14">
        <v>10</v>
      </c>
      <c r="AJ38" s="14">
        <v>10</v>
      </c>
      <c r="AK38" s="14" t="s">
        <v>191</v>
      </c>
      <c r="AL38" s="14" t="s">
        <v>13</v>
      </c>
      <c r="AO38" s="14" t="s">
        <v>191</v>
      </c>
    </row>
    <row r="39" spans="1:41" x14ac:dyDescent="0.25">
      <c r="A39" s="30"/>
      <c r="B39" s="30">
        <v>173203</v>
      </c>
      <c r="C39" s="30" t="s">
        <v>190</v>
      </c>
      <c r="D39" s="30" t="s">
        <v>118</v>
      </c>
      <c r="E39" s="30">
        <v>20</v>
      </c>
      <c r="F39" s="30" t="s">
        <v>190</v>
      </c>
      <c r="G39" s="30" t="s">
        <v>25</v>
      </c>
      <c r="H39" s="30" t="s">
        <v>189</v>
      </c>
      <c r="I39" s="14" t="s">
        <v>42</v>
      </c>
      <c r="J39" s="14">
        <v>40</v>
      </c>
      <c r="K39" s="14" t="s">
        <v>8</v>
      </c>
      <c r="L39" s="14">
        <v>0</v>
      </c>
      <c r="N39" s="14" t="s">
        <v>191</v>
      </c>
      <c r="O39" s="14">
        <v>10</v>
      </c>
      <c r="P39" s="14">
        <v>40019959</v>
      </c>
      <c r="Q39" s="14">
        <v>10</v>
      </c>
      <c r="R39" s="14">
        <v>1600385</v>
      </c>
      <c r="S39" s="14">
        <v>106040</v>
      </c>
      <c r="T39" s="14">
        <v>106040</v>
      </c>
      <c r="U39" s="14" t="s">
        <v>191</v>
      </c>
      <c r="V39" s="14" t="s">
        <v>9</v>
      </c>
      <c r="W39" s="14" t="s">
        <v>20</v>
      </c>
      <c r="X39" s="14" t="s">
        <v>21</v>
      </c>
      <c r="Y39" s="14">
        <v>40</v>
      </c>
      <c r="Z39" s="14" t="s">
        <v>8</v>
      </c>
      <c r="AA39" s="29">
        <v>16771.5</v>
      </c>
      <c r="AB39" s="29">
        <v>754717.92</v>
      </c>
      <c r="AC39" s="29">
        <v>754717.92</v>
      </c>
      <c r="AD39" s="14" t="s">
        <v>10</v>
      </c>
      <c r="AE39" s="14">
        <v>1</v>
      </c>
      <c r="AF39" s="14">
        <v>103</v>
      </c>
      <c r="AG39" s="14" t="s">
        <v>11</v>
      </c>
      <c r="AH39" s="14" t="s">
        <v>12</v>
      </c>
      <c r="AI39" s="14">
        <v>10</v>
      </c>
      <c r="AJ39" s="14">
        <v>10</v>
      </c>
      <c r="AK39" s="14" t="s">
        <v>191</v>
      </c>
      <c r="AL39" s="14" t="s">
        <v>13</v>
      </c>
      <c r="AO39" s="14" t="s">
        <v>191</v>
      </c>
    </row>
    <row r="40" spans="1:41" x14ac:dyDescent="0.25">
      <c r="A40" s="30">
        <v>7347</v>
      </c>
      <c r="B40" s="30">
        <v>170489</v>
      </c>
      <c r="C40" s="30" t="s">
        <v>193</v>
      </c>
      <c r="D40" s="30" t="s">
        <v>168</v>
      </c>
      <c r="E40" s="30">
        <v>1.25</v>
      </c>
      <c r="F40" s="30" t="s">
        <v>197</v>
      </c>
      <c r="G40" s="30" t="s">
        <v>25</v>
      </c>
      <c r="H40" s="30" t="s">
        <v>37</v>
      </c>
      <c r="I40" s="14">
        <v>4502539049</v>
      </c>
      <c r="J40" s="14">
        <v>1.25</v>
      </c>
      <c r="K40" s="14" t="s">
        <v>8</v>
      </c>
      <c r="L40" s="14">
        <v>0</v>
      </c>
      <c r="N40" s="14" t="s">
        <v>188</v>
      </c>
      <c r="O40" s="14">
        <v>10</v>
      </c>
      <c r="P40" s="14">
        <v>40019666</v>
      </c>
      <c r="Q40" s="14">
        <v>10</v>
      </c>
      <c r="R40" s="14">
        <v>1600516</v>
      </c>
      <c r="S40" s="14">
        <v>100247</v>
      </c>
      <c r="T40" s="14">
        <v>105551</v>
      </c>
      <c r="U40" s="14" t="s">
        <v>68</v>
      </c>
      <c r="V40" s="14" t="s">
        <v>9</v>
      </c>
      <c r="W40" s="14" t="s">
        <v>58</v>
      </c>
      <c r="X40" s="14" t="s">
        <v>59</v>
      </c>
      <c r="Y40" s="14">
        <v>1.25</v>
      </c>
      <c r="Z40" s="14" t="s">
        <v>8</v>
      </c>
      <c r="AA40" s="29">
        <v>48000</v>
      </c>
      <c r="AB40" s="29">
        <v>67500</v>
      </c>
      <c r="AC40" s="29">
        <v>67500</v>
      </c>
      <c r="AD40" s="14" t="s">
        <v>10</v>
      </c>
      <c r="AE40" s="14">
        <v>1</v>
      </c>
      <c r="AF40" s="14">
        <v>103</v>
      </c>
      <c r="AG40" s="14" t="s">
        <v>11</v>
      </c>
      <c r="AH40" s="14" t="s">
        <v>12</v>
      </c>
      <c r="AI40" s="14">
        <v>10</v>
      </c>
      <c r="AJ40" s="14">
        <v>10</v>
      </c>
      <c r="AK40" s="14" t="s">
        <v>68</v>
      </c>
      <c r="AL40" s="14" t="s">
        <v>13</v>
      </c>
      <c r="AO40" s="14" t="s">
        <v>68</v>
      </c>
    </row>
    <row r="41" spans="1:41" x14ac:dyDescent="0.25">
      <c r="A41" s="30">
        <v>7345</v>
      </c>
      <c r="B41" s="30">
        <v>173205</v>
      </c>
      <c r="C41" s="30" t="s">
        <v>194</v>
      </c>
      <c r="D41" s="30" t="s">
        <v>168</v>
      </c>
      <c r="E41" s="30">
        <v>5</v>
      </c>
      <c r="F41" s="30" t="s">
        <v>194</v>
      </c>
      <c r="G41" s="30" t="s">
        <v>170</v>
      </c>
      <c r="H41" s="30" t="s">
        <v>91</v>
      </c>
      <c r="I41" s="14">
        <v>17001</v>
      </c>
      <c r="J41" s="14">
        <v>5</v>
      </c>
      <c r="K41" s="14" t="s">
        <v>8</v>
      </c>
      <c r="L41" s="14">
        <v>0</v>
      </c>
      <c r="N41" s="14" t="s">
        <v>43</v>
      </c>
      <c r="O41" s="14">
        <v>10</v>
      </c>
      <c r="P41" s="14">
        <v>40019953</v>
      </c>
      <c r="Q41" s="14">
        <v>10</v>
      </c>
      <c r="R41" s="14">
        <v>1600516</v>
      </c>
      <c r="S41" s="14">
        <v>100026</v>
      </c>
      <c r="T41" s="14">
        <v>100026</v>
      </c>
      <c r="U41" s="14" t="s">
        <v>191</v>
      </c>
      <c r="V41" s="14" t="s">
        <v>9</v>
      </c>
      <c r="W41" s="14" t="s">
        <v>70</v>
      </c>
      <c r="X41" s="14" t="s">
        <v>71</v>
      </c>
      <c r="Y41" s="14">
        <v>5</v>
      </c>
      <c r="Z41" s="14" t="s">
        <v>8</v>
      </c>
      <c r="AA41" s="29">
        <v>41000</v>
      </c>
      <c r="AB41" s="29">
        <v>230625.5</v>
      </c>
      <c r="AC41" s="29">
        <v>230625.5</v>
      </c>
      <c r="AD41" s="14" t="s">
        <v>10</v>
      </c>
      <c r="AE41" s="14">
        <v>1</v>
      </c>
      <c r="AF41" s="14">
        <v>103</v>
      </c>
      <c r="AG41" s="14" t="s">
        <v>11</v>
      </c>
      <c r="AH41" s="14" t="s">
        <v>12</v>
      </c>
      <c r="AI41" s="14">
        <v>10</v>
      </c>
      <c r="AJ41" s="14">
        <v>10</v>
      </c>
      <c r="AK41" s="14" t="s">
        <v>191</v>
      </c>
      <c r="AL41" s="14" t="s">
        <v>13</v>
      </c>
      <c r="AO41" s="14" t="s">
        <v>191</v>
      </c>
    </row>
    <row r="42" spans="1:41" x14ac:dyDescent="0.25">
      <c r="A42" s="30">
        <v>7344</v>
      </c>
      <c r="B42" s="30">
        <v>169978</v>
      </c>
      <c r="C42" s="30" t="s">
        <v>192</v>
      </c>
      <c r="D42" s="30" t="s">
        <v>168</v>
      </c>
      <c r="E42" s="30">
        <v>5</v>
      </c>
      <c r="F42" s="30" t="s">
        <v>192</v>
      </c>
      <c r="G42" s="30" t="s">
        <v>54</v>
      </c>
      <c r="H42" s="30" t="s">
        <v>91</v>
      </c>
    </row>
    <row r="43" spans="1:41" x14ac:dyDescent="0.25">
      <c r="A43" s="60">
        <v>7343</v>
      </c>
      <c r="B43" s="30">
        <v>173220</v>
      </c>
      <c r="C43" s="30" t="s">
        <v>48</v>
      </c>
      <c r="D43" s="30" t="s">
        <v>168</v>
      </c>
      <c r="E43" s="30">
        <v>5</v>
      </c>
      <c r="F43" s="30" t="s">
        <v>48</v>
      </c>
      <c r="G43" s="30" t="s">
        <v>54</v>
      </c>
      <c r="H43" s="30" t="s">
        <v>91</v>
      </c>
      <c r="I43" s="14">
        <v>896</v>
      </c>
      <c r="J43" s="14">
        <v>5</v>
      </c>
      <c r="K43" s="14" t="s">
        <v>8</v>
      </c>
      <c r="L43" s="14">
        <v>0</v>
      </c>
      <c r="N43" s="14" t="s">
        <v>178</v>
      </c>
      <c r="O43" s="14">
        <v>10</v>
      </c>
      <c r="P43" s="14">
        <v>40019965</v>
      </c>
      <c r="Q43" s="14">
        <v>10</v>
      </c>
      <c r="R43" s="14">
        <v>1600516</v>
      </c>
      <c r="S43" s="14">
        <v>100397</v>
      </c>
      <c r="T43" s="14">
        <v>100397</v>
      </c>
      <c r="U43" s="14" t="s">
        <v>191</v>
      </c>
      <c r="V43" s="14" t="s">
        <v>9</v>
      </c>
      <c r="W43" s="14" t="s">
        <v>23</v>
      </c>
      <c r="X43" s="14" t="s">
        <v>24</v>
      </c>
      <c r="Y43" s="14">
        <v>5</v>
      </c>
      <c r="Z43" s="14" t="s">
        <v>8</v>
      </c>
      <c r="AA43" s="29">
        <v>49000</v>
      </c>
      <c r="AB43" s="29">
        <v>275625.5</v>
      </c>
      <c r="AC43" s="29">
        <v>275625.5</v>
      </c>
      <c r="AD43" s="14" t="s">
        <v>10</v>
      </c>
      <c r="AE43" s="14">
        <v>1</v>
      </c>
      <c r="AF43" s="14">
        <v>103</v>
      </c>
      <c r="AG43" s="14" t="s">
        <v>11</v>
      </c>
      <c r="AH43" s="14" t="s">
        <v>12</v>
      </c>
      <c r="AI43" s="14">
        <v>10</v>
      </c>
      <c r="AJ43" s="14">
        <v>10</v>
      </c>
      <c r="AK43" s="14" t="s">
        <v>191</v>
      </c>
      <c r="AL43" s="14" t="s">
        <v>13</v>
      </c>
      <c r="AO43" s="14" t="s">
        <v>191</v>
      </c>
    </row>
    <row r="44" spans="1:41" x14ac:dyDescent="0.25">
      <c r="A44" s="60"/>
      <c r="B44" s="30">
        <v>173216</v>
      </c>
      <c r="C44" s="30" t="s">
        <v>48</v>
      </c>
      <c r="D44" s="30" t="s">
        <v>195</v>
      </c>
      <c r="E44" s="30">
        <v>1.5</v>
      </c>
      <c r="F44" s="30" t="s">
        <v>48</v>
      </c>
      <c r="G44" s="30" t="s">
        <v>54</v>
      </c>
      <c r="H44" s="30" t="s">
        <v>91</v>
      </c>
      <c r="I44" s="14">
        <v>897</v>
      </c>
      <c r="J44" s="14">
        <v>1.5</v>
      </c>
      <c r="K44" s="14" t="s">
        <v>8</v>
      </c>
      <c r="L44" s="14">
        <v>0</v>
      </c>
      <c r="N44" s="14" t="s">
        <v>178</v>
      </c>
      <c r="O44" s="14">
        <v>10</v>
      </c>
      <c r="P44" s="14">
        <v>40019949</v>
      </c>
      <c r="Q44" s="14">
        <v>10</v>
      </c>
      <c r="R44" s="14">
        <v>1600611</v>
      </c>
      <c r="S44" s="14">
        <v>100397</v>
      </c>
      <c r="T44" s="14">
        <v>100397</v>
      </c>
      <c r="U44" s="14" t="s">
        <v>191</v>
      </c>
      <c r="V44" s="14" t="s">
        <v>9</v>
      </c>
      <c r="W44" s="14" t="s">
        <v>23</v>
      </c>
      <c r="X44" s="14" t="s">
        <v>24</v>
      </c>
      <c r="Y44" s="14">
        <v>1.5</v>
      </c>
      <c r="Z44" s="14" t="s">
        <v>8</v>
      </c>
      <c r="AA44" s="29">
        <v>55000</v>
      </c>
      <c r="AB44" s="29">
        <v>92813.22</v>
      </c>
      <c r="AC44" s="29">
        <v>92813.22</v>
      </c>
      <c r="AD44" s="14" t="s">
        <v>10</v>
      </c>
      <c r="AE44" s="14">
        <v>1</v>
      </c>
      <c r="AF44" s="14">
        <v>103</v>
      </c>
      <c r="AG44" s="14" t="s">
        <v>11</v>
      </c>
      <c r="AH44" s="14" t="s">
        <v>12</v>
      </c>
      <c r="AI44" s="14">
        <v>10</v>
      </c>
      <c r="AJ44" s="14">
        <v>10</v>
      </c>
      <c r="AK44" s="14" t="s">
        <v>191</v>
      </c>
      <c r="AL44" s="14" t="s">
        <v>13</v>
      </c>
      <c r="AO44" s="14" t="s">
        <v>191</v>
      </c>
    </row>
    <row r="45" spans="1:41" x14ac:dyDescent="0.25">
      <c r="A45" s="30">
        <v>7346</v>
      </c>
      <c r="B45" s="30">
        <v>173223</v>
      </c>
      <c r="C45" s="30" t="s">
        <v>158</v>
      </c>
      <c r="D45" s="30" t="s">
        <v>196</v>
      </c>
      <c r="E45" s="30">
        <v>9</v>
      </c>
      <c r="F45" s="30" t="s">
        <v>158</v>
      </c>
      <c r="G45" s="30" t="s">
        <v>108</v>
      </c>
      <c r="H45" s="30" t="s">
        <v>91</v>
      </c>
      <c r="I45" s="14">
        <v>40603</v>
      </c>
      <c r="J45" s="14">
        <v>72</v>
      </c>
      <c r="K45" s="14" t="s">
        <v>8</v>
      </c>
      <c r="L45" s="14">
        <v>0</v>
      </c>
      <c r="N45" s="14" t="s">
        <v>43</v>
      </c>
      <c r="O45" s="14">
        <v>10</v>
      </c>
      <c r="P45" s="14">
        <v>40019968</v>
      </c>
      <c r="Q45" s="14">
        <v>10</v>
      </c>
      <c r="R45" s="14">
        <v>1601185</v>
      </c>
      <c r="S45" s="14">
        <v>100121</v>
      </c>
      <c r="T45" s="14">
        <v>100121</v>
      </c>
      <c r="U45" s="14" t="s">
        <v>191</v>
      </c>
      <c r="V45" s="14" t="s">
        <v>9</v>
      </c>
      <c r="W45" s="14" t="s">
        <v>70</v>
      </c>
      <c r="X45" s="14" t="s">
        <v>71</v>
      </c>
      <c r="Y45" s="14">
        <v>72</v>
      </c>
      <c r="Z45" s="14" t="s">
        <v>8</v>
      </c>
      <c r="AA45" s="29">
        <v>71000</v>
      </c>
      <c r="AB45" s="29">
        <v>5751000</v>
      </c>
      <c r="AC45" s="29">
        <v>5751000</v>
      </c>
      <c r="AD45" s="14" t="s">
        <v>10</v>
      </c>
      <c r="AE45" s="14">
        <v>1</v>
      </c>
      <c r="AF45" s="14">
        <v>103</v>
      </c>
      <c r="AG45" s="14" t="s">
        <v>11</v>
      </c>
      <c r="AH45" s="14" t="s">
        <v>12</v>
      </c>
      <c r="AI45" s="14">
        <v>10</v>
      </c>
      <c r="AJ45" s="14">
        <v>10</v>
      </c>
      <c r="AK45" s="14" t="s">
        <v>191</v>
      </c>
      <c r="AL45" s="14" t="s">
        <v>13</v>
      </c>
      <c r="AO45" s="14" t="s">
        <v>191</v>
      </c>
    </row>
    <row r="46" spans="1:41" x14ac:dyDescent="0.25">
      <c r="A46" s="30">
        <v>7349</v>
      </c>
      <c r="B46" s="30">
        <v>173232</v>
      </c>
      <c r="C46" s="30" t="s">
        <v>183</v>
      </c>
      <c r="D46" s="30" t="s">
        <v>45</v>
      </c>
      <c r="E46" s="30">
        <v>20</v>
      </c>
      <c r="F46" s="30" t="s">
        <v>183</v>
      </c>
      <c r="G46" s="30" t="s">
        <v>185</v>
      </c>
      <c r="H46" s="30" t="s">
        <v>180</v>
      </c>
      <c r="I46" s="14">
        <v>4502969060</v>
      </c>
      <c r="J46" s="14">
        <v>40</v>
      </c>
      <c r="K46" s="14" t="s">
        <v>8</v>
      </c>
      <c r="L46" s="14">
        <v>0</v>
      </c>
      <c r="N46" s="14" t="s">
        <v>178</v>
      </c>
      <c r="O46" s="14">
        <v>10</v>
      </c>
      <c r="P46" s="14">
        <v>40019980</v>
      </c>
      <c r="Q46" s="14">
        <v>10</v>
      </c>
      <c r="R46" s="14">
        <v>1600354</v>
      </c>
      <c r="S46" s="14">
        <v>100152</v>
      </c>
      <c r="T46" s="14">
        <v>100152</v>
      </c>
      <c r="U46" s="14" t="s">
        <v>191</v>
      </c>
      <c r="V46" s="14" t="s">
        <v>9</v>
      </c>
      <c r="W46" s="14" t="s">
        <v>70</v>
      </c>
      <c r="X46" s="14" t="s">
        <v>71</v>
      </c>
      <c r="Y46" s="14">
        <v>40</v>
      </c>
      <c r="Z46" s="14" t="s">
        <v>8</v>
      </c>
      <c r="AA46" s="29">
        <v>167250</v>
      </c>
      <c r="AB46" s="29">
        <v>7526250</v>
      </c>
      <c r="AC46" s="29">
        <v>7526250</v>
      </c>
      <c r="AD46" s="14" t="s">
        <v>10</v>
      </c>
      <c r="AE46" s="14">
        <v>1</v>
      </c>
      <c r="AF46" s="14">
        <v>103</v>
      </c>
      <c r="AG46" s="14" t="s">
        <v>11</v>
      </c>
      <c r="AH46" s="14" t="s">
        <v>12</v>
      </c>
      <c r="AI46" s="14">
        <v>10</v>
      </c>
      <c r="AJ46" s="14">
        <v>10</v>
      </c>
      <c r="AK46" s="14" t="s">
        <v>191</v>
      </c>
      <c r="AL46" s="14" t="s">
        <v>13</v>
      </c>
      <c r="AO46" s="14" t="s">
        <v>191</v>
      </c>
    </row>
    <row r="47" spans="1:41" x14ac:dyDescent="0.25">
      <c r="A47" s="30">
        <v>7348</v>
      </c>
      <c r="B47" s="30">
        <v>173232</v>
      </c>
      <c r="C47" s="30" t="s">
        <v>183</v>
      </c>
      <c r="D47" s="30" t="s">
        <v>45</v>
      </c>
      <c r="E47" s="30">
        <v>20</v>
      </c>
      <c r="F47" s="30" t="s">
        <v>183</v>
      </c>
      <c r="G47" s="30" t="s">
        <v>185</v>
      </c>
      <c r="H47" s="30" t="s">
        <v>180</v>
      </c>
      <c r="I47" s="14">
        <v>4502969060</v>
      </c>
      <c r="J47" s="14">
        <v>40</v>
      </c>
      <c r="K47" s="14" t="s">
        <v>8</v>
      </c>
      <c r="L47" s="14">
        <v>0</v>
      </c>
      <c r="N47" s="14" t="s">
        <v>178</v>
      </c>
      <c r="O47" s="14">
        <v>10</v>
      </c>
      <c r="P47" s="14">
        <v>40019980</v>
      </c>
      <c r="Q47" s="14">
        <v>10</v>
      </c>
      <c r="R47" s="14">
        <v>1600354</v>
      </c>
      <c r="S47" s="14">
        <v>100152</v>
      </c>
      <c r="T47" s="14">
        <v>100152</v>
      </c>
      <c r="U47" s="14" t="s">
        <v>191</v>
      </c>
      <c r="V47" s="14" t="s">
        <v>9</v>
      </c>
      <c r="W47" s="14" t="s">
        <v>70</v>
      </c>
      <c r="X47" s="14" t="s">
        <v>71</v>
      </c>
      <c r="Y47" s="14">
        <v>40</v>
      </c>
      <c r="Z47" s="14" t="s">
        <v>8</v>
      </c>
      <c r="AA47" s="29">
        <v>167250</v>
      </c>
      <c r="AB47" s="29">
        <v>7526250</v>
      </c>
      <c r="AC47" s="29">
        <v>7526250</v>
      </c>
      <c r="AD47" s="14" t="s">
        <v>10</v>
      </c>
      <c r="AE47" s="14">
        <v>1</v>
      </c>
      <c r="AF47" s="14">
        <v>103</v>
      </c>
      <c r="AG47" s="14" t="s">
        <v>11</v>
      </c>
      <c r="AH47" s="14" t="s">
        <v>12</v>
      </c>
      <c r="AI47" s="14">
        <v>10</v>
      </c>
      <c r="AJ47" s="14">
        <v>10</v>
      </c>
      <c r="AK47" s="14" t="s">
        <v>191</v>
      </c>
      <c r="AL47" s="14" t="s">
        <v>13</v>
      </c>
      <c r="AO47" s="14" t="s">
        <v>191</v>
      </c>
    </row>
  </sheetData>
  <autoFilter ref="A1:H37"/>
  <mergeCells count="2">
    <mergeCell ref="A31:A34"/>
    <mergeCell ref="A43:A4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O19"/>
  <sheetViews>
    <sheetView showGridLines="0" topLeftCell="C1" zoomScaleNormal="100" workbookViewId="0">
      <selection activeCell="B8" sqref="B8:H10"/>
    </sheetView>
  </sheetViews>
  <sheetFormatPr defaultRowHeight="15" x14ac:dyDescent="0.25"/>
  <cols>
    <col min="1" max="1" width="13.140625" style="6" customWidth="1"/>
    <col min="2" max="2" width="16.140625" style="8" customWidth="1"/>
    <col min="3" max="3" width="44.7109375" customWidth="1"/>
    <col min="4" max="4" width="37.28515625" customWidth="1"/>
    <col min="5" max="5" width="16.140625" style="8" customWidth="1"/>
    <col min="6" max="6" width="44.42578125" customWidth="1"/>
    <col min="7" max="8" width="16.140625" customWidth="1"/>
  </cols>
  <sheetData>
    <row r="1" spans="1:41" ht="31.5" x14ac:dyDescent="0.25">
      <c r="A1" s="5" t="s">
        <v>0</v>
      </c>
      <c r="B1" s="9" t="s">
        <v>1</v>
      </c>
      <c r="C1" s="5" t="s">
        <v>2</v>
      </c>
      <c r="D1" s="5" t="s">
        <v>3</v>
      </c>
      <c r="E1" s="9" t="s">
        <v>4</v>
      </c>
      <c r="F1" s="5"/>
      <c r="G1" s="5" t="s">
        <v>6</v>
      </c>
      <c r="H1" s="5" t="s">
        <v>7</v>
      </c>
    </row>
    <row r="2" spans="1:41" x14ac:dyDescent="0.25">
      <c r="A2" s="17">
        <v>7265</v>
      </c>
      <c r="B2" s="17">
        <v>172083</v>
      </c>
      <c r="C2" s="17" t="s">
        <v>102</v>
      </c>
      <c r="D2" s="17" t="s">
        <v>45</v>
      </c>
      <c r="E2" s="6">
        <v>20</v>
      </c>
      <c r="F2" s="17" t="s">
        <v>103</v>
      </c>
      <c r="G2" s="17" t="s">
        <v>25</v>
      </c>
      <c r="H2" s="17" t="s">
        <v>105</v>
      </c>
    </row>
    <row r="3" spans="1:41" x14ac:dyDescent="0.25">
      <c r="A3" s="17">
        <v>7266</v>
      </c>
      <c r="B3" s="17">
        <v>172083</v>
      </c>
      <c r="C3" s="17" t="s">
        <v>102</v>
      </c>
      <c r="D3" s="17" t="s">
        <v>45</v>
      </c>
      <c r="E3" s="6">
        <v>20</v>
      </c>
      <c r="F3" s="17" t="s">
        <v>103</v>
      </c>
      <c r="G3" s="17" t="s">
        <v>25</v>
      </c>
      <c r="H3" s="17" t="s">
        <v>105</v>
      </c>
    </row>
    <row r="4" spans="1:41" x14ac:dyDescent="0.25">
      <c r="A4" s="17">
        <v>7267</v>
      </c>
      <c r="B4" s="17">
        <v>172083</v>
      </c>
      <c r="C4" s="17" t="s">
        <v>102</v>
      </c>
      <c r="D4" s="17" t="s">
        <v>45</v>
      </c>
      <c r="E4" s="6">
        <v>20</v>
      </c>
      <c r="F4" s="17" t="s">
        <v>103</v>
      </c>
      <c r="G4" s="17" t="s">
        <v>25</v>
      </c>
      <c r="H4" s="17" t="s">
        <v>105</v>
      </c>
    </row>
    <row r="5" spans="1:41" x14ac:dyDescent="0.25">
      <c r="A5" s="17">
        <v>7268</v>
      </c>
      <c r="B5" s="17">
        <v>172083</v>
      </c>
      <c r="C5" s="17" t="s">
        <v>102</v>
      </c>
      <c r="D5" s="17" t="s">
        <v>45</v>
      </c>
      <c r="E5" s="6">
        <v>20</v>
      </c>
      <c r="F5" s="17" t="s">
        <v>103</v>
      </c>
      <c r="G5" s="17" t="s">
        <v>25</v>
      </c>
      <c r="H5" s="17" t="s">
        <v>105</v>
      </c>
    </row>
    <row r="6" spans="1:41" x14ac:dyDescent="0.25">
      <c r="A6" s="17">
        <v>7269</v>
      </c>
      <c r="B6" s="17">
        <v>172083</v>
      </c>
      <c r="C6" s="17" t="s">
        <v>102</v>
      </c>
      <c r="D6" s="17" t="s">
        <v>45</v>
      </c>
      <c r="E6" s="6">
        <v>20</v>
      </c>
      <c r="F6" s="17" t="s">
        <v>103</v>
      </c>
      <c r="G6" s="17" t="s">
        <v>25</v>
      </c>
      <c r="H6" s="17" t="s">
        <v>105</v>
      </c>
    </row>
    <row r="7" spans="1:41" x14ac:dyDescent="0.25">
      <c r="A7" s="17">
        <v>7270</v>
      </c>
      <c r="B7" s="17">
        <v>172083</v>
      </c>
      <c r="C7" s="17" t="s">
        <v>102</v>
      </c>
      <c r="D7" s="17" t="s">
        <v>45</v>
      </c>
      <c r="E7" s="6">
        <v>20</v>
      </c>
      <c r="F7" s="17" t="s">
        <v>103</v>
      </c>
      <c r="G7" s="17" t="s">
        <v>25</v>
      </c>
      <c r="H7" s="17" t="s">
        <v>105</v>
      </c>
    </row>
    <row r="8" spans="1:41" x14ac:dyDescent="0.25">
      <c r="B8" s="8">
        <v>164702</v>
      </c>
      <c r="C8" t="s">
        <v>158</v>
      </c>
      <c r="D8" t="s">
        <v>159</v>
      </c>
      <c r="E8" s="8">
        <v>20</v>
      </c>
      <c r="F8" t="s">
        <v>158</v>
      </c>
      <c r="G8" t="s">
        <v>108</v>
      </c>
      <c r="H8" t="s">
        <v>51</v>
      </c>
      <c r="I8">
        <v>39693</v>
      </c>
      <c r="J8">
        <v>600</v>
      </c>
      <c r="K8" t="s">
        <v>8</v>
      </c>
      <c r="L8">
        <v>321.33999999999997</v>
      </c>
      <c r="N8" t="s">
        <v>160</v>
      </c>
      <c r="O8">
        <v>10</v>
      </c>
      <c r="P8">
        <v>40018953</v>
      </c>
      <c r="Q8">
        <v>10</v>
      </c>
      <c r="R8">
        <v>1600300</v>
      </c>
      <c r="S8">
        <v>100121</v>
      </c>
      <c r="T8">
        <v>100121</v>
      </c>
      <c r="U8" t="s">
        <v>161</v>
      </c>
      <c r="V8" t="s">
        <v>9</v>
      </c>
      <c r="W8" t="s">
        <v>162</v>
      </c>
      <c r="X8" t="s">
        <v>163</v>
      </c>
      <c r="Y8">
        <v>600</v>
      </c>
      <c r="Z8" t="s">
        <v>8</v>
      </c>
      <c r="AA8" s="20">
        <v>182000</v>
      </c>
      <c r="AB8" s="20">
        <v>122850000</v>
      </c>
      <c r="AC8" s="20">
        <v>122850000</v>
      </c>
      <c r="AD8" t="s">
        <v>10</v>
      </c>
      <c r="AE8">
        <v>1</v>
      </c>
      <c r="AF8">
        <v>103</v>
      </c>
      <c r="AG8" t="s">
        <v>11</v>
      </c>
      <c r="AH8" t="s">
        <v>12</v>
      </c>
      <c r="AI8">
        <v>10</v>
      </c>
      <c r="AJ8">
        <v>10</v>
      </c>
      <c r="AK8" t="s">
        <v>161</v>
      </c>
      <c r="AL8" t="s">
        <v>72</v>
      </c>
      <c r="AO8" t="s">
        <v>161</v>
      </c>
    </row>
    <row r="9" spans="1:41" x14ac:dyDescent="0.25">
      <c r="B9" s="8">
        <v>164702</v>
      </c>
      <c r="C9" t="s">
        <v>158</v>
      </c>
      <c r="D9" t="s">
        <v>159</v>
      </c>
      <c r="E9" s="8">
        <v>20</v>
      </c>
      <c r="F9" t="s">
        <v>158</v>
      </c>
      <c r="G9" t="s">
        <v>108</v>
      </c>
      <c r="H9" t="s">
        <v>51</v>
      </c>
      <c r="I9">
        <v>39693</v>
      </c>
      <c r="J9">
        <v>600</v>
      </c>
      <c r="K9" t="s">
        <v>8</v>
      </c>
      <c r="L9">
        <v>321.33999999999997</v>
      </c>
      <c r="N9" t="s">
        <v>160</v>
      </c>
      <c r="O9">
        <v>10</v>
      </c>
      <c r="P9">
        <v>40018953</v>
      </c>
      <c r="Q9">
        <v>10</v>
      </c>
      <c r="R9">
        <v>1600300</v>
      </c>
      <c r="S9">
        <v>100121</v>
      </c>
      <c r="T9">
        <v>100121</v>
      </c>
      <c r="U9" t="s">
        <v>161</v>
      </c>
      <c r="V9" t="s">
        <v>9</v>
      </c>
      <c r="W9" t="s">
        <v>162</v>
      </c>
      <c r="X9" t="s">
        <v>163</v>
      </c>
      <c r="Y9">
        <v>600</v>
      </c>
      <c r="Z9" t="s">
        <v>8</v>
      </c>
      <c r="AA9" s="20">
        <v>182000</v>
      </c>
      <c r="AB9" s="20">
        <v>122850000</v>
      </c>
      <c r="AC9" s="20">
        <v>122850000</v>
      </c>
      <c r="AD9" t="s">
        <v>10</v>
      </c>
      <c r="AE9">
        <v>1</v>
      </c>
      <c r="AF9">
        <v>103</v>
      </c>
      <c r="AG9" t="s">
        <v>11</v>
      </c>
      <c r="AH9" t="s">
        <v>12</v>
      </c>
      <c r="AI9">
        <v>10</v>
      </c>
      <c r="AJ9">
        <v>10</v>
      </c>
      <c r="AK9" t="s">
        <v>161</v>
      </c>
      <c r="AL9" t="s">
        <v>72</v>
      </c>
      <c r="AO9" t="s">
        <v>161</v>
      </c>
    </row>
    <row r="10" spans="1:41" x14ac:dyDescent="0.25">
      <c r="B10" s="8">
        <v>164702</v>
      </c>
      <c r="C10" t="s">
        <v>158</v>
      </c>
      <c r="D10" t="s">
        <v>159</v>
      </c>
      <c r="E10" s="8">
        <v>20</v>
      </c>
      <c r="F10" t="s">
        <v>158</v>
      </c>
      <c r="G10" t="s">
        <v>108</v>
      </c>
      <c r="H10" t="s">
        <v>51</v>
      </c>
      <c r="I10">
        <v>39693</v>
      </c>
      <c r="J10">
        <v>600</v>
      </c>
      <c r="K10" t="s">
        <v>8</v>
      </c>
      <c r="L10">
        <v>321.33999999999997</v>
      </c>
      <c r="N10" t="s">
        <v>160</v>
      </c>
      <c r="O10">
        <v>10</v>
      </c>
      <c r="P10">
        <v>40018953</v>
      </c>
      <c r="Q10">
        <v>10</v>
      </c>
      <c r="R10">
        <v>1600300</v>
      </c>
      <c r="S10">
        <v>100121</v>
      </c>
      <c r="T10">
        <v>100121</v>
      </c>
      <c r="U10" t="s">
        <v>161</v>
      </c>
      <c r="V10" t="s">
        <v>9</v>
      </c>
      <c r="W10" t="s">
        <v>162</v>
      </c>
      <c r="X10" t="s">
        <v>163</v>
      </c>
      <c r="Y10">
        <v>600</v>
      </c>
      <c r="Z10" t="s">
        <v>8</v>
      </c>
      <c r="AA10" s="20">
        <v>182000</v>
      </c>
      <c r="AB10" s="20">
        <v>122850000</v>
      </c>
      <c r="AC10" s="20">
        <v>122850000</v>
      </c>
      <c r="AD10" t="s">
        <v>10</v>
      </c>
      <c r="AE10">
        <v>1</v>
      </c>
      <c r="AF10">
        <v>103</v>
      </c>
      <c r="AG10" t="s">
        <v>11</v>
      </c>
      <c r="AH10" t="s">
        <v>12</v>
      </c>
      <c r="AI10">
        <v>10</v>
      </c>
      <c r="AJ10">
        <v>10</v>
      </c>
      <c r="AK10" t="s">
        <v>161</v>
      </c>
      <c r="AL10" t="s">
        <v>72</v>
      </c>
      <c r="AO10" t="s">
        <v>161</v>
      </c>
    </row>
    <row r="11" spans="1:41" x14ac:dyDescent="0.25">
      <c r="B11" s="8">
        <v>173100</v>
      </c>
      <c r="C11" t="s">
        <v>109</v>
      </c>
      <c r="D11" t="s">
        <v>110</v>
      </c>
      <c r="E11" s="8">
        <v>25</v>
      </c>
      <c r="F11" t="s">
        <v>109</v>
      </c>
      <c r="G11" t="s">
        <v>111</v>
      </c>
      <c r="H11" t="s">
        <v>51</v>
      </c>
      <c r="I11">
        <v>4800004691</v>
      </c>
      <c r="J11">
        <v>300</v>
      </c>
      <c r="K11" t="s">
        <v>8</v>
      </c>
      <c r="L11">
        <v>64.72</v>
      </c>
      <c r="N11" t="s">
        <v>99</v>
      </c>
      <c r="O11">
        <v>10</v>
      </c>
      <c r="P11">
        <v>40019903</v>
      </c>
      <c r="Q11">
        <v>10</v>
      </c>
      <c r="R11">
        <v>1600353</v>
      </c>
      <c r="S11">
        <v>101696</v>
      </c>
      <c r="T11">
        <v>101696</v>
      </c>
      <c r="U11" t="s">
        <v>99</v>
      </c>
      <c r="V11" t="s">
        <v>9</v>
      </c>
      <c r="W11" t="s">
        <v>112</v>
      </c>
      <c r="X11" t="s">
        <v>113</v>
      </c>
      <c r="Y11">
        <v>300</v>
      </c>
      <c r="Z11" t="s">
        <v>8</v>
      </c>
      <c r="AA11" s="20">
        <v>95956</v>
      </c>
      <c r="AB11" s="20">
        <v>34005150</v>
      </c>
      <c r="AC11" s="20">
        <v>34005150</v>
      </c>
      <c r="AD11" t="s">
        <v>10</v>
      </c>
      <c r="AE11">
        <v>1</v>
      </c>
      <c r="AF11">
        <v>103</v>
      </c>
      <c r="AG11" t="s">
        <v>11</v>
      </c>
      <c r="AH11" t="s">
        <v>12</v>
      </c>
      <c r="AI11">
        <v>10</v>
      </c>
      <c r="AJ11">
        <v>10</v>
      </c>
      <c r="AK11" t="s">
        <v>99</v>
      </c>
      <c r="AL11" t="s">
        <v>13</v>
      </c>
      <c r="AO11" t="s">
        <v>99</v>
      </c>
    </row>
    <row r="12" spans="1:41" x14ac:dyDescent="0.25">
      <c r="B12" s="8">
        <v>165735</v>
      </c>
      <c r="C12" t="s">
        <v>198</v>
      </c>
      <c r="D12" t="s">
        <v>199</v>
      </c>
      <c r="E12" s="8">
        <v>20</v>
      </c>
      <c r="F12" t="s">
        <v>198</v>
      </c>
      <c r="G12" t="s">
        <v>200</v>
      </c>
      <c r="H12" t="s">
        <v>51</v>
      </c>
      <c r="I12">
        <v>4934691778</v>
      </c>
      <c r="J12">
        <v>20</v>
      </c>
      <c r="K12" t="s">
        <v>8</v>
      </c>
      <c r="L12">
        <v>0</v>
      </c>
      <c r="N12" t="s">
        <v>201</v>
      </c>
      <c r="O12">
        <v>10</v>
      </c>
      <c r="P12">
        <v>40019129</v>
      </c>
      <c r="Q12">
        <v>10</v>
      </c>
      <c r="R12">
        <v>1600504</v>
      </c>
      <c r="S12">
        <v>105218</v>
      </c>
      <c r="T12">
        <v>105218</v>
      </c>
      <c r="U12" t="s">
        <v>202</v>
      </c>
      <c r="V12" t="s">
        <v>9</v>
      </c>
      <c r="W12" t="s">
        <v>112</v>
      </c>
      <c r="X12" t="s">
        <v>113</v>
      </c>
      <c r="Y12">
        <v>20</v>
      </c>
      <c r="Z12" t="s">
        <v>8</v>
      </c>
      <c r="AA12" s="20">
        <v>47860</v>
      </c>
      <c r="AB12" s="20">
        <v>1076850</v>
      </c>
      <c r="AC12" s="20">
        <v>1076850</v>
      </c>
      <c r="AD12" t="s">
        <v>10</v>
      </c>
      <c r="AE12">
        <v>1</v>
      </c>
      <c r="AF12">
        <v>103</v>
      </c>
      <c r="AG12" t="s">
        <v>11</v>
      </c>
      <c r="AH12" t="s">
        <v>12</v>
      </c>
      <c r="AI12">
        <v>10</v>
      </c>
      <c r="AJ12">
        <v>10</v>
      </c>
      <c r="AK12" t="s">
        <v>202</v>
      </c>
      <c r="AL12" t="s">
        <v>72</v>
      </c>
      <c r="AO12" t="s">
        <v>202</v>
      </c>
    </row>
    <row r="16" spans="1:41" x14ac:dyDescent="0.25">
      <c r="B16" s="8">
        <v>171689</v>
      </c>
      <c r="C16" t="s">
        <v>73</v>
      </c>
      <c r="D16" t="s">
        <v>26</v>
      </c>
      <c r="E16" s="8">
        <v>1</v>
      </c>
      <c r="F16" t="s">
        <v>73</v>
      </c>
      <c r="G16" t="s">
        <v>25</v>
      </c>
      <c r="H16" t="s">
        <v>37</v>
      </c>
      <c r="I16">
        <v>4500108624</v>
      </c>
      <c r="J16">
        <v>1</v>
      </c>
      <c r="K16" t="s">
        <v>8</v>
      </c>
      <c r="L16">
        <v>0</v>
      </c>
      <c r="N16" t="s">
        <v>38</v>
      </c>
      <c r="O16">
        <v>10</v>
      </c>
      <c r="P16">
        <v>40019787</v>
      </c>
      <c r="Q16">
        <v>10</v>
      </c>
      <c r="R16">
        <v>1600845</v>
      </c>
      <c r="S16">
        <v>100090</v>
      </c>
      <c r="T16">
        <v>100090</v>
      </c>
      <c r="U16" t="s">
        <v>74</v>
      </c>
      <c r="V16" t="s">
        <v>9</v>
      </c>
      <c r="W16" t="s">
        <v>75</v>
      </c>
      <c r="X16" t="s">
        <v>76</v>
      </c>
      <c r="Y16">
        <v>1</v>
      </c>
      <c r="Z16" t="s">
        <v>8</v>
      </c>
      <c r="AA16" s="20">
        <v>103000</v>
      </c>
      <c r="AB16" s="20">
        <v>115875.5</v>
      </c>
      <c r="AC16" s="20">
        <v>115875.5</v>
      </c>
      <c r="AD16" t="s">
        <v>10</v>
      </c>
      <c r="AE16">
        <v>1</v>
      </c>
      <c r="AF16">
        <v>103</v>
      </c>
      <c r="AG16" t="s">
        <v>11</v>
      </c>
      <c r="AH16" t="s">
        <v>12</v>
      </c>
      <c r="AI16">
        <v>10</v>
      </c>
      <c r="AJ16">
        <v>10</v>
      </c>
      <c r="AK16" t="s">
        <v>74</v>
      </c>
      <c r="AL16" t="s">
        <v>13</v>
      </c>
      <c r="AO16" t="s">
        <v>74</v>
      </c>
    </row>
    <row r="17" spans="2:41" x14ac:dyDescent="0.25">
      <c r="B17" s="8">
        <v>171886</v>
      </c>
      <c r="C17" t="s">
        <v>73</v>
      </c>
      <c r="D17" t="s">
        <v>26</v>
      </c>
      <c r="E17" s="8">
        <v>0.5</v>
      </c>
      <c r="F17" t="s">
        <v>77</v>
      </c>
      <c r="G17" t="s">
        <v>25</v>
      </c>
      <c r="H17" t="s">
        <v>37</v>
      </c>
      <c r="I17">
        <v>4500108693</v>
      </c>
      <c r="J17">
        <v>0.5</v>
      </c>
      <c r="K17" t="s">
        <v>8</v>
      </c>
      <c r="L17">
        <v>0</v>
      </c>
      <c r="N17" t="s">
        <v>74</v>
      </c>
      <c r="O17">
        <v>10</v>
      </c>
      <c r="P17">
        <v>40019817</v>
      </c>
      <c r="Q17">
        <v>10</v>
      </c>
      <c r="R17">
        <v>1600845</v>
      </c>
      <c r="S17">
        <v>100090</v>
      </c>
      <c r="T17">
        <v>104694</v>
      </c>
      <c r="U17" t="s">
        <v>57</v>
      </c>
      <c r="V17" t="s">
        <v>9</v>
      </c>
      <c r="W17" t="s">
        <v>75</v>
      </c>
      <c r="X17" t="s">
        <v>76</v>
      </c>
      <c r="Y17">
        <v>0.5</v>
      </c>
      <c r="Z17" t="s">
        <v>8</v>
      </c>
      <c r="AA17" s="20">
        <v>103000</v>
      </c>
      <c r="AB17" s="20">
        <v>57938.239999999998</v>
      </c>
      <c r="AC17" s="20">
        <v>57938.239999999998</v>
      </c>
      <c r="AD17" t="s">
        <v>10</v>
      </c>
      <c r="AE17">
        <v>1</v>
      </c>
      <c r="AF17">
        <v>103</v>
      </c>
      <c r="AG17" t="s">
        <v>11</v>
      </c>
      <c r="AH17" t="s">
        <v>12</v>
      </c>
      <c r="AI17">
        <v>10</v>
      </c>
      <c r="AJ17">
        <v>10</v>
      </c>
      <c r="AK17" t="s">
        <v>57</v>
      </c>
      <c r="AL17" t="s">
        <v>72</v>
      </c>
      <c r="AO17" t="s">
        <v>57</v>
      </c>
    </row>
    <row r="18" spans="2:41" x14ac:dyDescent="0.25">
      <c r="B18" s="8">
        <v>173098</v>
      </c>
      <c r="C18" t="s">
        <v>73</v>
      </c>
      <c r="D18" t="s">
        <v>26</v>
      </c>
      <c r="E18" s="8">
        <v>0.4</v>
      </c>
      <c r="F18" t="s">
        <v>101</v>
      </c>
      <c r="G18" t="s">
        <v>25</v>
      </c>
      <c r="H18" t="s">
        <v>37</v>
      </c>
      <c r="I18">
        <v>4500109006</v>
      </c>
      <c r="J18">
        <v>0.4</v>
      </c>
      <c r="K18" t="s">
        <v>8</v>
      </c>
      <c r="L18">
        <v>0</v>
      </c>
      <c r="N18" t="s">
        <v>39</v>
      </c>
      <c r="O18">
        <v>10</v>
      </c>
      <c r="P18">
        <v>40019901</v>
      </c>
      <c r="Q18">
        <v>10</v>
      </c>
      <c r="R18">
        <v>1600845</v>
      </c>
      <c r="S18">
        <v>100090</v>
      </c>
      <c r="T18">
        <v>106561</v>
      </c>
      <c r="U18" t="s">
        <v>99</v>
      </c>
      <c r="V18" t="s">
        <v>9</v>
      </c>
      <c r="W18" t="s">
        <v>75</v>
      </c>
      <c r="X18" t="s">
        <v>76</v>
      </c>
      <c r="Y18">
        <v>0.4</v>
      </c>
      <c r="Z18" t="s">
        <v>8</v>
      </c>
      <c r="AA18" s="20">
        <v>103000</v>
      </c>
      <c r="AB18" s="20">
        <v>46350</v>
      </c>
      <c r="AC18" s="20">
        <v>46350</v>
      </c>
      <c r="AD18" t="s">
        <v>10</v>
      </c>
      <c r="AE18">
        <v>1</v>
      </c>
      <c r="AF18">
        <v>103</v>
      </c>
      <c r="AG18" t="s">
        <v>11</v>
      </c>
      <c r="AH18" t="s">
        <v>12</v>
      </c>
      <c r="AI18">
        <v>10</v>
      </c>
      <c r="AJ18">
        <v>10</v>
      </c>
      <c r="AK18" t="s">
        <v>99</v>
      </c>
      <c r="AL18" t="s">
        <v>13</v>
      </c>
      <c r="AO18" t="s">
        <v>99</v>
      </c>
    </row>
    <row r="19" spans="2:41" x14ac:dyDescent="0.25">
      <c r="B19" s="8">
        <v>173208</v>
      </c>
      <c r="C19" t="s">
        <v>29</v>
      </c>
      <c r="D19" t="s">
        <v>26</v>
      </c>
      <c r="E19" s="8">
        <v>0.15</v>
      </c>
      <c r="F19" t="s">
        <v>29</v>
      </c>
      <c r="G19" t="s">
        <v>30</v>
      </c>
      <c r="H19" t="s">
        <v>51</v>
      </c>
      <c r="I19" t="s">
        <v>203</v>
      </c>
      <c r="J19">
        <v>0.15</v>
      </c>
      <c r="K19" t="s">
        <v>8</v>
      </c>
      <c r="L19">
        <v>0</v>
      </c>
      <c r="N19" t="s">
        <v>202</v>
      </c>
      <c r="O19">
        <v>10</v>
      </c>
      <c r="P19">
        <v>40019946</v>
      </c>
      <c r="Q19">
        <v>10</v>
      </c>
      <c r="R19">
        <v>1600845</v>
      </c>
      <c r="S19">
        <v>101469</v>
      </c>
      <c r="T19">
        <v>101469</v>
      </c>
      <c r="U19" t="s">
        <v>191</v>
      </c>
      <c r="V19" t="s">
        <v>9</v>
      </c>
      <c r="W19" t="s">
        <v>58</v>
      </c>
      <c r="X19" t="s">
        <v>59</v>
      </c>
      <c r="Y19">
        <v>0.15</v>
      </c>
      <c r="Z19" t="s">
        <v>8</v>
      </c>
      <c r="AA19" s="20">
        <v>115000</v>
      </c>
      <c r="AB19" s="20">
        <v>19405.88</v>
      </c>
      <c r="AC19" s="20">
        <v>19405.88</v>
      </c>
      <c r="AD19" t="s">
        <v>10</v>
      </c>
      <c r="AE19">
        <v>1</v>
      </c>
      <c r="AF19">
        <v>103</v>
      </c>
      <c r="AG19" t="s">
        <v>11</v>
      </c>
      <c r="AH19" t="s">
        <v>12</v>
      </c>
      <c r="AI19">
        <v>10</v>
      </c>
      <c r="AJ19">
        <v>10</v>
      </c>
      <c r="AK19" t="s">
        <v>191</v>
      </c>
      <c r="AL19" t="s">
        <v>13</v>
      </c>
      <c r="AO19" t="s">
        <v>191</v>
      </c>
    </row>
  </sheetData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8"/>
  <sheetViews>
    <sheetView zoomScaleNormal="100" workbookViewId="0">
      <selection activeCell="B8" sqref="B8:H8"/>
    </sheetView>
  </sheetViews>
  <sheetFormatPr defaultRowHeight="15" x14ac:dyDescent="0.25"/>
  <cols>
    <col min="1" max="1" width="12.140625" style="8" customWidth="1"/>
    <col min="2" max="2" width="18.42578125" style="6" bestFit="1" customWidth="1"/>
    <col min="3" max="3" width="38.5703125" bestFit="1" customWidth="1"/>
    <col min="4" max="4" width="32.85546875" bestFit="1" customWidth="1"/>
    <col min="5" max="5" width="10.5703125" style="6" bestFit="1" customWidth="1"/>
    <col min="6" max="6" width="39.28515625" bestFit="1" customWidth="1"/>
    <col min="7" max="8" width="16.140625" customWidth="1"/>
    <col min="9" max="9" width="16.7109375" style="6" bestFit="1" customWidth="1"/>
  </cols>
  <sheetData>
    <row r="1" spans="1:9" ht="31.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9" x14ac:dyDescent="0.25">
      <c r="A2" s="17">
        <v>7271</v>
      </c>
      <c r="B2" s="17">
        <v>172083</v>
      </c>
      <c r="C2" s="17" t="s">
        <v>102</v>
      </c>
      <c r="D2" s="17" t="s">
        <v>45</v>
      </c>
      <c r="E2" s="6">
        <v>20</v>
      </c>
      <c r="F2" s="17" t="s">
        <v>103</v>
      </c>
      <c r="G2" s="17" t="s">
        <v>25</v>
      </c>
      <c r="H2" s="17" t="s">
        <v>105</v>
      </c>
      <c r="I2"/>
    </row>
    <row r="3" spans="1:9" x14ac:dyDescent="0.25">
      <c r="A3" s="17">
        <v>7272</v>
      </c>
      <c r="B3" s="17">
        <v>172083</v>
      </c>
      <c r="C3" s="17" t="s">
        <v>102</v>
      </c>
      <c r="D3" s="17" t="s">
        <v>45</v>
      </c>
      <c r="E3" s="6">
        <v>20</v>
      </c>
      <c r="F3" s="17" t="s">
        <v>103</v>
      </c>
      <c r="G3" s="17" t="s">
        <v>25</v>
      </c>
      <c r="H3" s="17" t="s">
        <v>105</v>
      </c>
      <c r="I3"/>
    </row>
    <row r="4" spans="1:9" x14ac:dyDescent="0.25">
      <c r="A4" s="17">
        <v>7273</v>
      </c>
      <c r="B4" s="17">
        <v>172083</v>
      </c>
      <c r="C4" s="17" t="s">
        <v>102</v>
      </c>
      <c r="D4" s="17" t="s">
        <v>45</v>
      </c>
      <c r="E4" s="6">
        <v>20</v>
      </c>
      <c r="F4" s="17" t="s">
        <v>103</v>
      </c>
      <c r="G4" s="17" t="s">
        <v>25</v>
      </c>
      <c r="H4" s="17" t="s">
        <v>105</v>
      </c>
      <c r="I4"/>
    </row>
    <row r="8" spans="1:9" x14ac:dyDescent="0.25">
      <c r="B8" s="32">
        <v>173157</v>
      </c>
      <c r="C8" s="32" t="s">
        <v>183</v>
      </c>
      <c r="D8" s="32" t="s">
        <v>184</v>
      </c>
      <c r="E8" s="32">
        <v>20</v>
      </c>
      <c r="F8" s="32" t="s">
        <v>183</v>
      </c>
      <c r="G8" s="32" t="s">
        <v>185</v>
      </c>
      <c r="H8" s="32" t="s">
        <v>116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P28"/>
  <sheetViews>
    <sheetView topLeftCell="A4" zoomScaleNormal="100" workbookViewId="0">
      <selection activeCell="B5" sqref="B5"/>
    </sheetView>
  </sheetViews>
  <sheetFormatPr defaultRowHeight="15" x14ac:dyDescent="0.25"/>
  <cols>
    <col min="1" max="1" width="13.140625" style="6" customWidth="1"/>
    <col min="2" max="2" width="16.140625" style="6" customWidth="1"/>
    <col min="3" max="3" width="41.28515625" style="6" bestFit="1" customWidth="1"/>
    <col min="4" max="4" width="32.28515625" style="6" bestFit="1" customWidth="1"/>
    <col min="5" max="5" width="10.5703125" style="6" bestFit="1" customWidth="1"/>
    <col min="6" max="6" width="44.42578125" style="6" customWidth="1"/>
    <col min="7" max="7" width="16.140625" customWidth="1"/>
    <col min="8" max="8" width="16.140625" style="6" customWidth="1"/>
    <col min="9" max="9" width="16.140625" customWidth="1"/>
  </cols>
  <sheetData>
    <row r="1" spans="1:41" ht="31.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41" x14ac:dyDescent="0.25">
      <c r="A2" s="64">
        <v>7372</v>
      </c>
      <c r="B2" s="32">
        <v>169933</v>
      </c>
      <c r="C2" s="32" t="s">
        <v>48</v>
      </c>
      <c r="D2" s="32" t="s">
        <v>168</v>
      </c>
      <c r="E2" s="32">
        <v>4</v>
      </c>
      <c r="F2" s="32" t="s">
        <v>169</v>
      </c>
      <c r="G2" s="32" t="s">
        <v>170</v>
      </c>
      <c r="H2" s="32" t="s">
        <v>91</v>
      </c>
      <c r="I2" t="s">
        <v>171</v>
      </c>
      <c r="J2">
        <v>18</v>
      </c>
      <c r="K2" t="s">
        <v>8</v>
      </c>
      <c r="L2">
        <v>0</v>
      </c>
      <c r="N2" t="s">
        <v>172</v>
      </c>
      <c r="O2">
        <v>10</v>
      </c>
      <c r="P2">
        <v>40019596</v>
      </c>
      <c r="Q2">
        <v>10</v>
      </c>
      <c r="R2">
        <v>1600516</v>
      </c>
      <c r="S2">
        <v>100397</v>
      </c>
      <c r="T2">
        <v>101720</v>
      </c>
      <c r="U2" t="s">
        <v>127</v>
      </c>
      <c r="V2" t="s">
        <v>9</v>
      </c>
      <c r="W2" t="s">
        <v>23</v>
      </c>
      <c r="X2" t="s">
        <v>24</v>
      </c>
      <c r="Y2">
        <v>18</v>
      </c>
      <c r="Z2" t="s">
        <v>8</v>
      </c>
      <c r="AA2" s="20">
        <v>49000</v>
      </c>
      <c r="AB2" s="20">
        <v>992250</v>
      </c>
      <c r="AC2" s="20">
        <v>992250</v>
      </c>
      <c r="AD2" t="s">
        <v>10</v>
      </c>
      <c r="AE2">
        <v>1</v>
      </c>
      <c r="AF2">
        <v>103</v>
      </c>
      <c r="AG2" t="s">
        <v>11</v>
      </c>
      <c r="AH2" t="s">
        <v>12</v>
      </c>
      <c r="AI2">
        <v>10</v>
      </c>
      <c r="AJ2">
        <v>10</v>
      </c>
      <c r="AK2" t="s">
        <v>127</v>
      </c>
      <c r="AL2" t="s">
        <v>13</v>
      </c>
      <c r="AO2" t="s">
        <v>127</v>
      </c>
    </row>
    <row r="3" spans="1:41" s="17" customFormat="1" x14ac:dyDescent="0.25">
      <c r="A3" s="64"/>
      <c r="B3" s="32">
        <v>169974</v>
      </c>
      <c r="C3" s="32" t="s">
        <v>48</v>
      </c>
      <c r="D3" s="32" t="s">
        <v>204</v>
      </c>
      <c r="E3" s="32">
        <v>0.5</v>
      </c>
      <c r="F3" s="32" t="s">
        <v>221</v>
      </c>
      <c r="G3" s="32" t="s">
        <v>222</v>
      </c>
      <c r="H3" s="32" t="s">
        <v>91</v>
      </c>
      <c r="AA3" s="20"/>
      <c r="AB3" s="20"/>
      <c r="AC3" s="20"/>
    </row>
    <row r="4" spans="1:41" s="17" customFormat="1" x14ac:dyDescent="0.25">
      <c r="A4" s="64"/>
      <c r="B4" s="32">
        <v>169975</v>
      </c>
      <c r="C4" s="32" t="s">
        <v>48</v>
      </c>
      <c r="D4" s="32" t="s">
        <v>204</v>
      </c>
      <c r="E4" s="32">
        <v>2.5</v>
      </c>
      <c r="F4" s="32" t="s">
        <v>221</v>
      </c>
      <c r="G4" s="32" t="s">
        <v>222</v>
      </c>
      <c r="H4" s="32" t="s">
        <v>91</v>
      </c>
      <c r="I4" s="17" t="s">
        <v>224</v>
      </c>
      <c r="J4" s="17">
        <v>2.5</v>
      </c>
      <c r="K4" s="17" t="s">
        <v>8</v>
      </c>
      <c r="L4" s="17">
        <v>0</v>
      </c>
      <c r="N4" s="17" t="s">
        <v>223</v>
      </c>
      <c r="O4" s="17">
        <v>10</v>
      </c>
      <c r="P4" s="17">
        <v>40019601</v>
      </c>
      <c r="Q4" s="17">
        <v>10</v>
      </c>
      <c r="R4" s="17">
        <v>1600591</v>
      </c>
      <c r="S4" s="17">
        <v>100397</v>
      </c>
      <c r="T4" s="17">
        <v>105468</v>
      </c>
      <c r="U4" s="17" t="s">
        <v>127</v>
      </c>
      <c r="V4" s="17" t="s">
        <v>9</v>
      </c>
      <c r="W4" s="17" t="s">
        <v>23</v>
      </c>
      <c r="X4" s="17" t="s">
        <v>24</v>
      </c>
      <c r="Y4" s="17">
        <v>2.5</v>
      </c>
      <c r="Z4" s="17" t="s">
        <v>8</v>
      </c>
      <c r="AA4" s="20">
        <v>53000</v>
      </c>
      <c r="AB4" s="20">
        <v>149063.22</v>
      </c>
      <c r="AC4" s="20">
        <v>149063.22</v>
      </c>
      <c r="AD4" s="17" t="s">
        <v>10</v>
      </c>
      <c r="AE4" s="17">
        <v>1</v>
      </c>
      <c r="AF4" s="17">
        <v>103</v>
      </c>
      <c r="AG4" s="17" t="s">
        <v>11</v>
      </c>
      <c r="AH4" s="17" t="s">
        <v>12</v>
      </c>
      <c r="AI4" s="17">
        <v>10</v>
      </c>
      <c r="AJ4" s="17">
        <v>10</v>
      </c>
      <c r="AK4" s="17" t="s">
        <v>127</v>
      </c>
      <c r="AL4" s="17" t="s">
        <v>13</v>
      </c>
      <c r="AO4" s="17" t="s">
        <v>127</v>
      </c>
    </row>
    <row r="5" spans="1:41" x14ac:dyDescent="0.25">
      <c r="A5" s="32">
        <v>7318</v>
      </c>
      <c r="B5" s="32">
        <v>173151</v>
      </c>
      <c r="C5" s="32" t="s">
        <v>48</v>
      </c>
      <c r="D5" s="32" t="s">
        <v>45</v>
      </c>
      <c r="E5" s="32">
        <v>10</v>
      </c>
      <c r="F5" s="32" t="s">
        <v>107</v>
      </c>
      <c r="G5" s="32" t="s">
        <v>108</v>
      </c>
      <c r="H5" s="32" t="s">
        <v>116</v>
      </c>
    </row>
    <row r="6" spans="1:41" x14ac:dyDescent="0.25">
      <c r="A6" s="64">
        <v>7371</v>
      </c>
      <c r="B6" s="32">
        <v>171689</v>
      </c>
      <c r="C6" s="32" t="s">
        <v>73</v>
      </c>
      <c r="D6" s="32" t="s">
        <v>26</v>
      </c>
      <c r="E6" s="32">
        <v>1</v>
      </c>
      <c r="F6" s="32" t="s">
        <v>73</v>
      </c>
      <c r="G6" s="32" t="s">
        <v>25</v>
      </c>
      <c r="H6" s="32" t="s">
        <v>218</v>
      </c>
    </row>
    <row r="7" spans="1:41" x14ac:dyDescent="0.25">
      <c r="A7" s="64"/>
      <c r="B7" s="32">
        <v>171886</v>
      </c>
      <c r="C7" s="32" t="s">
        <v>73</v>
      </c>
      <c r="D7" s="32" t="s">
        <v>26</v>
      </c>
      <c r="E7" s="32">
        <v>0.5</v>
      </c>
      <c r="F7" s="32" t="s">
        <v>77</v>
      </c>
      <c r="G7" s="32" t="s">
        <v>25</v>
      </c>
      <c r="H7" s="32" t="s">
        <v>218</v>
      </c>
    </row>
    <row r="8" spans="1:41" x14ac:dyDescent="0.25">
      <c r="A8" s="64"/>
      <c r="B8" s="32">
        <v>173098</v>
      </c>
      <c r="C8" s="32" t="s">
        <v>73</v>
      </c>
      <c r="D8" s="32" t="s">
        <v>26</v>
      </c>
      <c r="E8" s="32">
        <v>0.4</v>
      </c>
      <c r="F8" s="32" t="s">
        <v>101</v>
      </c>
      <c r="G8" s="32" t="s">
        <v>25</v>
      </c>
      <c r="H8" s="32" t="s">
        <v>218</v>
      </c>
    </row>
    <row r="9" spans="1:41" x14ac:dyDescent="0.25">
      <c r="A9" s="32"/>
      <c r="B9" s="32">
        <v>173208</v>
      </c>
      <c r="C9" s="32" t="s">
        <v>29</v>
      </c>
      <c r="D9" s="32" t="s">
        <v>26</v>
      </c>
      <c r="E9" s="32">
        <v>0.15</v>
      </c>
      <c r="F9" s="32" t="s">
        <v>29</v>
      </c>
      <c r="G9" s="32" t="s">
        <v>30</v>
      </c>
      <c r="H9" s="32" t="s">
        <v>84</v>
      </c>
    </row>
    <row r="10" spans="1:41" x14ac:dyDescent="0.25">
      <c r="A10" s="32">
        <v>7363</v>
      </c>
      <c r="B10" s="32">
        <v>164702</v>
      </c>
      <c r="C10" s="32" t="s">
        <v>158</v>
      </c>
      <c r="D10" s="32" t="s">
        <v>159</v>
      </c>
      <c r="E10" s="32">
        <v>20</v>
      </c>
      <c r="F10" s="32" t="s">
        <v>158</v>
      </c>
      <c r="G10" s="32" t="s">
        <v>108</v>
      </c>
      <c r="H10" s="32" t="s">
        <v>116</v>
      </c>
    </row>
    <row r="11" spans="1:41" x14ac:dyDescent="0.25">
      <c r="A11" s="32">
        <v>7364</v>
      </c>
      <c r="B11" s="32">
        <v>164702</v>
      </c>
      <c r="C11" s="32" t="s">
        <v>158</v>
      </c>
      <c r="D11" s="32" t="s">
        <v>159</v>
      </c>
      <c r="E11" s="32">
        <v>20</v>
      </c>
      <c r="F11" s="32" t="s">
        <v>158</v>
      </c>
      <c r="G11" s="32" t="s">
        <v>108</v>
      </c>
      <c r="H11" s="32" t="s">
        <v>116</v>
      </c>
    </row>
    <row r="12" spans="1:41" x14ac:dyDescent="0.25">
      <c r="A12" s="32">
        <v>7365</v>
      </c>
      <c r="B12" s="32">
        <v>164702</v>
      </c>
      <c r="C12" s="32" t="s">
        <v>158</v>
      </c>
      <c r="D12" s="32" t="s">
        <v>159</v>
      </c>
      <c r="E12" s="32">
        <v>20</v>
      </c>
      <c r="F12" s="32" t="s">
        <v>158</v>
      </c>
      <c r="G12" s="32" t="s">
        <v>108</v>
      </c>
      <c r="H12" s="32" t="s">
        <v>116</v>
      </c>
    </row>
    <row r="13" spans="1:41" x14ac:dyDescent="0.25">
      <c r="A13" s="32">
        <v>7366</v>
      </c>
      <c r="B13" s="32">
        <v>173157</v>
      </c>
      <c r="C13" s="32" t="s">
        <v>183</v>
      </c>
      <c r="D13" s="32" t="s">
        <v>184</v>
      </c>
      <c r="E13" s="32">
        <v>20</v>
      </c>
      <c r="F13" s="32" t="s">
        <v>183</v>
      </c>
      <c r="G13" s="32" t="s">
        <v>185</v>
      </c>
      <c r="H13" s="32" t="s">
        <v>116</v>
      </c>
    </row>
    <row r="14" spans="1:41" x14ac:dyDescent="0.25">
      <c r="A14" s="32">
        <v>7367</v>
      </c>
      <c r="B14" s="32">
        <v>166662</v>
      </c>
      <c r="C14" s="32" t="s">
        <v>48</v>
      </c>
      <c r="D14" s="32" t="s">
        <v>204</v>
      </c>
      <c r="E14" s="32">
        <v>9</v>
      </c>
      <c r="F14" s="32" t="s">
        <v>205</v>
      </c>
      <c r="G14" s="32" t="s">
        <v>54</v>
      </c>
      <c r="H14" s="32" t="s">
        <v>91</v>
      </c>
      <c r="I14" t="s">
        <v>206</v>
      </c>
      <c r="J14">
        <v>18</v>
      </c>
      <c r="K14" t="s">
        <v>8</v>
      </c>
      <c r="L14">
        <v>9</v>
      </c>
      <c r="N14" t="s">
        <v>207</v>
      </c>
      <c r="O14">
        <v>10</v>
      </c>
      <c r="P14">
        <v>40019243</v>
      </c>
      <c r="Q14">
        <v>10</v>
      </c>
      <c r="R14">
        <v>1600591</v>
      </c>
      <c r="S14">
        <v>100397</v>
      </c>
      <c r="T14">
        <v>101480</v>
      </c>
      <c r="U14" t="s">
        <v>207</v>
      </c>
      <c r="V14" t="s">
        <v>9</v>
      </c>
      <c r="W14" t="s">
        <v>23</v>
      </c>
      <c r="X14" t="s">
        <v>24</v>
      </c>
      <c r="Y14">
        <v>18</v>
      </c>
      <c r="Z14" t="s">
        <v>8</v>
      </c>
      <c r="AA14" s="20">
        <v>53000</v>
      </c>
      <c r="AB14" s="20">
        <v>1073250</v>
      </c>
      <c r="AC14" s="20">
        <v>1073250</v>
      </c>
      <c r="AD14" t="s">
        <v>10</v>
      </c>
      <c r="AE14">
        <v>1</v>
      </c>
      <c r="AF14">
        <v>103</v>
      </c>
      <c r="AG14" t="s">
        <v>11</v>
      </c>
      <c r="AH14" t="s">
        <v>12</v>
      </c>
      <c r="AI14">
        <v>10</v>
      </c>
      <c r="AJ14">
        <v>10</v>
      </c>
      <c r="AK14" t="s">
        <v>207</v>
      </c>
      <c r="AL14" t="s">
        <v>13</v>
      </c>
      <c r="AO14" t="s">
        <v>207</v>
      </c>
    </row>
    <row r="15" spans="1:41" x14ac:dyDescent="0.25">
      <c r="A15" s="32">
        <v>7368</v>
      </c>
      <c r="B15" s="32">
        <v>169936</v>
      </c>
      <c r="C15" s="32" t="s">
        <v>48</v>
      </c>
      <c r="D15" s="32" t="s">
        <v>204</v>
      </c>
      <c r="E15" s="32">
        <v>9</v>
      </c>
      <c r="F15" s="32" t="s">
        <v>48</v>
      </c>
      <c r="G15" s="32" t="s">
        <v>54</v>
      </c>
      <c r="H15" s="32" t="s">
        <v>91</v>
      </c>
      <c r="I15">
        <v>849</v>
      </c>
      <c r="J15">
        <v>27</v>
      </c>
      <c r="K15" t="s">
        <v>8</v>
      </c>
      <c r="L15">
        <v>5</v>
      </c>
      <c r="N15" t="s">
        <v>172</v>
      </c>
      <c r="O15">
        <v>10</v>
      </c>
      <c r="P15">
        <v>40019594</v>
      </c>
      <c r="Q15">
        <v>10</v>
      </c>
      <c r="R15">
        <v>1600591</v>
      </c>
      <c r="S15">
        <v>100397</v>
      </c>
      <c r="T15">
        <v>100397</v>
      </c>
      <c r="U15" t="s">
        <v>127</v>
      </c>
      <c r="V15" t="s">
        <v>9</v>
      </c>
      <c r="W15" t="s">
        <v>23</v>
      </c>
      <c r="X15" t="s">
        <v>24</v>
      </c>
      <c r="Y15">
        <v>27</v>
      </c>
      <c r="Z15" t="s">
        <v>8</v>
      </c>
      <c r="AA15" s="20">
        <v>53000</v>
      </c>
      <c r="AB15" s="20">
        <v>1609875.5</v>
      </c>
      <c r="AC15" s="20">
        <v>1609875.5</v>
      </c>
      <c r="AD15" t="s">
        <v>10</v>
      </c>
      <c r="AE15">
        <v>1</v>
      </c>
      <c r="AF15">
        <v>103</v>
      </c>
      <c r="AG15" t="s">
        <v>11</v>
      </c>
      <c r="AH15" t="s">
        <v>12</v>
      </c>
      <c r="AI15">
        <v>10</v>
      </c>
      <c r="AJ15">
        <v>10</v>
      </c>
      <c r="AK15" t="s">
        <v>127</v>
      </c>
      <c r="AL15" t="s">
        <v>13</v>
      </c>
      <c r="AO15" t="s">
        <v>127</v>
      </c>
    </row>
    <row r="16" spans="1:41" x14ac:dyDescent="0.25">
      <c r="A16" s="32"/>
      <c r="B16" s="32">
        <v>171668</v>
      </c>
      <c r="C16" s="32" t="s">
        <v>209</v>
      </c>
      <c r="D16" s="32" t="s">
        <v>204</v>
      </c>
      <c r="E16" s="32">
        <v>1.5</v>
      </c>
      <c r="F16" s="32" t="s">
        <v>209</v>
      </c>
      <c r="G16" s="32" t="s">
        <v>210</v>
      </c>
      <c r="H16" s="32" t="s">
        <v>84</v>
      </c>
      <c r="I16">
        <v>4500126195</v>
      </c>
      <c r="J16">
        <v>1.5</v>
      </c>
      <c r="K16" t="s">
        <v>8</v>
      </c>
      <c r="L16">
        <v>0</v>
      </c>
      <c r="N16" t="s">
        <v>138</v>
      </c>
      <c r="O16">
        <v>10</v>
      </c>
      <c r="P16">
        <v>40019785</v>
      </c>
      <c r="Q16">
        <v>10</v>
      </c>
      <c r="R16">
        <v>1600591</v>
      </c>
      <c r="S16">
        <v>100477</v>
      </c>
      <c r="T16">
        <v>100477</v>
      </c>
      <c r="U16" t="s">
        <v>74</v>
      </c>
      <c r="V16" t="s">
        <v>9</v>
      </c>
      <c r="W16" t="s">
        <v>58</v>
      </c>
      <c r="X16" t="s">
        <v>59</v>
      </c>
      <c r="Y16">
        <v>1.5</v>
      </c>
      <c r="Z16" t="s">
        <v>8</v>
      </c>
      <c r="AA16" s="20">
        <v>62000</v>
      </c>
      <c r="AB16" s="20">
        <v>104625.5</v>
      </c>
      <c r="AC16" s="20">
        <v>104625.5</v>
      </c>
      <c r="AD16" t="s">
        <v>10</v>
      </c>
      <c r="AE16">
        <v>1</v>
      </c>
      <c r="AF16">
        <v>103</v>
      </c>
      <c r="AG16" t="s">
        <v>11</v>
      </c>
      <c r="AH16" t="s">
        <v>12</v>
      </c>
      <c r="AI16">
        <v>10</v>
      </c>
      <c r="AJ16">
        <v>10</v>
      </c>
      <c r="AK16" t="s">
        <v>74</v>
      </c>
      <c r="AL16" t="s">
        <v>13</v>
      </c>
      <c r="AO16" t="s">
        <v>74</v>
      </c>
    </row>
    <row r="17" spans="1:42" x14ac:dyDescent="0.25">
      <c r="A17" s="32"/>
      <c r="B17" s="32">
        <v>171240</v>
      </c>
      <c r="C17" s="32" t="s">
        <v>211</v>
      </c>
      <c r="D17" s="32" t="s">
        <v>204</v>
      </c>
      <c r="E17" s="32">
        <v>0.75</v>
      </c>
      <c r="F17" s="32" t="s">
        <v>211</v>
      </c>
      <c r="G17" s="32" t="s">
        <v>212</v>
      </c>
      <c r="H17" s="32" t="s">
        <v>219</v>
      </c>
      <c r="I17" t="s">
        <v>213</v>
      </c>
      <c r="J17">
        <v>3</v>
      </c>
      <c r="K17" t="s">
        <v>8</v>
      </c>
      <c r="L17">
        <v>2.25</v>
      </c>
      <c r="N17" t="s">
        <v>127</v>
      </c>
      <c r="O17">
        <v>10</v>
      </c>
      <c r="P17">
        <v>40019747</v>
      </c>
      <c r="Q17">
        <v>10</v>
      </c>
      <c r="R17">
        <v>1600591</v>
      </c>
      <c r="S17">
        <v>105981</v>
      </c>
      <c r="T17">
        <v>105981</v>
      </c>
      <c r="U17" t="s">
        <v>138</v>
      </c>
      <c r="V17" t="s">
        <v>9</v>
      </c>
      <c r="W17" t="s">
        <v>58</v>
      </c>
      <c r="X17" t="s">
        <v>59</v>
      </c>
      <c r="Y17">
        <v>3</v>
      </c>
      <c r="Z17" t="s">
        <v>8</v>
      </c>
      <c r="AA17" s="20">
        <v>54000</v>
      </c>
      <c r="AB17" s="20">
        <v>194250</v>
      </c>
      <c r="AC17" s="20">
        <v>194250</v>
      </c>
      <c r="AD17" t="s">
        <v>10</v>
      </c>
      <c r="AE17">
        <v>1</v>
      </c>
      <c r="AF17">
        <v>103</v>
      </c>
      <c r="AG17" t="s">
        <v>11</v>
      </c>
      <c r="AH17" t="s">
        <v>12</v>
      </c>
      <c r="AI17">
        <v>10</v>
      </c>
      <c r="AJ17">
        <v>10</v>
      </c>
      <c r="AK17" t="s">
        <v>138</v>
      </c>
      <c r="AL17" t="s">
        <v>13</v>
      </c>
      <c r="AO17" t="s">
        <v>138</v>
      </c>
    </row>
    <row r="18" spans="1:42" x14ac:dyDescent="0.25">
      <c r="A18" s="32">
        <v>7369</v>
      </c>
      <c r="B18" s="32">
        <v>162301</v>
      </c>
      <c r="C18" s="32" t="s">
        <v>214</v>
      </c>
      <c r="D18" s="32" t="s">
        <v>41</v>
      </c>
      <c r="E18" s="32">
        <v>9</v>
      </c>
      <c r="F18" s="32" t="s">
        <v>214</v>
      </c>
      <c r="G18" s="32" t="s">
        <v>25</v>
      </c>
      <c r="H18" s="32" t="s">
        <v>220</v>
      </c>
      <c r="I18" t="s">
        <v>42</v>
      </c>
      <c r="J18">
        <v>89.55</v>
      </c>
      <c r="K18" t="s">
        <v>8</v>
      </c>
      <c r="L18">
        <v>63</v>
      </c>
      <c r="N18" t="s">
        <v>215</v>
      </c>
      <c r="O18">
        <v>10</v>
      </c>
      <c r="P18">
        <v>40018726</v>
      </c>
      <c r="Q18">
        <v>10</v>
      </c>
      <c r="R18">
        <v>1600397</v>
      </c>
      <c r="S18">
        <v>100550</v>
      </c>
      <c r="T18">
        <v>100550</v>
      </c>
      <c r="U18" t="s">
        <v>166</v>
      </c>
      <c r="V18" t="s">
        <v>9</v>
      </c>
      <c r="W18" t="s">
        <v>216</v>
      </c>
      <c r="X18" t="s">
        <v>217</v>
      </c>
      <c r="Y18">
        <v>89.55</v>
      </c>
      <c r="Z18" t="s">
        <v>8</v>
      </c>
      <c r="AA18" s="20">
        <v>62000</v>
      </c>
      <c r="AB18" s="20">
        <v>6246113.2199999997</v>
      </c>
      <c r="AC18" s="20">
        <v>6246113.2199999997</v>
      </c>
      <c r="AD18" t="s">
        <v>10</v>
      </c>
      <c r="AE18">
        <v>1</v>
      </c>
      <c r="AF18">
        <v>103</v>
      </c>
      <c r="AG18" t="s">
        <v>11</v>
      </c>
      <c r="AH18" t="s">
        <v>12</v>
      </c>
      <c r="AI18">
        <v>10</v>
      </c>
      <c r="AJ18">
        <v>10</v>
      </c>
      <c r="AK18" t="s">
        <v>166</v>
      </c>
      <c r="AL18" t="s">
        <v>13</v>
      </c>
      <c r="AO18" t="s">
        <v>166</v>
      </c>
    </row>
    <row r="19" spans="1:42" x14ac:dyDescent="0.25">
      <c r="A19" s="32">
        <v>7370</v>
      </c>
      <c r="B19" s="32">
        <v>172593</v>
      </c>
      <c r="C19" s="32" t="s">
        <v>48</v>
      </c>
      <c r="D19" s="32" t="s">
        <v>22</v>
      </c>
      <c r="E19" s="32">
        <v>9</v>
      </c>
      <c r="F19" s="32" t="s">
        <v>48</v>
      </c>
      <c r="G19" s="32" t="s">
        <v>54</v>
      </c>
      <c r="H19" s="32" t="s">
        <v>91</v>
      </c>
      <c r="I19">
        <v>886</v>
      </c>
      <c r="J19">
        <v>27</v>
      </c>
      <c r="K19" t="s">
        <v>8</v>
      </c>
      <c r="L19">
        <v>6.5</v>
      </c>
      <c r="N19" t="s">
        <v>43</v>
      </c>
      <c r="O19">
        <v>10</v>
      </c>
      <c r="P19">
        <v>40019870</v>
      </c>
      <c r="Q19">
        <v>10</v>
      </c>
      <c r="R19">
        <v>1600602</v>
      </c>
      <c r="S19">
        <v>100397</v>
      </c>
      <c r="T19">
        <v>100397</v>
      </c>
      <c r="U19" t="s">
        <v>39</v>
      </c>
      <c r="V19" t="s">
        <v>9</v>
      </c>
      <c r="W19" t="s">
        <v>23</v>
      </c>
      <c r="X19" t="s">
        <v>24</v>
      </c>
      <c r="Y19">
        <v>27</v>
      </c>
      <c r="Z19" t="s">
        <v>8</v>
      </c>
      <c r="AA19" s="20">
        <v>97000</v>
      </c>
      <c r="AB19" s="20">
        <v>2946375.5</v>
      </c>
      <c r="AC19" s="20">
        <v>2946375.5</v>
      </c>
      <c r="AD19" t="s">
        <v>10</v>
      </c>
      <c r="AE19">
        <v>1</v>
      </c>
      <c r="AF19">
        <v>103</v>
      </c>
      <c r="AG19" t="s">
        <v>11</v>
      </c>
      <c r="AH19" t="s">
        <v>12</v>
      </c>
      <c r="AI19">
        <v>10</v>
      </c>
      <c r="AJ19">
        <v>10</v>
      </c>
      <c r="AK19" t="s">
        <v>39</v>
      </c>
      <c r="AL19" t="s">
        <v>13</v>
      </c>
      <c r="AO19" t="s">
        <v>39</v>
      </c>
    </row>
    <row r="20" spans="1:42" x14ac:dyDescent="0.25">
      <c r="A20" s="32">
        <v>7373</v>
      </c>
      <c r="B20" s="32">
        <v>165735</v>
      </c>
      <c r="C20" s="32" t="s">
        <v>198</v>
      </c>
      <c r="D20" s="32" t="s">
        <v>199</v>
      </c>
      <c r="E20" s="32">
        <v>20</v>
      </c>
      <c r="F20" s="32" t="s">
        <v>198</v>
      </c>
      <c r="G20" s="32" t="s">
        <v>200</v>
      </c>
      <c r="H20" s="32" t="s">
        <v>116</v>
      </c>
      <c r="I20" s="17">
        <v>4934691778</v>
      </c>
      <c r="J20" s="17">
        <v>20</v>
      </c>
      <c r="K20" s="17" t="s">
        <v>8</v>
      </c>
      <c r="L20" s="17">
        <v>0</v>
      </c>
      <c r="M20" s="17"/>
      <c r="N20" s="17" t="s">
        <v>201</v>
      </c>
      <c r="O20" s="17">
        <v>10</v>
      </c>
      <c r="P20" s="17">
        <v>40019129</v>
      </c>
      <c r="Q20" s="17">
        <v>10</v>
      </c>
      <c r="R20" s="17">
        <v>1600504</v>
      </c>
      <c r="S20" s="17">
        <v>105218</v>
      </c>
      <c r="T20" s="17">
        <v>105218</v>
      </c>
      <c r="U20" s="17" t="s">
        <v>202</v>
      </c>
      <c r="V20" s="17" t="s">
        <v>9</v>
      </c>
      <c r="W20" s="17" t="s">
        <v>112</v>
      </c>
      <c r="X20" s="17" t="s">
        <v>113</v>
      </c>
      <c r="Y20" s="17">
        <v>20</v>
      </c>
      <c r="Z20" s="17" t="s">
        <v>8</v>
      </c>
      <c r="AA20" s="20">
        <v>47860</v>
      </c>
      <c r="AB20" s="20">
        <v>1076850</v>
      </c>
      <c r="AC20" s="20">
        <v>1076850</v>
      </c>
      <c r="AD20" s="17" t="s">
        <v>10</v>
      </c>
      <c r="AE20" s="17">
        <v>1</v>
      </c>
      <c r="AF20" s="17">
        <v>103</v>
      </c>
      <c r="AG20" s="17" t="s">
        <v>11</v>
      </c>
      <c r="AH20" s="17" t="s">
        <v>12</v>
      </c>
      <c r="AI20" s="17">
        <v>10</v>
      </c>
      <c r="AJ20" s="17">
        <v>10</v>
      </c>
      <c r="AK20" s="17" t="s">
        <v>202</v>
      </c>
      <c r="AL20" s="17" t="s">
        <v>72</v>
      </c>
      <c r="AM20" s="17"/>
      <c r="AN20" s="17"/>
      <c r="AO20" s="17" t="s">
        <v>202</v>
      </c>
      <c r="AP20" s="17"/>
    </row>
    <row r="21" spans="1:42" x14ac:dyDescent="0.25">
      <c r="A21" s="60">
        <v>7374</v>
      </c>
      <c r="B21" s="31">
        <v>158327</v>
      </c>
      <c r="C21" s="31" t="s">
        <v>225</v>
      </c>
      <c r="D21" s="31" t="s">
        <v>22</v>
      </c>
      <c r="E21" s="31">
        <v>14.175000000000001</v>
      </c>
      <c r="F21" s="31" t="s">
        <v>226</v>
      </c>
      <c r="G21" s="21" t="s">
        <v>25</v>
      </c>
      <c r="H21" s="31" t="s">
        <v>154</v>
      </c>
      <c r="I21" s="17" t="s">
        <v>227</v>
      </c>
      <c r="J21" s="17">
        <v>48</v>
      </c>
      <c r="K21" s="17" t="s">
        <v>8</v>
      </c>
      <c r="L21" s="17">
        <v>33.825000000000003</v>
      </c>
      <c r="M21" s="17"/>
      <c r="N21" s="17" t="s">
        <v>228</v>
      </c>
      <c r="O21" s="17">
        <v>10</v>
      </c>
      <c r="P21" s="17">
        <v>40018233</v>
      </c>
      <c r="Q21" s="17">
        <v>10</v>
      </c>
      <c r="R21" s="17">
        <v>1600602</v>
      </c>
      <c r="S21" s="17">
        <v>100112</v>
      </c>
      <c r="T21" s="17">
        <v>104917</v>
      </c>
      <c r="U21" s="17" t="s">
        <v>229</v>
      </c>
      <c r="V21" s="17" t="s">
        <v>9</v>
      </c>
      <c r="W21" s="17" t="s">
        <v>70</v>
      </c>
      <c r="X21" s="17" t="s">
        <v>71</v>
      </c>
      <c r="Y21" s="17">
        <v>48</v>
      </c>
      <c r="Z21" s="17" t="s">
        <v>8</v>
      </c>
      <c r="AA21" s="20">
        <v>95000</v>
      </c>
      <c r="AB21" s="20">
        <v>5130000</v>
      </c>
      <c r="AC21" s="20">
        <v>5130000</v>
      </c>
      <c r="AD21" s="17" t="s">
        <v>10</v>
      </c>
      <c r="AE21" s="17">
        <v>1</v>
      </c>
      <c r="AF21" s="17">
        <v>103</v>
      </c>
      <c r="AG21" s="17" t="s">
        <v>11</v>
      </c>
      <c r="AH21" s="17" t="s">
        <v>12</v>
      </c>
      <c r="AI21" s="17">
        <v>10</v>
      </c>
      <c r="AJ21" s="17">
        <v>10</v>
      </c>
      <c r="AK21" s="17" t="s">
        <v>229</v>
      </c>
      <c r="AL21" s="17" t="s">
        <v>13</v>
      </c>
      <c r="AM21" s="17"/>
      <c r="AN21" s="17"/>
      <c r="AO21" s="17" t="s">
        <v>229</v>
      </c>
      <c r="AP21" s="17"/>
    </row>
    <row r="22" spans="1:42" x14ac:dyDescent="0.25">
      <c r="A22" s="60"/>
      <c r="B22" s="31">
        <v>158329</v>
      </c>
      <c r="C22" s="31" t="s">
        <v>225</v>
      </c>
      <c r="D22" s="31" t="s">
        <v>26</v>
      </c>
      <c r="E22" s="31">
        <v>1.5</v>
      </c>
      <c r="F22" s="31" t="s">
        <v>226</v>
      </c>
      <c r="G22" s="21" t="s">
        <v>25</v>
      </c>
      <c r="H22" s="31" t="s">
        <v>154</v>
      </c>
      <c r="I22" s="17" t="s">
        <v>230</v>
      </c>
      <c r="J22" s="17">
        <v>9</v>
      </c>
      <c r="K22" s="17" t="s">
        <v>8</v>
      </c>
      <c r="L22" s="17">
        <v>0</v>
      </c>
      <c r="M22" s="17"/>
      <c r="N22" s="17" t="s">
        <v>228</v>
      </c>
      <c r="O22" s="17">
        <v>20</v>
      </c>
      <c r="P22" s="17">
        <v>40018233</v>
      </c>
      <c r="Q22" s="17">
        <v>20</v>
      </c>
      <c r="R22" s="17">
        <v>1600845</v>
      </c>
      <c r="S22" s="17">
        <v>100112</v>
      </c>
      <c r="T22" s="17">
        <v>104917</v>
      </c>
      <c r="U22" s="17" t="s">
        <v>229</v>
      </c>
      <c r="V22" s="17" t="s">
        <v>9</v>
      </c>
      <c r="W22" s="17" t="s">
        <v>70</v>
      </c>
      <c r="X22" s="17" t="s">
        <v>71</v>
      </c>
      <c r="Y22" s="17">
        <v>2</v>
      </c>
      <c r="Z22" s="17" t="s">
        <v>8</v>
      </c>
      <c r="AA22" s="20">
        <v>98000</v>
      </c>
      <c r="AB22" s="20">
        <v>220500</v>
      </c>
      <c r="AC22" s="20">
        <v>220500</v>
      </c>
      <c r="AD22" s="17" t="s">
        <v>10</v>
      </c>
      <c r="AE22" s="17">
        <v>1</v>
      </c>
      <c r="AF22" s="17">
        <v>103</v>
      </c>
      <c r="AG22" s="17" t="s">
        <v>11</v>
      </c>
      <c r="AH22" s="17" t="s">
        <v>12</v>
      </c>
      <c r="AI22" s="17">
        <v>10</v>
      </c>
      <c r="AJ22" s="17">
        <v>10</v>
      </c>
      <c r="AK22" s="17" t="s">
        <v>229</v>
      </c>
      <c r="AL22" s="17" t="s">
        <v>13</v>
      </c>
      <c r="AM22" s="17"/>
      <c r="AN22" s="17"/>
      <c r="AO22" s="17" t="s">
        <v>229</v>
      </c>
      <c r="AP22" s="17"/>
    </row>
    <row r="23" spans="1:42" x14ac:dyDescent="0.25">
      <c r="A23" s="60">
        <v>7376</v>
      </c>
      <c r="B23" s="31">
        <v>171883</v>
      </c>
      <c r="C23" s="31" t="s">
        <v>225</v>
      </c>
      <c r="D23" s="31" t="s">
        <v>53</v>
      </c>
      <c r="E23" s="31">
        <v>0.17</v>
      </c>
      <c r="F23" s="31" t="s">
        <v>225</v>
      </c>
      <c r="G23" s="21" t="s">
        <v>25</v>
      </c>
      <c r="H23" s="31" t="s">
        <v>154</v>
      </c>
      <c r="I23" s="17" t="s">
        <v>231</v>
      </c>
      <c r="J23" s="17">
        <v>0.17</v>
      </c>
      <c r="K23" s="17" t="s">
        <v>8</v>
      </c>
      <c r="L23" s="17">
        <v>0</v>
      </c>
      <c r="M23" s="17"/>
      <c r="N23" s="17" t="s">
        <v>74</v>
      </c>
      <c r="O23" s="17">
        <v>10</v>
      </c>
      <c r="P23" s="17">
        <v>40019816</v>
      </c>
      <c r="Q23" s="17">
        <v>10</v>
      </c>
      <c r="R23" s="17">
        <v>1600355</v>
      </c>
      <c r="S23" s="17">
        <v>100112</v>
      </c>
      <c r="T23" s="17">
        <v>100112</v>
      </c>
      <c r="U23" s="17" t="s">
        <v>57</v>
      </c>
      <c r="V23" s="17" t="s">
        <v>9</v>
      </c>
      <c r="W23" s="17" t="s">
        <v>70</v>
      </c>
      <c r="X23" s="17" t="s">
        <v>71</v>
      </c>
      <c r="Y23" s="17">
        <v>0.17</v>
      </c>
      <c r="Z23" s="17" t="s">
        <v>8</v>
      </c>
      <c r="AA23" s="20">
        <v>187000</v>
      </c>
      <c r="AB23" s="20">
        <v>35763.72</v>
      </c>
      <c r="AC23" s="20">
        <v>35763.72</v>
      </c>
      <c r="AD23" s="17" t="s">
        <v>10</v>
      </c>
      <c r="AE23" s="17">
        <v>1</v>
      </c>
      <c r="AF23" s="17">
        <v>103</v>
      </c>
      <c r="AG23" s="17" t="s">
        <v>11</v>
      </c>
      <c r="AH23" s="17" t="s">
        <v>12</v>
      </c>
      <c r="AI23" s="17">
        <v>10</v>
      </c>
      <c r="AJ23" s="17">
        <v>10</v>
      </c>
      <c r="AK23" s="17" t="s">
        <v>57</v>
      </c>
      <c r="AL23" s="17" t="s">
        <v>72</v>
      </c>
      <c r="AM23" s="17"/>
      <c r="AN23" s="17"/>
      <c r="AO23" s="17" t="s">
        <v>57</v>
      </c>
      <c r="AP23" s="17"/>
    </row>
    <row r="24" spans="1:42" x14ac:dyDescent="0.25">
      <c r="A24" s="60"/>
      <c r="B24" s="31">
        <v>173095</v>
      </c>
      <c r="C24" s="31" t="s">
        <v>225</v>
      </c>
      <c r="D24" s="31" t="s">
        <v>53</v>
      </c>
      <c r="E24" s="31">
        <v>0.51</v>
      </c>
      <c r="F24" s="31" t="s">
        <v>225</v>
      </c>
      <c r="G24" s="21" t="s">
        <v>25</v>
      </c>
      <c r="H24" s="31" t="s">
        <v>154</v>
      </c>
      <c r="I24" s="17" t="s">
        <v>232</v>
      </c>
      <c r="J24" s="17">
        <v>0.51</v>
      </c>
      <c r="K24" s="17" t="s">
        <v>8</v>
      </c>
      <c r="L24" s="17">
        <v>0</v>
      </c>
      <c r="M24" s="17"/>
      <c r="N24" s="17" t="s">
        <v>99</v>
      </c>
      <c r="O24" s="17">
        <v>10</v>
      </c>
      <c r="P24" s="17">
        <v>40019898</v>
      </c>
      <c r="Q24" s="17">
        <v>10</v>
      </c>
      <c r="R24" s="17">
        <v>1600355</v>
      </c>
      <c r="S24" s="17">
        <v>100112</v>
      </c>
      <c r="T24" s="17">
        <v>100112</v>
      </c>
      <c r="U24" s="17" t="s">
        <v>99</v>
      </c>
      <c r="V24" s="17" t="s">
        <v>9</v>
      </c>
      <c r="W24" s="17" t="s">
        <v>70</v>
      </c>
      <c r="X24" s="17" t="s">
        <v>71</v>
      </c>
      <c r="Y24" s="17">
        <v>0.51</v>
      </c>
      <c r="Z24" s="17" t="s">
        <v>8</v>
      </c>
      <c r="AA24" s="20">
        <v>186000</v>
      </c>
      <c r="AB24" s="20">
        <v>106717.64</v>
      </c>
      <c r="AC24" s="20">
        <v>106717.64</v>
      </c>
      <c r="AD24" s="17" t="s">
        <v>10</v>
      </c>
      <c r="AE24" s="17">
        <v>1</v>
      </c>
      <c r="AF24" s="17">
        <v>103</v>
      </c>
      <c r="AG24" s="17" t="s">
        <v>11</v>
      </c>
      <c r="AH24" s="17" t="s">
        <v>12</v>
      </c>
      <c r="AI24" s="17">
        <v>10</v>
      </c>
      <c r="AJ24" s="17">
        <v>10</v>
      </c>
      <c r="AK24" s="17" t="s">
        <v>99</v>
      </c>
      <c r="AL24" s="17" t="s">
        <v>13</v>
      </c>
      <c r="AM24" s="17"/>
      <c r="AN24" s="17"/>
      <c r="AO24" s="17" t="s">
        <v>99</v>
      </c>
      <c r="AP24" s="17"/>
    </row>
    <row r="25" spans="1:42" x14ac:dyDescent="0.25">
      <c r="A25" s="60"/>
      <c r="B25" s="31">
        <v>169149</v>
      </c>
      <c r="C25" s="31" t="s">
        <v>225</v>
      </c>
      <c r="D25" s="31" t="s">
        <v>22</v>
      </c>
      <c r="E25" s="31">
        <v>21</v>
      </c>
      <c r="F25" s="31" t="s">
        <v>225</v>
      </c>
      <c r="G25" s="21" t="s">
        <v>25</v>
      </c>
      <c r="H25" s="31" t="s">
        <v>154</v>
      </c>
      <c r="I25" s="17" t="s">
        <v>233</v>
      </c>
      <c r="J25" s="17">
        <v>25</v>
      </c>
      <c r="K25" s="17" t="s">
        <v>8</v>
      </c>
      <c r="L25" s="17">
        <v>4</v>
      </c>
      <c r="M25" s="17"/>
      <c r="N25" s="17" t="s">
        <v>121</v>
      </c>
      <c r="O25" s="17">
        <v>10</v>
      </c>
      <c r="P25" s="17">
        <v>40019452</v>
      </c>
      <c r="Q25" s="17">
        <v>10</v>
      </c>
      <c r="R25" s="17">
        <v>1600602</v>
      </c>
      <c r="S25" s="17">
        <v>100112</v>
      </c>
      <c r="T25" s="17">
        <v>100112</v>
      </c>
      <c r="U25" s="17" t="s">
        <v>234</v>
      </c>
      <c r="V25" s="17" t="s">
        <v>9</v>
      </c>
      <c r="W25" s="17" t="s">
        <v>70</v>
      </c>
      <c r="X25" s="17" t="s">
        <v>71</v>
      </c>
      <c r="Y25" s="17">
        <v>25</v>
      </c>
      <c r="Z25" s="17" t="s">
        <v>8</v>
      </c>
      <c r="AA25" s="20">
        <v>99000</v>
      </c>
      <c r="AB25" s="20">
        <v>2784375.5</v>
      </c>
      <c r="AC25" s="20">
        <v>2784375.5</v>
      </c>
      <c r="AD25" s="17" t="s">
        <v>10</v>
      </c>
      <c r="AE25" s="17">
        <v>1</v>
      </c>
      <c r="AF25" s="17">
        <v>103</v>
      </c>
      <c r="AG25" s="17" t="s">
        <v>11</v>
      </c>
      <c r="AH25" s="17" t="s">
        <v>12</v>
      </c>
      <c r="AI25" s="17">
        <v>10</v>
      </c>
      <c r="AJ25" s="17">
        <v>10</v>
      </c>
      <c r="AK25" s="17" t="s">
        <v>234</v>
      </c>
      <c r="AL25" s="17" t="s">
        <v>13</v>
      </c>
      <c r="AM25" s="17"/>
      <c r="AN25" s="17"/>
      <c r="AO25" s="17" t="s">
        <v>234</v>
      </c>
      <c r="AP25" s="17"/>
    </row>
    <row r="26" spans="1:42" x14ac:dyDescent="0.25">
      <c r="B26" s="32">
        <v>164702</v>
      </c>
      <c r="C26" s="32" t="s">
        <v>158</v>
      </c>
      <c r="D26" s="32" t="s">
        <v>159</v>
      </c>
      <c r="E26" s="32">
        <v>20</v>
      </c>
      <c r="F26" s="32" t="s">
        <v>158</v>
      </c>
      <c r="G26" s="32" t="s">
        <v>108</v>
      </c>
    </row>
    <row r="27" spans="1:42" x14ac:dyDescent="0.25">
      <c r="B27" s="32">
        <v>164702</v>
      </c>
      <c r="C27" s="32" t="s">
        <v>158</v>
      </c>
      <c r="D27" s="32" t="s">
        <v>159</v>
      </c>
      <c r="E27" s="32">
        <v>20</v>
      </c>
      <c r="F27" s="32" t="s">
        <v>158</v>
      </c>
      <c r="G27" s="32" t="s">
        <v>108</v>
      </c>
    </row>
    <row r="28" spans="1:42" x14ac:dyDescent="0.25">
      <c r="B28" s="32">
        <v>164702</v>
      </c>
      <c r="C28" s="32" t="s">
        <v>158</v>
      </c>
      <c r="D28" s="32" t="s">
        <v>159</v>
      </c>
      <c r="E28" s="32">
        <v>20</v>
      </c>
      <c r="F28" s="32" t="s">
        <v>158</v>
      </c>
      <c r="G28" s="32" t="s">
        <v>108</v>
      </c>
    </row>
  </sheetData>
  <mergeCells count="4">
    <mergeCell ref="A6:A8"/>
    <mergeCell ref="A2:A4"/>
    <mergeCell ref="A21:A22"/>
    <mergeCell ref="A23:A2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O27"/>
  <sheetViews>
    <sheetView topLeftCell="A2" zoomScaleNormal="100" workbookViewId="0">
      <selection activeCell="C27" sqref="C27"/>
    </sheetView>
  </sheetViews>
  <sheetFormatPr defaultRowHeight="15" x14ac:dyDescent="0.25"/>
  <cols>
    <col min="1" max="1" width="13.140625" style="6" customWidth="1"/>
    <col min="2" max="2" width="16.140625" style="6" customWidth="1"/>
    <col min="3" max="3" width="44.7109375" style="14" customWidth="1"/>
    <col min="4" max="4" width="37.28515625" style="14" customWidth="1"/>
    <col min="5" max="5" width="16.140625" style="6" customWidth="1"/>
    <col min="6" max="6" width="44.42578125" style="6" customWidth="1"/>
    <col min="7" max="8" width="16.140625" style="6" customWidth="1"/>
    <col min="9" max="9" width="11" style="6" bestFit="1" customWidth="1"/>
    <col min="10" max="16384" width="9.140625" style="6"/>
  </cols>
  <sheetData>
    <row r="1" spans="1:41" ht="31.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41" x14ac:dyDescent="0.25">
      <c r="A2" s="32">
        <v>7393</v>
      </c>
      <c r="B2" s="32">
        <v>173420</v>
      </c>
      <c r="C2" s="32" t="s">
        <v>235</v>
      </c>
      <c r="D2" s="32" t="s">
        <v>41</v>
      </c>
      <c r="E2" s="32">
        <v>16</v>
      </c>
      <c r="F2" s="32" t="s">
        <v>235</v>
      </c>
      <c r="G2" s="32" t="s">
        <v>25</v>
      </c>
      <c r="H2" s="32" t="s">
        <v>245</v>
      </c>
      <c r="I2" s="6">
        <v>3200005672</v>
      </c>
      <c r="J2" s="6">
        <v>48</v>
      </c>
      <c r="K2" s="6" t="s">
        <v>8</v>
      </c>
      <c r="L2" s="6">
        <v>0</v>
      </c>
      <c r="N2" s="6" t="s">
        <v>236</v>
      </c>
      <c r="O2" s="6">
        <v>10</v>
      </c>
      <c r="P2" s="6">
        <v>40020007</v>
      </c>
      <c r="Q2" s="6">
        <v>10</v>
      </c>
      <c r="R2" s="6">
        <v>1600397</v>
      </c>
      <c r="S2" s="6">
        <v>100024</v>
      </c>
      <c r="T2" s="6">
        <v>100024</v>
      </c>
      <c r="U2" s="6" t="s">
        <v>237</v>
      </c>
      <c r="V2" s="6" t="s">
        <v>9</v>
      </c>
      <c r="W2" s="6" t="s">
        <v>70</v>
      </c>
      <c r="X2" s="6" t="s">
        <v>71</v>
      </c>
      <c r="Y2" s="6">
        <v>48</v>
      </c>
      <c r="Z2" s="6" t="s">
        <v>8</v>
      </c>
      <c r="AA2" s="34">
        <v>59000</v>
      </c>
      <c r="AB2" s="34">
        <v>3186000</v>
      </c>
      <c r="AC2" s="34">
        <v>3186000</v>
      </c>
      <c r="AD2" s="6" t="s">
        <v>10</v>
      </c>
      <c r="AE2" s="6">
        <v>1</v>
      </c>
      <c r="AF2" s="6">
        <v>103</v>
      </c>
      <c r="AG2" s="6" t="s">
        <v>11</v>
      </c>
      <c r="AH2" s="6" t="s">
        <v>12</v>
      </c>
      <c r="AI2" s="6">
        <v>10</v>
      </c>
      <c r="AJ2" s="6">
        <v>10</v>
      </c>
      <c r="AK2" s="6" t="s">
        <v>237</v>
      </c>
      <c r="AL2" s="6" t="s">
        <v>13</v>
      </c>
      <c r="AO2" s="6" t="s">
        <v>237</v>
      </c>
    </row>
    <row r="3" spans="1:41" x14ac:dyDescent="0.25">
      <c r="A3" s="32">
        <v>7394</v>
      </c>
      <c r="B3" s="32">
        <v>164702</v>
      </c>
      <c r="C3" s="32" t="s">
        <v>158</v>
      </c>
      <c r="D3" s="32" t="s">
        <v>159</v>
      </c>
      <c r="E3" s="32">
        <v>20</v>
      </c>
      <c r="F3" s="32" t="s">
        <v>158</v>
      </c>
      <c r="G3" s="32" t="s">
        <v>108</v>
      </c>
      <c r="H3" s="32" t="s">
        <v>115</v>
      </c>
    </row>
    <row r="4" spans="1:41" x14ac:dyDescent="0.25">
      <c r="A4" s="32">
        <v>7395</v>
      </c>
      <c r="B4" s="32">
        <v>164702</v>
      </c>
      <c r="C4" s="32" t="s">
        <v>158</v>
      </c>
      <c r="D4" s="32" t="s">
        <v>159</v>
      </c>
      <c r="E4" s="32">
        <v>20</v>
      </c>
      <c r="F4" s="32" t="s">
        <v>158</v>
      </c>
      <c r="G4" s="32" t="s">
        <v>108</v>
      </c>
      <c r="H4" s="32" t="s">
        <v>115</v>
      </c>
    </row>
    <row r="5" spans="1:41" x14ac:dyDescent="0.25">
      <c r="A5" s="32">
        <v>7396</v>
      </c>
      <c r="B5" s="32">
        <v>164702</v>
      </c>
      <c r="C5" s="32" t="s">
        <v>158</v>
      </c>
      <c r="D5" s="32" t="s">
        <v>159</v>
      </c>
      <c r="E5" s="32">
        <v>20</v>
      </c>
      <c r="F5" s="32" t="s">
        <v>158</v>
      </c>
      <c r="G5" s="32" t="s">
        <v>108</v>
      </c>
      <c r="H5" s="32" t="s">
        <v>115</v>
      </c>
    </row>
    <row r="6" spans="1:41" x14ac:dyDescent="0.25">
      <c r="A6" s="32"/>
      <c r="B6" s="32">
        <v>171668</v>
      </c>
      <c r="C6" s="32" t="s">
        <v>209</v>
      </c>
      <c r="D6" s="32" t="s">
        <v>204</v>
      </c>
      <c r="E6" s="32">
        <v>1.5</v>
      </c>
      <c r="F6" s="32" t="s">
        <v>209</v>
      </c>
      <c r="G6" s="32" t="s">
        <v>210</v>
      </c>
      <c r="H6" s="32" t="s">
        <v>84</v>
      </c>
    </row>
    <row r="7" spans="1:41" x14ac:dyDescent="0.25">
      <c r="A7" s="32"/>
      <c r="B7" s="32">
        <v>171240</v>
      </c>
      <c r="C7" s="32" t="s">
        <v>211</v>
      </c>
      <c r="D7" s="32" t="s">
        <v>204</v>
      </c>
      <c r="E7" s="32">
        <v>0.75</v>
      </c>
      <c r="F7" s="32" t="s">
        <v>211</v>
      </c>
      <c r="G7" s="32" t="s">
        <v>212</v>
      </c>
      <c r="H7" s="32" t="s">
        <v>219</v>
      </c>
    </row>
    <row r="8" spans="1:41" x14ac:dyDescent="0.25">
      <c r="A8" s="32"/>
      <c r="B8" s="32">
        <v>173208</v>
      </c>
      <c r="C8" s="32" t="s">
        <v>29</v>
      </c>
      <c r="D8" s="32" t="s">
        <v>26</v>
      </c>
      <c r="E8" s="32">
        <v>0.15</v>
      </c>
      <c r="F8" s="32" t="s">
        <v>29</v>
      </c>
      <c r="G8" s="32" t="s">
        <v>30</v>
      </c>
      <c r="H8" s="32" t="s">
        <v>84</v>
      </c>
    </row>
    <row r="9" spans="1:41" x14ac:dyDescent="0.25">
      <c r="A9" s="32"/>
      <c r="B9" s="32">
        <v>173376</v>
      </c>
      <c r="C9" s="32" t="s">
        <v>48</v>
      </c>
      <c r="D9" s="32" t="s">
        <v>22</v>
      </c>
      <c r="E9" s="32">
        <v>3</v>
      </c>
      <c r="F9" s="32" t="s">
        <v>135</v>
      </c>
      <c r="G9" s="32" t="s">
        <v>136</v>
      </c>
      <c r="H9" s="32" t="s">
        <v>84</v>
      </c>
    </row>
    <row r="10" spans="1:41" x14ac:dyDescent="0.25">
      <c r="A10" s="32">
        <v>7397</v>
      </c>
      <c r="B10" s="32">
        <v>173406</v>
      </c>
      <c r="C10" s="32" t="s">
        <v>238</v>
      </c>
      <c r="D10" s="32" t="s">
        <v>45</v>
      </c>
      <c r="E10" s="32">
        <v>20</v>
      </c>
      <c r="F10" s="32" t="s">
        <v>238</v>
      </c>
      <c r="G10" s="32" t="s">
        <v>239</v>
      </c>
      <c r="H10" s="32" t="s">
        <v>114</v>
      </c>
      <c r="I10" s="6" t="s">
        <v>240</v>
      </c>
      <c r="J10" s="6">
        <v>60</v>
      </c>
      <c r="K10" s="6" t="s">
        <v>8</v>
      </c>
      <c r="L10" s="6">
        <v>0</v>
      </c>
      <c r="N10" s="6" t="s">
        <v>191</v>
      </c>
      <c r="O10" s="6">
        <v>10</v>
      </c>
      <c r="P10" s="6">
        <v>40019995</v>
      </c>
      <c r="Q10" s="6">
        <v>10</v>
      </c>
      <c r="R10" s="6">
        <v>1600354</v>
      </c>
      <c r="S10" s="6">
        <v>100499</v>
      </c>
      <c r="T10" s="6">
        <v>100499</v>
      </c>
      <c r="U10" s="6" t="s">
        <v>237</v>
      </c>
      <c r="V10" s="6" t="s">
        <v>9</v>
      </c>
      <c r="W10" s="6" t="s">
        <v>70</v>
      </c>
      <c r="X10" s="6" t="s">
        <v>71</v>
      </c>
      <c r="Y10" s="6">
        <v>60</v>
      </c>
      <c r="Z10" s="6" t="s">
        <v>8</v>
      </c>
      <c r="AA10" s="34">
        <v>167250</v>
      </c>
      <c r="AB10" s="34">
        <v>11289375.5</v>
      </c>
      <c r="AC10" s="34">
        <v>11289375.5</v>
      </c>
      <c r="AD10" s="6" t="s">
        <v>10</v>
      </c>
      <c r="AE10" s="6">
        <v>1</v>
      </c>
      <c r="AF10" s="6">
        <v>103</v>
      </c>
      <c r="AG10" s="6" t="s">
        <v>11</v>
      </c>
      <c r="AH10" s="6" t="s">
        <v>12</v>
      </c>
      <c r="AI10" s="6">
        <v>10</v>
      </c>
      <c r="AJ10" s="6">
        <v>10</v>
      </c>
      <c r="AK10" s="6" t="s">
        <v>237</v>
      </c>
      <c r="AL10" s="6" t="s">
        <v>13</v>
      </c>
      <c r="AO10" s="6" t="s">
        <v>237</v>
      </c>
    </row>
    <row r="11" spans="1:41" x14ac:dyDescent="0.25">
      <c r="A11" s="32">
        <v>7398</v>
      </c>
      <c r="B11" s="32">
        <v>173406</v>
      </c>
      <c r="C11" s="32" t="s">
        <v>238</v>
      </c>
      <c r="D11" s="32" t="s">
        <v>45</v>
      </c>
      <c r="E11" s="32">
        <v>20</v>
      </c>
      <c r="F11" s="32" t="s">
        <v>238</v>
      </c>
      <c r="G11" s="32" t="s">
        <v>239</v>
      </c>
      <c r="H11" s="32" t="s">
        <v>115</v>
      </c>
      <c r="I11" s="6" t="s">
        <v>240</v>
      </c>
      <c r="J11" s="6">
        <v>60</v>
      </c>
      <c r="K11" s="6" t="s">
        <v>8</v>
      </c>
      <c r="L11" s="6">
        <v>0</v>
      </c>
      <c r="N11" s="6" t="s">
        <v>191</v>
      </c>
      <c r="O11" s="6">
        <v>10</v>
      </c>
      <c r="P11" s="6">
        <v>40019995</v>
      </c>
      <c r="Q11" s="6">
        <v>10</v>
      </c>
      <c r="R11" s="6">
        <v>1600354</v>
      </c>
      <c r="S11" s="6">
        <v>100499</v>
      </c>
      <c r="T11" s="6">
        <v>100499</v>
      </c>
      <c r="U11" s="6" t="s">
        <v>237</v>
      </c>
      <c r="V11" s="6" t="s">
        <v>9</v>
      </c>
      <c r="W11" s="6" t="s">
        <v>70</v>
      </c>
      <c r="X11" s="6" t="s">
        <v>71</v>
      </c>
      <c r="Y11" s="6">
        <v>60</v>
      </c>
      <c r="Z11" s="6" t="s">
        <v>8</v>
      </c>
      <c r="AA11" s="34">
        <v>167250</v>
      </c>
      <c r="AB11" s="34">
        <v>11289375.5</v>
      </c>
      <c r="AC11" s="34">
        <v>11289375.5</v>
      </c>
      <c r="AD11" s="6" t="s">
        <v>10</v>
      </c>
      <c r="AE11" s="6">
        <v>1</v>
      </c>
      <c r="AF11" s="6">
        <v>103</v>
      </c>
      <c r="AG11" s="6" t="s">
        <v>11</v>
      </c>
      <c r="AH11" s="6" t="s">
        <v>12</v>
      </c>
      <c r="AI11" s="6">
        <v>10</v>
      </c>
      <c r="AJ11" s="6">
        <v>10</v>
      </c>
      <c r="AK11" s="6" t="s">
        <v>237</v>
      </c>
      <c r="AL11" s="6" t="s">
        <v>13</v>
      </c>
      <c r="AO11" s="6" t="s">
        <v>237</v>
      </c>
    </row>
    <row r="12" spans="1:41" x14ac:dyDescent="0.25">
      <c r="A12" s="32">
        <v>7402</v>
      </c>
      <c r="B12" s="32">
        <v>173406</v>
      </c>
      <c r="C12" s="32" t="s">
        <v>238</v>
      </c>
      <c r="D12" s="32" t="s">
        <v>45</v>
      </c>
      <c r="E12" s="32">
        <v>20</v>
      </c>
      <c r="F12" s="32" t="s">
        <v>238</v>
      </c>
      <c r="G12" s="32" t="s">
        <v>239</v>
      </c>
      <c r="H12" s="32" t="s">
        <v>116</v>
      </c>
      <c r="I12" s="6" t="s">
        <v>240</v>
      </c>
      <c r="J12" s="6">
        <v>60</v>
      </c>
      <c r="K12" s="6" t="s">
        <v>8</v>
      </c>
      <c r="L12" s="6">
        <v>0</v>
      </c>
      <c r="N12" s="6" t="s">
        <v>191</v>
      </c>
      <c r="O12" s="6">
        <v>10</v>
      </c>
      <c r="P12" s="6">
        <v>40019995</v>
      </c>
      <c r="Q12" s="6">
        <v>10</v>
      </c>
      <c r="R12" s="6">
        <v>1600354</v>
      </c>
      <c r="S12" s="6">
        <v>100499</v>
      </c>
      <c r="T12" s="6">
        <v>100499</v>
      </c>
      <c r="U12" s="6" t="s">
        <v>237</v>
      </c>
      <c r="V12" s="6" t="s">
        <v>9</v>
      </c>
      <c r="W12" s="6" t="s">
        <v>70</v>
      </c>
      <c r="X12" s="6" t="s">
        <v>71</v>
      </c>
      <c r="Y12" s="6">
        <v>60</v>
      </c>
      <c r="Z12" s="6" t="s">
        <v>8</v>
      </c>
      <c r="AA12" s="34">
        <v>167250</v>
      </c>
      <c r="AB12" s="34">
        <v>11289375.5</v>
      </c>
      <c r="AC12" s="34">
        <v>11289375.5</v>
      </c>
      <c r="AD12" s="6" t="s">
        <v>10</v>
      </c>
      <c r="AE12" s="6">
        <v>1</v>
      </c>
      <c r="AF12" s="6">
        <v>103</v>
      </c>
      <c r="AG12" s="6" t="s">
        <v>11</v>
      </c>
      <c r="AH12" s="6" t="s">
        <v>12</v>
      </c>
      <c r="AI12" s="6">
        <v>10</v>
      </c>
      <c r="AJ12" s="6">
        <v>10</v>
      </c>
      <c r="AK12" s="6" t="s">
        <v>237</v>
      </c>
      <c r="AL12" s="6" t="s">
        <v>13</v>
      </c>
      <c r="AO12" s="6" t="s">
        <v>237</v>
      </c>
    </row>
    <row r="13" spans="1:41" x14ac:dyDescent="0.25">
      <c r="A13" s="32"/>
      <c r="B13" s="32">
        <v>173415</v>
      </c>
      <c r="C13" s="32" t="s">
        <v>244</v>
      </c>
      <c r="D13" s="32" t="s">
        <v>36</v>
      </c>
      <c r="E13" s="32">
        <v>7</v>
      </c>
      <c r="F13" s="32" t="s">
        <v>244</v>
      </c>
      <c r="G13" s="32" t="s">
        <v>108</v>
      </c>
      <c r="H13" s="32" t="s">
        <v>91</v>
      </c>
      <c r="I13" s="6" t="s">
        <v>119</v>
      </c>
      <c r="J13" s="6">
        <v>18</v>
      </c>
      <c r="K13" s="6" t="s">
        <v>8</v>
      </c>
      <c r="L13" s="6">
        <v>0</v>
      </c>
      <c r="N13" s="6" t="s">
        <v>191</v>
      </c>
      <c r="O13" s="6">
        <v>10</v>
      </c>
      <c r="P13" s="6">
        <v>40020001</v>
      </c>
      <c r="Q13" s="6">
        <v>10</v>
      </c>
      <c r="R13" s="6">
        <v>1600292</v>
      </c>
      <c r="S13" s="6">
        <v>106154</v>
      </c>
      <c r="T13" s="6">
        <v>106154</v>
      </c>
      <c r="U13" s="6" t="s">
        <v>237</v>
      </c>
      <c r="V13" s="6" t="s">
        <v>9</v>
      </c>
      <c r="W13" s="6" t="s">
        <v>58</v>
      </c>
      <c r="X13" s="6" t="s">
        <v>59</v>
      </c>
      <c r="Y13" s="6">
        <v>18</v>
      </c>
      <c r="Z13" s="6" t="s">
        <v>8</v>
      </c>
      <c r="AA13" s="34">
        <v>350000</v>
      </c>
      <c r="AB13" s="34">
        <v>7087500</v>
      </c>
      <c r="AC13" s="34">
        <v>7087500</v>
      </c>
      <c r="AD13" s="6" t="s">
        <v>10</v>
      </c>
      <c r="AE13" s="6">
        <v>1</v>
      </c>
      <c r="AF13" s="6">
        <v>103</v>
      </c>
      <c r="AG13" s="6" t="s">
        <v>11</v>
      </c>
      <c r="AH13" s="6" t="s">
        <v>12</v>
      </c>
      <c r="AI13" s="6">
        <v>10</v>
      </c>
      <c r="AJ13" s="6">
        <v>10</v>
      </c>
      <c r="AK13" s="6" t="s">
        <v>237</v>
      </c>
      <c r="AL13" s="6" t="s">
        <v>13</v>
      </c>
      <c r="AO13" s="6" t="s">
        <v>237</v>
      </c>
    </row>
    <row r="14" spans="1:41" x14ac:dyDescent="0.25">
      <c r="A14" s="32">
        <v>7400</v>
      </c>
      <c r="B14" s="32">
        <v>173416</v>
      </c>
      <c r="C14" s="32" t="s">
        <v>242</v>
      </c>
      <c r="D14" s="32" t="s">
        <v>41</v>
      </c>
      <c r="E14" s="32">
        <v>9</v>
      </c>
      <c r="F14" s="32" t="s">
        <v>243</v>
      </c>
      <c r="G14" s="32" t="s">
        <v>25</v>
      </c>
      <c r="H14" s="32" t="s">
        <v>141</v>
      </c>
      <c r="I14" s="6">
        <v>1001005895</v>
      </c>
      <c r="J14" s="6">
        <v>9</v>
      </c>
      <c r="K14" s="6" t="s">
        <v>8</v>
      </c>
      <c r="L14" s="6">
        <v>0</v>
      </c>
      <c r="N14" s="6" t="s">
        <v>191</v>
      </c>
      <c r="O14" s="6">
        <v>10</v>
      </c>
      <c r="P14" s="6">
        <v>40020004</v>
      </c>
      <c r="Q14" s="6">
        <v>10</v>
      </c>
      <c r="R14" s="6">
        <v>1600397</v>
      </c>
      <c r="S14" s="6">
        <v>100262</v>
      </c>
      <c r="T14" s="6">
        <v>101495</v>
      </c>
      <c r="U14" s="6" t="s">
        <v>237</v>
      </c>
      <c r="V14" s="6" t="s">
        <v>9</v>
      </c>
      <c r="W14" s="6" t="s">
        <v>58</v>
      </c>
      <c r="X14" s="6" t="s">
        <v>59</v>
      </c>
      <c r="Y14" s="6">
        <v>9</v>
      </c>
      <c r="Z14" s="6" t="s">
        <v>8</v>
      </c>
      <c r="AA14" s="34">
        <v>58500</v>
      </c>
      <c r="AB14" s="34">
        <v>592312.74</v>
      </c>
      <c r="AC14" s="34">
        <v>592312.74</v>
      </c>
      <c r="AD14" s="6" t="s">
        <v>10</v>
      </c>
      <c r="AE14" s="6">
        <v>1</v>
      </c>
      <c r="AF14" s="6">
        <v>103</v>
      </c>
      <c r="AG14" s="6" t="s">
        <v>11</v>
      </c>
      <c r="AH14" s="6" t="s">
        <v>12</v>
      </c>
      <c r="AI14" s="6">
        <v>10</v>
      </c>
      <c r="AJ14" s="6">
        <v>10</v>
      </c>
      <c r="AK14" s="6" t="s">
        <v>237</v>
      </c>
      <c r="AL14" s="6" t="s">
        <v>13</v>
      </c>
      <c r="AO14" s="6" t="s">
        <v>237</v>
      </c>
    </row>
    <row r="15" spans="1:41" x14ac:dyDescent="0.25">
      <c r="A15" s="32"/>
      <c r="B15" s="32">
        <v>173377</v>
      </c>
      <c r="C15" s="32" t="s">
        <v>48</v>
      </c>
      <c r="D15" s="32" t="s">
        <v>241</v>
      </c>
      <c r="E15" s="32">
        <v>1</v>
      </c>
      <c r="F15" s="32" t="s">
        <v>48</v>
      </c>
      <c r="G15" s="32" t="s">
        <v>54</v>
      </c>
      <c r="H15" s="32" t="s">
        <v>91</v>
      </c>
      <c r="I15" s="6">
        <v>899</v>
      </c>
      <c r="J15" s="6">
        <v>1</v>
      </c>
      <c r="K15" s="6" t="s">
        <v>8</v>
      </c>
      <c r="L15" s="6">
        <v>0</v>
      </c>
      <c r="N15" s="6" t="s">
        <v>178</v>
      </c>
      <c r="O15" s="6">
        <v>10</v>
      </c>
      <c r="P15" s="6">
        <v>40019990</v>
      </c>
      <c r="Q15" s="6">
        <v>10</v>
      </c>
      <c r="R15" s="6">
        <v>1600315</v>
      </c>
      <c r="S15" s="6">
        <v>100397</v>
      </c>
      <c r="T15" s="6">
        <v>100397</v>
      </c>
      <c r="U15" s="6" t="s">
        <v>237</v>
      </c>
      <c r="V15" s="6" t="s">
        <v>9</v>
      </c>
      <c r="W15" s="6" t="s">
        <v>23</v>
      </c>
      <c r="X15" s="6" t="s">
        <v>24</v>
      </c>
      <c r="Y15" s="6">
        <v>1</v>
      </c>
      <c r="Z15" s="6" t="s">
        <v>8</v>
      </c>
      <c r="AA15" s="34">
        <v>103000</v>
      </c>
      <c r="AB15" s="34">
        <v>115875.5</v>
      </c>
      <c r="AC15" s="34">
        <v>115875.5</v>
      </c>
      <c r="AD15" s="6" t="s">
        <v>10</v>
      </c>
      <c r="AE15" s="6">
        <v>1</v>
      </c>
      <c r="AF15" s="6">
        <v>103</v>
      </c>
      <c r="AG15" s="6" t="s">
        <v>11</v>
      </c>
      <c r="AH15" s="6" t="s">
        <v>12</v>
      </c>
      <c r="AI15" s="6">
        <v>10</v>
      </c>
      <c r="AJ15" s="6">
        <v>10</v>
      </c>
      <c r="AK15" s="6" t="s">
        <v>237</v>
      </c>
      <c r="AL15" s="6" t="s">
        <v>13</v>
      </c>
      <c r="AO15" s="6" t="s">
        <v>237</v>
      </c>
    </row>
    <row r="16" spans="1:41" x14ac:dyDescent="0.25">
      <c r="A16" s="32"/>
      <c r="B16" s="32">
        <v>173414</v>
      </c>
      <c r="C16" s="32" t="s">
        <v>48</v>
      </c>
      <c r="D16" s="32" t="s">
        <v>53</v>
      </c>
      <c r="E16" s="32">
        <v>1.7</v>
      </c>
      <c r="F16" s="32" t="s">
        <v>48</v>
      </c>
      <c r="G16" s="32" t="s">
        <v>54</v>
      </c>
      <c r="H16" s="32" t="s">
        <v>91</v>
      </c>
      <c r="I16" s="6">
        <v>908</v>
      </c>
      <c r="J16" s="6">
        <v>1.7</v>
      </c>
      <c r="K16" s="6" t="s">
        <v>8</v>
      </c>
      <c r="L16" s="6">
        <v>0</v>
      </c>
      <c r="N16" s="6" t="s">
        <v>191</v>
      </c>
      <c r="O16" s="6">
        <v>10</v>
      </c>
      <c r="P16" s="6">
        <v>40020000</v>
      </c>
      <c r="Q16" s="6">
        <v>10</v>
      </c>
      <c r="R16" s="6">
        <v>1600355</v>
      </c>
      <c r="S16" s="6">
        <v>100397</v>
      </c>
      <c r="T16" s="6">
        <v>100397</v>
      </c>
      <c r="U16" s="6" t="s">
        <v>237</v>
      </c>
      <c r="V16" s="6" t="s">
        <v>9</v>
      </c>
      <c r="W16" s="6" t="s">
        <v>23</v>
      </c>
      <c r="X16" s="6" t="s">
        <v>24</v>
      </c>
      <c r="Y16" s="6">
        <v>1.7</v>
      </c>
      <c r="Z16" s="6" t="s">
        <v>8</v>
      </c>
      <c r="AA16" s="34">
        <v>174000</v>
      </c>
      <c r="AB16" s="34">
        <v>332775.5</v>
      </c>
      <c r="AC16" s="34">
        <v>332775.5</v>
      </c>
      <c r="AD16" s="6" t="s">
        <v>10</v>
      </c>
      <c r="AE16" s="6">
        <v>1</v>
      </c>
      <c r="AF16" s="6">
        <v>103</v>
      </c>
      <c r="AG16" s="6" t="s">
        <v>11</v>
      </c>
      <c r="AH16" s="6" t="s">
        <v>12</v>
      </c>
      <c r="AI16" s="6">
        <v>10</v>
      </c>
      <c r="AJ16" s="6">
        <v>10</v>
      </c>
      <c r="AK16" s="6" t="s">
        <v>237</v>
      </c>
      <c r="AL16" s="6" t="s">
        <v>13</v>
      </c>
      <c r="AO16" s="6" t="s">
        <v>237</v>
      </c>
    </row>
    <row r="17" spans="1:41" x14ac:dyDescent="0.25">
      <c r="A17" s="32"/>
      <c r="B17" s="32">
        <v>173410</v>
      </c>
      <c r="C17" s="32" t="s">
        <v>192</v>
      </c>
      <c r="D17" s="32" t="s">
        <v>36</v>
      </c>
      <c r="E17" s="32">
        <v>0.18</v>
      </c>
      <c r="F17" s="32" t="s">
        <v>192</v>
      </c>
      <c r="G17" s="32" t="s">
        <v>54</v>
      </c>
      <c r="H17" s="32" t="s">
        <v>91</v>
      </c>
      <c r="I17" s="6" t="s">
        <v>246</v>
      </c>
      <c r="J17" s="6">
        <v>0.18</v>
      </c>
      <c r="K17" s="6" t="s">
        <v>8</v>
      </c>
      <c r="L17" s="6">
        <v>0</v>
      </c>
      <c r="N17" s="6" t="s">
        <v>178</v>
      </c>
      <c r="O17" s="6">
        <v>10</v>
      </c>
      <c r="P17" s="6">
        <v>40020003</v>
      </c>
      <c r="Q17" s="6">
        <v>10</v>
      </c>
      <c r="R17" s="6">
        <v>1600292</v>
      </c>
      <c r="S17" s="6">
        <v>100030</v>
      </c>
      <c r="T17" s="6">
        <v>100030</v>
      </c>
      <c r="U17" s="6" t="s">
        <v>237</v>
      </c>
      <c r="V17" s="6" t="s">
        <v>9</v>
      </c>
      <c r="W17" s="6" t="s">
        <v>23</v>
      </c>
      <c r="X17" s="6" t="s">
        <v>24</v>
      </c>
      <c r="Y17" s="6">
        <v>0.18</v>
      </c>
      <c r="Z17" s="6" t="s">
        <v>8</v>
      </c>
      <c r="AA17" s="34">
        <v>410000</v>
      </c>
      <c r="AB17" s="34">
        <v>83025.5</v>
      </c>
      <c r="AC17" s="34">
        <v>83025.5</v>
      </c>
      <c r="AD17" s="6" t="s">
        <v>10</v>
      </c>
      <c r="AE17" s="6">
        <v>1</v>
      </c>
      <c r="AF17" s="6">
        <v>103</v>
      </c>
      <c r="AG17" s="6" t="s">
        <v>11</v>
      </c>
      <c r="AH17" s="6" t="s">
        <v>12</v>
      </c>
      <c r="AI17" s="6">
        <v>10</v>
      </c>
      <c r="AJ17" s="6">
        <v>10</v>
      </c>
      <c r="AK17" s="6" t="s">
        <v>237</v>
      </c>
      <c r="AL17" s="6" t="s">
        <v>13</v>
      </c>
      <c r="AO17" s="6" t="s">
        <v>237</v>
      </c>
    </row>
    <row r="18" spans="1:41" x14ac:dyDescent="0.25">
      <c r="A18" s="32"/>
      <c r="B18" s="32">
        <v>173413</v>
      </c>
      <c r="C18" s="32" t="s">
        <v>48</v>
      </c>
      <c r="D18" s="32" t="s">
        <v>22</v>
      </c>
      <c r="E18" s="32">
        <v>7</v>
      </c>
      <c r="F18" s="32" t="s">
        <v>48</v>
      </c>
      <c r="G18" s="32" t="s">
        <v>54</v>
      </c>
      <c r="H18" s="32" t="s">
        <v>91</v>
      </c>
      <c r="I18" s="6">
        <v>909</v>
      </c>
      <c r="J18" s="6">
        <v>18</v>
      </c>
      <c r="K18" s="6" t="s">
        <v>8</v>
      </c>
      <c r="L18" s="6">
        <v>0</v>
      </c>
      <c r="N18" s="6" t="s">
        <v>191</v>
      </c>
      <c r="O18" s="6">
        <v>10</v>
      </c>
      <c r="P18" s="6">
        <v>40019999</v>
      </c>
      <c r="Q18" s="6">
        <v>10</v>
      </c>
      <c r="R18" s="6">
        <v>1600602</v>
      </c>
      <c r="S18" s="6">
        <v>100397</v>
      </c>
      <c r="T18" s="6">
        <v>100397</v>
      </c>
      <c r="U18" s="6" t="s">
        <v>237</v>
      </c>
      <c r="V18" s="6" t="s">
        <v>9</v>
      </c>
      <c r="W18" s="6" t="s">
        <v>23</v>
      </c>
      <c r="X18" s="6" t="s">
        <v>24</v>
      </c>
      <c r="Y18" s="6">
        <v>18</v>
      </c>
      <c r="Z18" s="6" t="s">
        <v>8</v>
      </c>
      <c r="AA18" s="34">
        <v>97000</v>
      </c>
      <c r="AB18" s="34">
        <v>1964250</v>
      </c>
      <c r="AC18" s="34">
        <v>1964250</v>
      </c>
      <c r="AD18" s="6" t="s">
        <v>10</v>
      </c>
      <c r="AE18" s="6">
        <v>1</v>
      </c>
      <c r="AF18" s="6">
        <v>103</v>
      </c>
      <c r="AG18" s="6" t="s">
        <v>11</v>
      </c>
      <c r="AH18" s="6" t="s">
        <v>12</v>
      </c>
      <c r="AI18" s="6">
        <v>10</v>
      </c>
      <c r="AJ18" s="6">
        <v>10</v>
      </c>
      <c r="AK18" s="6" t="s">
        <v>237</v>
      </c>
      <c r="AL18" s="6" t="s">
        <v>13</v>
      </c>
      <c r="AO18" s="6" t="s">
        <v>237</v>
      </c>
    </row>
    <row r="19" spans="1:41" x14ac:dyDescent="0.25">
      <c r="A19" s="32">
        <v>7403</v>
      </c>
      <c r="B19" s="32">
        <v>153732</v>
      </c>
      <c r="C19" s="32" t="s">
        <v>173</v>
      </c>
      <c r="D19" s="32" t="s">
        <v>247</v>
      </c>
      <c r="E19" s="32">
        <v>10</v>
      </c>
      <c r="F19" s="32" t="s">
        <v>173</v>
      </c>
      <c r="G19" s="32" t="s">
        <v>174</v>
      </c>
      <c r="H19" s="32" t="s">
        <v>116</v>
      </c>
      <c r="I19" s="6" t="s">
        <v>248</v>
      </c>
      <c r="J19" s="6">
        <v>100</v>
      </c>
      <c r="K19" s="6" t="s">
        <v>8</v>
      </c>
      <c r="L19" s="6">
        <v>59.32</v>
      </c>
      <c r="N19" s="6" t="s">
        <v>249</v>
      </c>
      <c r="O19" s="6">
        <v>10</v>
      </c>
      <c r="P19" s="6">
        <v>40017703</v>
      </c>
      <c r="Q19" s="6">
        <v>10</v>
      </c>
      <c r="R19" s="6">
        <v>1600330</v>
      </c>
      <c r="S19" s="6">
        <v>105109</v>
      </c>
      <c r="T19" s="6">
        <v>105109</v>
      </c>
      <c r="U19" s="6" t="s">
        <v>250</v>
      </c>
      <c r="V19" s="6" t="s">
        <v>9</v>
      </c>
      <c r="W19" s="6" t="s">
        <v>58</v>
      </c>
      <c r="X19" s="6" t="s">
        <v>59</v>
      </c>
      <c r="Y19" s="6">
        <v>100</v>
      </c>
      <c r="Z19" s="6" t="s">
        <v>8</v>
      </c>
      <c r="AA19" s="34">
        <v>295000</v>
      </c>
      <c r="AB19" s="34">
        <v>33187500</v>
      </c>
      <c r="AC19" s="34">
        <v>33187500</v>
      </c>
      <c r="AD19" s="6" t="s">
        <v>10</v>
      </c>
      <c r="AE19" s="6">
        <v>1</v>
      </c>
      <c r="AF19" s="6">
        <v>103</v>
      </c>
      <c r="AG19" s="6" t="s">
        <v>11</v>
      </c>
      <c r="AH19" s="6" t="s">
        <v>12</v>
      </c>
      <c r="AI19" s="6">
        <v>10</v>
      </c>
      <c r="AJ19" s="6">
        <v>10</v>
      </c>
      <c r="AK19" s="6" t="s">
        <v>250</v>
      </c>
      <c r="AL19" s="6" t="s">
        <v>13</v>
      </c>
      <c r="AO19" s="6" t="s">
        <v>250</v>
      </c>
    </row>
    <row r="20" spans="1:41" x14ac:dyDescent="0.25">
      <c r="A20" s="32">
        <v>7404</v>
      </c>
      <c r="B20" s="32">
        <v>169120</v>
      </c>
      <c r="C20" s="32" t="s">
        <v>183</v>
      </c>
      <c r="D20" s="32" t="s">
        <v>45</v>
      </c>
      <c r="E20" s="32">
        <v>20</v>
      </c>
      <c r="F20" s="32" t="s">
        <v>183</v>
      </c>
      <c r="G20" s="32" t="s">
        <v>185</v>
      </c>
      <c r="H20" s="32" t="s">
        <v>114</v>
      </c>
      <c r="I20" s="6" t="s">
        <v>251</v>
      </c>
      <c r="J20" s="6">
        <v>100</v>
      </c>
      <c r="K20" s="6" t="s">
        <v>8</v>
      </c>
      <c r="L20" s="6">
        <v>39.909999999999997</v>
      </c>
      <c r="N20" s="6" t="s">
        <v>121</v>
      </c>
      <c r="O20" s="6">
        <v>10</v>
      </c>
      <c r="P20" s="6">
        <v>40019448</v>
      </c>
      <c r="Q20" s="6">
        <v>10</v>
      </c>
      <c r="R20" s="6">
        <v>1600354</v>
      </c>
      <c r="S20" s="6">
        <v>100152</v>
      </c>
      <c r="T20" s="6">
        <v>100152</v>
      </c>
      <c r="U20" s="6" t="s">
        <v>234</v>
      </c>
      <c r="V20" s="6" t="s">
        <v>9</v>
      </c>
      <c r="W20" s="6" t="s">
        <v>70</v>
      </c>
      <c r="X20" s="6" t="s">
        <v>71</v>
      </c>
      <c r="Y20" s="6">
        <v>100</v>
      </c>
      <c r="Z20" s="6" t="s">
        <v>8</v>
      </c>
      <c r="AA20" s="34">
        <v>156245.5</v>
      </c>
      <c r="AB20" s="34">
        <v>17577618.859999999</v>
      </c>
      <c r="AC20" s="34">
        <v>17577618.859999999</v>
      </c>
      <c r="AD20" s="6" t="s">
        <v>10</v>
      </c>
      <c r="AE20" s="6">
        <v>1</v>
      </c>
      <c r="AF20" s="6">
        <v>103</v>
      </c>
      <c r="AG20" s="6" t="s">
        <v>11</v>
      </c>
      <c r="AH20" s="6" t="s">
        <v>12</v>
      </c>
      <c r="AI20" s="6">
        <v>10</v>
      </c>
      <c r="AJ20" s="6">
        <v>10</v>
      </c>
      <c r="AK20" s="6" t="s">
        <v>234</v>
      </c>
      <c r="AL20" s="6" t="s">
        <v>13</v>
      </c>
      <c r="AO20" s="6" t="s">
        <v>234</v>
      </c>
    </row>
    <row r="21" spans="1:41" x14ac:dyDescent="0.25">
      <c r="A21" s="32">
        <v>7505</v>
      </c>
      <c r="B21" s="32">
        <v>169120</v>
      </c>
      <c r="C21" s="32" t="s">
        <v>183</v>
      </c>
      <c r="D21" s="32" t="s">
        <v>45</v>
      </c>
      <c r="E21" s="32">
        <v>21</v>
      </c>
      <c r="F21" s="32" t="s">
        <v>183</v>
      </c>
      <c r="G21" s="32" t="s">
        <v>185</v>
      </c>
      <c r="H21" s="32" t="s">
        <v>115</v>
      </c>
      <c r="I21" s="6" t="s">
        <v>251</v>
      </c>
      <c r="J21" s="6">
        <v>100</v>
      </c>
      <c r="K21" s="6" t="s">
        <v>8</v>
      </c>
      <c r="L21" s="6">
        <v>39.909999999999997</v>
      </c>
      <c r="N21" s="6" t="s">
        <v>121</v>
      </c>
      <c r="O21" s="6">
        <v>10</v>
      </c>
      <c r="P21" s="6">
        <v>40019448</v>
      </c>
      <c r="Q21" s="6">
        <v>10</v>
      </c>
      <c r="R21" s="6">
        <v>1600354</v>
      </c>
      <c r="S21" s="6">
        <v>100152</v>
      </c>
      <c r="T21" s="6">
        <v>100152</v>
      </c>
      <c r="U21" s="6" t="s">
        <v>234</v>
      </c>
      <c r="V21" s="6" t="s">
        <v>9</v>
      </c>
      <c r="W21" s="6" t="s">
        <v>70</v>
      </c>
      <c r="X21" s="6" t="s">
        <v>71</v>
      </c>
      <c r="Y21" s="6">
        <v>100</v>
      </c>
      <c r="Z21" s="6" t="s">
        <v>8</v>
      </c>
      <c r="AA21" s="34">
        <v>156245.5</v>
      </c>
      <c r="AB21" s="34">
        <v>17577618.859999999</v>
      </c>
      <c r="AC21" s="34">
        <v>17577618.859999999</v>
      </c>
      <c r="AD21" s="6" t="s">
        <v>10</v>
      </c>
      <c r="AE21" s="6">
        <v>1</v>
      </c>
      <c r="AF21" s="6">
        <v>103</v>
      </c>
      <c r="AG21" s="6" t="s">
        <v>11</v>
      </c>
      <c r="AH21" s="6" t="s">
        <v>12</v>
      </c>
      <c r="AI21" s="6">
        <v>10</v>
      </c>
      <c r="AJ21" s="6">
        <v>10</v>
      </c>
      <c r="AK21" s="6" t="s">
        <v>234</v>
      </c>
      <c r="AL21" s="6" t="s">
        <v>13</v>
      </c>
      <c r="AO21" s="6" t="s">
        <v>234</v>
      </c>
    </row>
    <row r="22" spans="1:41" x14ac:dyDescent="0.25">
      <c r="A22" s="32">
        <v>7406</v>
      </c>
      <c r="B22" s="32">
        <v>169120</v>
      </c>
      <c r="C22" s="32" t="s">
        <v>183</v>
      </c>
      <c r="D22" s="32" t="s">
        <v>45</v>
      </c>
      <c r="E22" s="32">
        <v>20</v>
      </c>
      <c r="F22" s="32" t="s">
        <v>183</v>
      </c>
      <c r="G22" s="32" t="s">
        <v>185</v>
      </c>
      <c r="H22" s="32" t="s">
        <v>116</v>
      </c>
      <c r="I22" s="6" t="s">
        <v>251</v>
      </c>
      <c r="J22" s="6">
        <v>100</v>
      </c>
      <c r="K22" s="6" t="s">
        <v>8</v>
      </c>
      <c r="L22" s="6">
        <v>39.909999999999997</v>
      </c>
      <c r="N22" s="6" t="s">
        <v>121</v>
      </c>
      <c r="O22" s="6">
        <v>10</v>
      </c>
      <c r="P22" s="6">
        <v>40019448</v>
      </c>
      <c r="Q22" s="6">
        <v>10</v>
      </c>
      <c r="R22" s="6">
        <v>1600354</v>
      </c>
      <c r="S22" s="6">
        <v>100152</v>
      </c>
      <c r="T22" s="6">
        <v>100152</v>
      </c>
      <c r="U22" s="6" t="s">
        <v>234</v>
      </c>
      <c r="V22" s="6" t="s">
        <v>9</v>
      </c>
      <c r="W22" s="6" t="s">
        <v>70</v>
      </c>
      <c r="X22" s="6" t="s">
        <v>71</v>
      </c>
      <c r="Y22" s="6">
        <v>100</v>
      </c>
      <c r="Z22" s="6" t="s">
        <v>8</v>
      </c>
      <c r="AA22" s="34">
        <v>156245.5</v>
      </c>
      <c r="AB22" s="34">
        <v>17577618.859999999</v>
      </c>
      <c r="AC22" s="34">
        <v>17577618.859999999</v>
      </c>
      <c r="AD22" s="6" t="s">
        <v>10</v>
      </c>
      <c r="AE22" s="6">
        <v>1</v>
      </c>
      <c r="AF22" s="6">
        <v>103</v>
      </c>
      <c r="AG22" s="6" t="s">
        <v>11</v>
      </c>
      <c r="AH22" s="6" t="s">
        <v>12</v>
      </c>
      <c r="AI22" s="6">
        <v>10</v>
      </c>
      <c r="AJ22" s="6">
        <v>10</v>
      </c>
      <c r="AK22" s="6" t="s">
        <v>234</v>
      </c>
      <c r="AL22" s="6" t="s">
        <v>13</v>
      </c>
      <c r="AO22" s="6" t="s">
        <v>234</v>
      </c>
    </row>
    <row r="23" spans="1:41" x14ac:dyDescent="0.25">
      <c r="A23" s="32">
        <v>7407</v>
      </c>
      <c r="B23" s="32">
        <v>173411</v>
      </c>
      <c r="C23" s="32" t="s">
        <v>252</v>
      </c>
      <c r="D23" s="32" t="s">
        <v>253</v>
      </c>
      <c r="E23" s="32">
        <v>20</v>
      </c>
      <c r="F23" s="32" t="s">
        <v>252</v>
      </c>
      <c r="G23" s="32" t="s">
        <v>255</v>
      </c>
      <c r="H23" s="32" t="s">
        <v>114</v>
      </c>
      <c r="I23" s="6" t="s">
        <v>254</v>
      </c>
      <c r="J23" s="6">
        <v>20</v>
      </c>
      <c r="K23" s="6" t="s">
        <v>8</v>
      </c>
      <c r="L23" s="6">
        <v>0</v>
      </c>
      <c r="N23" s="6" t="s">
        <v>39</v>
      </c>
      <c r="O23" s="6">
        <v>10</v>
      </c>
      <c r="P23" s="6">
        <v>40019997</v>
      </c>
      <c r="Q23" s="6">
        <v>10</v>
      </c>
      <c r="R23" s="6">
        <v>1600343</v>
      </c>
      <c r="S23" s="6">
        <v>100178</v>
      </c>
      <c r="T23" s="6">
        <v>100178</v>
      </c>
      <c r="U23" s="6" t="s">
        <v>237</v>
      </c>
      <c r="V23" s="6" t="s">
        <v>9</v>
      </c>
      <c r="W23" s="6" t="s">
        <v>58</v>
      </c>
      <c r="X23" s="6" t="s">
        <v>59</v>
      </c>
      <c r="Y23" s="6">
        <v>20</v>
      </c>
      <c r="Z23" s="6" t="s">
        <v>8</v>
      </c>
      <c r="AA23" s="34">
        <v>75000</v>
      </c>
      <c r="AB23" s="34">
        <v>1687500</v>
      </c>
      <c r="AC23" s="34">
        <v>1687500</v>
      </c>
      <c r="AD23" s="6" t="s">
        <v>10</v>
      </c>
      <c r="AE23" s="6">
        <v>1</v>
      </c>
      <c r="AF23" s="6">
        <v>103</v>
      </c>
      <c r="AG23" s="6" t="s">
        <v>11</v>
      </c>
      <c r="AH23" s="6" t="s">
        <v>12</v>
      </c>
      <c r="AI23" s="6">
        <v>10</v>
      </c>
      <c r="AJ23" s="6">
        <v>10</v>
      </c>
      <c r="AK23" s="6" t="s">
        <v>237</v>
      </c>
      <c r="AL23" s="6" t="s">
        <v>13</v>
      </c>
      <c r="AO23" s="6" t="s">
        <v>237</v>
      </c>
    </row>
    <row r="24" spans="1:41" x14ac:dyDescent="0.25">
      <c r="A24" s="32">
        <v>1710307386</v>
      </c>
      <c r="B24" s="32">
        <v>164861</v>
      </c>
      <c r="C24" s="32" t="s">
        <v>256</v>
      </c>
      <c r="D24" s="32" t="s">
        <v>41</v>
      </c>
      <c r="E24" s="32">
        <v>20</v>
      </c>
      <c r="F24" s="32" t="s">
        <v>256</v>
      </c>
      <c r="G24" s="32" t="s">
        <v>257</v>
      </c>
      <c r="H24" s="32" t="s">
        <v>258</v>
      </c>
    </row>
    <row r="25" spans="1:41" x14ac:dyDescent="0.25">
      <c r="A25" s="32">
        <v>1710307384</v>
      </c>
      <c r="B25" s="32">
        <v>169912</v>
      </c>
      <c r="C25" s="32" t="s">
        <v>259</v>
      </c>
      <c r="D25" s="32" t="s">
        <v>204</v>
      </c>
      <c r="E25" s="32">
        <v>8.75</v>
      </c>
      <c r="F25" s="32" t="s">
        <v>259</v>
      </c>
      <c r="G25" s="32" t="s">
        <v>208</v>
      </c>
      <c r="H25" s="32" t="s">
        <v>84</v>
      </c>
    </row>
    <row r="26" spans="1:41" x14ac:dyDescent="0.25">
      <c r="A26" s="32">
        <v>1710307383</v>
      </c>
      <c r="B26" s="32">
        <v>167553</v>
      </c>
      <c r="C26" s="32" t="s">
        <v>260</v>
      </c>
      <c r="D26" s="32" t="s">
        <v>204</v>
      </c>
      <c r="E26" s="32">
        <v>20.5</v>
      </c>
      <c r="F26" s="32" t="s">
        <v>260</v>
      </c>
      <c r="G26" s="32" t="s">
        <v>80</v>
      </c>
      <c r="H26" s="32"/>
    </row>
    <row r="27" spans="1:41" x14ac:dyDescent="0.25">
      <c r="A27" s="32">
        <v>1710307379</v>
      </c>
      <c r="B27" s="32">
        <v>166441</v>
      </c>
      <c r="C27" s="32" t="s">
        <v>261</v>
      </c>
      <c r="D27" s="32" t="s">
        <v>199</v>
      </c>
      <c r="E27" s="32">
        <v>20</v>
      </c>
      <c r="F27" s="32" t="s">
        <v>261</v>
      </c>
      <c r="G27" s="32" t="s">
        <v>25</v>
      </c>
      <c r="H27" s="32" t="s">
        <v>116</v>
      </c>
    </row>
  </sheetData>
  <autoFilter ref="A1:H19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O20"/>
  <sheetViews>
    <sheetView topLeftCell="D2" zoomScale="110" zoomScaleNormal="110" workbookViewId="0">
      <selection activeCell="A10" sqref="A10:H10"/>
    </sheetView>
  </sheetViews>
  <sheetFormatPr defaultRowHeight="15" x14ac:dyDescent="0.25"/>
  <cols>
    <col min="1" max="1" width="13.140625" style="14" customWidth="1"/>
    <col min="2" max="2" width="16.140625" style="14" customWidth="1"/>
    <col min="3" max="3" width="44.7109375" style="14" customWidth="1"/>
    <col min="4" max="4" width="37.28515625" style="14" customWidth="1"/>
    <col min="5" max="5" width="16.140625" style="14" customWidth="1"/>
    <col min="6" max="6" width="44.42578125" style="14" customWidth="1"/>
    <col min="7" max="8" width="16.140625" style="14" customWidth="1"/>
    <col min="9" max="9" width="24" style="14" customWidth="1"/>
    <col min="10" max="10" width="32.7109375" style="14" bestFit="1" customWidth="1"/>
    <col min="11" max="16384" width="9.140625" style="14"/>
  </cols>
  <sheetData>
    <row r="1" spans="1:10" ht="31.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8" t="s">
        <v>7</v>
      </c>
      <c r="J1" s="14" t="s">
        <v>14</v>
      </c>
    </row>
    <row r="2" spans="1:10" x14ac:dyDescent="0.25">
      <c r="A2" s="33">
        <v>1710307429</v>
      </c>
      <c r="B2" s="33">
        <v>164970</v>
      </c>
      <c r="C2" s="33" t="s">
        <v>262</v>
      </c>
      <c r="D2" s="33" t="s">
        <v>45</v>
      </c>
      <c r="E2" s="33">
        <v>11</v>
      </c>
      <c r="F2" s="33" t="s">
        <v>262</v>
      </c>
      <c r="G2" s="33" t="s">
        <v>263</v>
      </c>
      <c r="H2" s="33" t="s">
        <v>116</v>
      </c>
    </row>
    <row r="3" spans="1:10" x14ac:dyDescent="0.25">
      <c r="A3" s="33">
        <v>1710307426</v>
      </c>
      <c r="B3" s="33">
        <v>173554</v>
      </c>
      <c r="C3" s="33" t="s">
        <v>102</v>
      </c>
      <c r="D3" s="33" t="s">
        <v>45</v>
      </c>
      <c r="E3" s="33">
        <v>21</v>
      </c>
      <c r="F3" s="33" t="s">
        <v>102</v>
      </c>
      <c r="G3" s="33" t="s">
        <v>265</v>
      </c>
      <c r="H3" s="33" t="s">
        <v>116</v>
      </c>
    </row>
    <row r="4" spans="1:10" x14ac:dyDescent="0.25">
      <c r="A4" s="33">
        <v>1710307425</v>
      </c>
      <c r="B4" s="33">
        <v>173554</v>
      </c>
      <c r="C4" s="33" t="s">
        <v>102</v>
      </c>
      <c r="D4" s="33" t="s">
        <v>45</v>
      </c>
      <c r="E4" s="33">
        <v>21</v>
      </c>
      <c r="F4" s="33" t="s">
        <v>102</v>
      </c>
      <c r="G4" s="33" t="s">
        <v>265</v>
      </c>
      <c r="H4" s="33" t="s">
        <v>116</v>
      </c>
    </row>
    <row r="5" spans="1:10" x14ac:dyDescent="0.25">
      <c r="A5" s="33">
        <v>1710307424</v>
      </c>
      <c r="B5" s="33">
        <v>173554</v>
      </c>
      <c r="C5" s="33" t="s">
        <v>102</v>
      </c>
      <c r="D5" s="33" t="s">
        <v>45</v>
      </c>
      <c r="E5" s="33">
        <v>21</v>
      </c>
      <c r="F5" s="33" t="s">
        <v>102</v>
      </c>
      <c r="G5" s="33" t="s">
        <v>265</v>
      </c>
      <c r="H5" s="33" t="s">
        <v>116</v>
      </c>
    </row>
    <row r="6" spans="1:10" x14ac:dyDescent="0.25">
      <c r="A6" s="33">
        <v>1710307423</v>
      </c>
      <c r="B6" s="33">
        <v>173554</v>
      </c>
      <c r="C6" s="33" t="s">
        <v>102</v>
      </c>
      <c r="D6" s="33" t="s">
        <v>45</v>
      </c>
      <c r="E6" s="33">
        <v>21</v>
      </c>
      <c r="F6" s="33" t="s">
        <v>102</v>
      </c>
      <c r="G6" s="33" t="s">
        <v>265</v>
      </c>
      <c r="H6" s="33" t="s">
        <v>116</v>
      </c>
    </row>
    <row r="7" spans="1:10" x14ac:dyDescent="0.25">
      <c r="A7" s="33">
        <v>1710307422</v>
      </c>
      <c r="B7" s="33">
        <v>173554</v>
      </c>
      <c r="C7" s="33" t="s">
        <v>102</v>
      </c>
      <c r="D7" s="33" t="s">
        <v>45</v>
      </c>
      <c r="E7" s="33">
        <v>21</v>
      </c>
      <c r="F7" s="33" t="s">
        <v>102</v>
      </c>
      <c r="G7" s="33" t="s">
        <v>265</v>
      </c>
      <c r="H7" s="33" t="s">
        <v>116</v>
      </c>
    </row>
    <row r="8" spans="1:10" x14ac:dyDescent="0.25">
      <c r="A8" s="33">
        <v>1710307421</v>
      </c>
      <c r="B8" s="33">
        <v>165328</v>
      </c>
      <c r="C8" s="33" t="s">
        <v>89</v>
      </c>
      <c r="D8" s="33" t="s">
        <v>33</v>
      </c>
      <c r="E8" s="33">
        <v>16</v>
      </c>
      <c r="F8" s="33" t="s">
        <v>89</v>
      </c>
      <c r="G8" s="33" t="s">
        <v>264</v>
      </c>
      <c r="H8" s="33"/>
    </row>
    <row r="9" spans="1:10" x14ac:dyDescent="0.25">
      <c r="A9" s="33">
        <v>7397</v>
      </c>
      <c r="B9" s="33">
        <v>173406</v>
      </c>
      <c r="C9" s="33" t="s">
        <v>238</v>
      </c>
      <c r="D9" s="33" t="s">
        <v>45</v>
      </c>
      <c r="E9" s="33">
        <v>20</v>
      </c>
      <c r="F9" s="33" t="s">
        <v>238</v>
      </c>
      <c r="G9" s="33" t="s">
        <v>239</v>
      </c>
      <c r="H9" s="33" t="s">
        <v>114</v>
      </c>
    </row>
    <row r="10" spans="1:10" x14ac:dyDescent="0.25">
      <c r="A10" s="33">
        <v>7403</v>
      </c>
      <c r="B10" s="33">
        <v>153732</v>
      </c>
      <c r="C10" s="33" t="s">
        <v>173</v>
      </c>
      <c r="D10" s="33" t="s">
        <v>247</v>
      </c>
      <c r="E10" s="33">
        <v>10</v>
      </c>
      <c r="F10" s="33" t="s">
        <v>173</v>
      </c>
      <c r="G10" s="33" t="s">
        <v>174</v>
      </c>
      <c r="H10" s="33" t="s">
        <v>116</v>
      </c>
    </row>
    <row r="11" spans="1:10" x14ac:dyDescent="0.25">
      <c r="A11" s="33">
        <v>7404</v>
      </c>
      <c r="B11" s="33">
        <v>169120</v>
      </c>
      <c r="C11" s="33" t="s">
        <v>183</v>
      </c>
      <c r="D11" s="33" t="s">
        <v>45</v>
      </c>
      <c r="E11" s="33">
        <v>20</v>
      </c>
      <c r="F11" s="33" t="s">
        <v>183</v>
      </c>
      <c r="G11" s="33" t="s">
        <v>185</v>
      </c>
      <c r="H11" s="33" t="s">
        <v>114</v>
      </c>
    </row>
    <row r="12" spans="1:10" x14ac:dyDescent="0.25">
      <c r="A12" s="33">
        <v>7393</v>
      </c>
      <c r="B12" s="33">
        <v>173420</v>
      </c>
      <c r="C12" s="33" t="s">
        <v>235</v>
      </c>
      <c r="D12" s="33" t="s">
        <v>41</v>
      </c>
      <c r="E12" s="33">
        <v>16</v>
      </c>
      <c r="F12" s="33" t="s">
        <v>235</v>
      </c>
      <c r="G12" s="33" t="s">
        <v>25</v>
      </c>
      <c r="H12" s="33" t="s">
        <v>245</v>
      </c>
    </row>
    <row r="13" spans="1:10" x14ac:dyDescent="0.25">
      <c r="A13" s="33">
        <v>7394</v>
      </c>
      <c r="B13" s="33">
        <v>164702</v>
      </c>
      <c r="C13" s="33" t="s">
        <v>158</v>
      </c>
      <c r="D13" s="33" t="s">
        <v>159</v>
      </c>
      <c r="E13" s="33">
        <v>20</v>
      </c>
      <c r="F13" s="33" t="s">
        <v>158</v>
      </c>
      <c r="G13" s="33" t="s">
        <v>108</v>
      </c>
      <c r="H13" s="33" t="s">
        <v>115</v>
      </c>
    </row>
    <row r="14" spans="1:10" x14ac:dyDescent="0.25">
      <c r="A14" s="33">
        <v>7395</v>
      </c>
      <c r="B14" s="33">
        <v>164702</v>
      </c>
      <c r="C14" s="33" t="s">
        <v>158</v>
      </c>
      <c r="D14" s="33" t="s">
        <v>159</v>
      </c>
      <c r="E14" s="33">
        <v>20</v>
      </c>
      <c r="F14" s="33" t="s">
        <v>158</v>
      </c>
      <c r="G14" s="33" t="s">
        <v>108</v>
      </c>
      <c r="H14" s="33" t="s">
        <v>115</v>
      </c>
    </row>
    <row r="15" spans="1:10" x14ac:dyDescent="0.25">
      <c r="A15" s="33">
        <v>7396</v>
      </c>
      <c r="B15" s="33">
        <v>164702</v>
      </c>
      <c r="C15" s="33" t="s">
        <v>158</v>
      </c>
      <c r="D15" s="33" t="s">
        <v>159</v>
      </c>
      <c r="E15" s="33">
        <v>20</v>
      </c>
      <c r="F15" s="33" t="s">
        <v>158</v>
      </c>
      <c r="G15" s="33" t="s">
        <v>108</v>
      </c>
      <c r="H15" s="33" t="s">
        <v>115</v>
      </c>
    </row>
    <row r="16" spans="1:10" x14ac:dyDescent="0.25">
      <c r="A16" s="33">
        <v>1710307427</v>
      </c>
      <c r="B16" s="33">
        <v>173151</v>
      </c>
      <c r="C16" s="33" t="s">
        <v>48</v>
      </c>
      <c r="D16" s="33" t="s">
        <v>45</v>
      </c>
      <c r="E16" s="33">
        <v>10</v>
      </c>
      <c r="F16" s="33" t="s">
        <v>268</v>
      </c>
      <c r="G16" s="33" t="s">
        <v>108</v>
      </c>
      <c r="H16" s="33" t="s">
        <v>267</v>
      </c>
      <c r="I16" s="14" t="s">
        <v>266</v>
      </c>
    </row>
    <row r="17" spans="1:41" x14ac:dyDescent="0.25">
      <c r="A17" s="64">
        <v>7431</v>
      </c>
      <c r="B17" s="33">
        <v>173214</v>
      </c>
      <c r="C17" s="33" t="s">
        <v>48</v>
      </c>
      <c r="D17" s="33" t="s">
        <v>204</v>
      </c>
      <c r="E17" s="33">
        <v>7.5</v>
      </c>
      <c r="F17" s="33" t="s">
        <v>48</v>
      </c>
      <c r="G17" s="33" t="s">
        <v>54</v>
      </c>
      <c r="H17" s="33" t="s">
        <v>273</v>
      </c>
      <c r="I17" s="14">
        <v>898</v>
      </c>
      <c r="J17" s="14">
        <v>7.5</v>
      </c>
      <c r="K17" s="14" t="s">
        <v>8</v>
      </c>
      <c r="L17" s="14">
        <v>0</v>
      </c>
      <c r="N17" s="14" t="s">
        <v>178</v>
      </c>
      <c r="O17" s="14">
        <v>10</v>
      </c>
      <c r="P17" s="14">
        <v>40019948</v>
      </c>
      <c r="Q17" s="14">
        <v>10</v>
      </c>
      <c r="R17" s="14">
        <v>1600591</v>
      </c>
      <c r="S17" s="14">
        <v>100397</v>
      </c>
      <c r="T17" s="14">
        <v>100397</v>
      </c>
      <c r="U17" s="14" t="s">
        <v>191</v>
      </c>
      <c r="V17" s="14" t="s">
        <v>9</v>
      </c>
      <c r="W17" s="14" t="s">
        <v>23</v>
      </c>
      <c r="X17" s="14" t="s">
        <v>24</v>
      </c>
      <c r="Y17" s="14">
        <v>7.5</v>
      </c>
      <c r="Z17" s="14" t="s">
        <v>8</v>
      </c>
      <c r="AA17" s="29">
        <v>53000</v>
      </c>
      <c r="AB17" s="29">
        <v>447187.72</v>
      </c>
      <c r="AC17" s="29">
        <v>447187.72</v>
      </c>
      <c r="AD17" s="14" t="s">
        <v>10</v>
      </c>
      <c r="AE17" s="14">
        <v>1</v>
      </c>
      <c r="AF17" s="14">
        <v>103</v>
      </c>
      <c r="AG17" s="14" t="s">
        <v>11</v>
      </c>
      <c r="AH17" s="14" t="s">
        <v>12</v>
      </c>
      <c r="AI17" s="14">
        <v>10</v>
      </c>
      <c r="AJ17" s="14">
        <v>10</v>
      </c>
      <c r="AK17" s="14" t="s">
        <v>191</v>
      </c>
      <c r="AL17" s="14" t="s">
        <v>13</v>
      </c>
      <c r="AO17" s="14" t="s">
        <v>191</v>
      </c>
    </row>
    <row r="18" spans="1:41" x14ac:dyDescent="0.25">
      <c r="A18" s="64"/>
      <c r="B18" s="33">
        <v>173558</v>
      </c>
      <c r="C18" s="33" t="s">
        <v>48</v>
      </c>
      <c r="D18" s="33" t="s">
        <v>26</v>
      </c>
      <c r="E18" s="33">
        <v>2</v>
      </c>
      <c r="F18" s="33" t="s">
        <v>48</v>
      </c>
      <c r="G18" s="33" t="s">
        <v>54</v>
      </c>
      <c r="H18" s="33" t="s">
        <v>273</v>
      </c>
      <c r="I18" s="14">
        <v>912</v>
      </c>
      <c r="J18" s="14">
        <v>2</v>
      </c>
      <c r="K18" s="14" t="s">
        <v>8</v>
      </c>
      <c r="L18" s="14">
        <v>0</v>
      </c>
      <c r="N18" s="14" t="s">
        <v>237</v>
      </c>
      <c r="O18" s="14">
        <v>10</v>
      </c>
      <c r="P18" s="14">
        <v>40020019</v>
      </c>
      <c r="Q18" s="14">
        <v>10</v>
      </c>
      <c r="R18" s="14">
        <v>1600845</v>
      </c>
      <c r="S18" s="14">
        <v>100397</v>
      </c>
      <c r="T18" s="14">
        <v>100397</v>
      </c>
      <c r="U18" s="14" t="s">
        <v>269</v>
      </c>
      <c r="V18" s="14" t="s">
        <v>9</v>
      </c>
      <c r="W18" s="14" t="s">
        <v>23</v>
      </c>
      <c r="X18" s="14" t="s">
        <v>24</v>
      </c>
      <c r="Y18" s="14">
        <v>2</v>
      </c>
      <c r="Z18" s="14" t="s">
        <v>8</v>
      </c>
      <c r="AA18" s="29">
        <v>101000</v>
      </c>
      <c r="AB18" s="29">
        <v>227250</v>
      </c>
      <c r="AC18" s="29">
        <v>227250</v>
      </c>
      <c r="AD18" s="14" t="s">
        <v>10</v>
      </c>
      <c r="AE18" s="14">
        <v>1</v>
      </c>
      <c r="AF18" s="14">
        <v>103</v>
      </c>
      <c r="AG18" s="14" t="s">
        <v>11</v>
      </c>
      <c r="AH18" s="14" t="s">
        <v>12</v>
      </c>
      <c r="AI18" s="14">
        <v>10</v>
      </c>
      <c r="AJ18" s="14">
        <v>10</v>
      </c>
      <c r="AK18" s="14" t="s">
        <v>269</v>
      </c>
      <c r="AL18" s="14" t="s">
        <v>13</v>
      </c>
      <c r="AO18" s="14" t="s">
        <v>269</v>
      </c>
    </row>
    <row r="19" spans="1:41" x14ac:dyDescent="0.25">
      <c r="A19" s="33">
        <v>7432</v>
      </c>
      <c r="B19" s="33">
        <v>169936</v>
      </c>
      <c r="C19" s="33" t="s">
        <v>48</v>
      </c>
      <c r="D19" s="33" t="s">
        <v>204</v>
      </c>
      <c r="E19" s="33">
        <v>9</v>
      </c>
      <c r="F19" s="33" t="s">
        <v>48</v>
      </c>
      <c r="G19" s="33" t="s">
        <v>54</v>
      </c>
      <c r="H19" s="33" t="s">
        <v>273</v>
      </c>
      <c r="I19" s="14">
        <v>849</v>
      </c>
      <c r="J19" s="14">
        <v>27</v>
      </c>
      <c r="K19" s="14" t="s">
        <v>8</v>
      </c>
      <c r="L19" s="14">
        <v>14</v>
      </c>
      <c r="N19" s="14" t="s">
        <v>172</v>
      </c>
      <c r="O19" s="14">
        <v>10</v>
      </c>
      <c r="P19" s="14">
        <v>40019594</v>
      </c>
      <c r="Q19" s="14">
        <v>10</v>
      </c>
      <c r="R19" s="14">
        <v>1600591</v>
      </c>
      <c r="S19" s="14">
        <v>100397</v>
      </c>
      <c r="T19" s="14">
        <v>100397</v>
      </c>
      <c r="U19" s="14" t="s">
        <v>127</v>
      </c>
      <c r="V19" s="14" t="s">
        <v>9</v>
      </c>
      <c r="W19" s="14" t="s">
        <v>23</v>
      </c>
      <c r="X19" s="14" t="s">
        <v>24</v>
      </c>
      <c r="Y19" s="14">
        <v>27</v>
      </c>
      <c r="Z19" s="14" t="s">
        <v>8</v>
      </c>
      <c r="AA19" s="29">
        <v>53000</v>
      </c>
      <c r="AB19" s="29">
        <v>1609875.5</v>
      </c>
      <c r="AC19" s="29">
        <v>1609875.5</v>
      </c>
      <c r="AD19" s="14" t="s">
        <v>10</v>
      </c>
      <c r="AE19" s="14">
        <v>1</v>
      </c>
      <c r="AF19" s="14">
        <v>103</v>
      </c>
      <c r="AG19" s="14" t="s">
        <v>11</v>
      </c>
      <c r="AH19" s="14" t="s">
        <v>12</v>
      </c>
      <c r="AI19" s="14">
        <v>10</v>
      </c>
      <c r="AJ19" s="14">
        <v>10</v>
      </c>
      <c r="AK19" s="14" t="s">
        <v>127</v>
      </c>
      <c r="AL19" s="14" t="s">
        <v>13</v>
      </c>
      <c r="AO19" s="14" t="s">
        <v>127</v>
      </c>
    </row>
    <row r="20" spans="1:41" x14ac:dyDescent="0.25">
      <c r="A20" s="33">
        <v>7430</v>
      </c>
      <c r="B20" s="33">
        <v>153354</v>
      </c>
      <c r="C20" s="33" t="s">
        <v>158</v>
      </c>
      <c r="D20" s="33" t="s">
        <v>199</v>
      </c>
      <c r="E20" s="33">
        <v>17</v>
      </c>
      <c r="F20" s="33" t="s">
        <v>158</v>
      </c>
      <c r="G20" s="33" t="s">
        <v>108</v>
      </c>
      <c r="H20" s="33" t="s">
        <v>272</v>
      </c>
      <c r="I20" s="14">
        <v>38274</v>
      </c>
      <c r="J20" s="14">
        <v>116.1</v>
      </c>
      <c r="K20" s="14" t="s">
        <v>8</v>
      </c>
      <c r="L20" s="14">
        <v>80.5</v>
      </c>
      <c r="N20" s="14" t="s">
        <v>270</v>
      </c>
      <c r="O20" s="14">
        <v>10</v>
      </c>
      <c r="P20" s="14">
        <v>40017614</v>
      </c>
      <c r="Q20" s="14">
        <v>10</v>
      </c>
      <c r="R20" s="14">
        <v>1600504</v>
      </c>
      <c r="S20" s="14">
        <v>100121</v>
      </c>
      <c r="T20" s="14">
        <v>100121</v>
      </c>
      <c r="U20" s="14" t="s">
        <v>271</v>
      </c>
      <c r="V20" s="14" t="s">
        <v>9</v>
      </c>
      <c r="W20" s="14" t="s">
        <v>70</v>
      </c>
      <c r="X20" s="14" t="s">
        <v>71</v>
      </c>
      <c r="Y20" s="14">
        <v>116.1</v>
      </c>
      <c r="Z20" s="14" t="s">
        <v>8</v>
      </c>
      <c r="AA20" s="29">
        <v>37000</v>
      </c>
      <c r="AB20" s="29">
        <v>4832662.5</v>
      </c>
      <c r="AC20" s="29">
        <v>4832662.5</v>
      </c>
      <c r="AD20" s="14" t="s">
        <v>10</v>
      </c>
      <c r="AE20" s="14">
        <v>1</v>
      </c>
      <c r="AF20" s="14">
        <v>103</v>
      </c>
      <c r="AG20" s="14" t="s">
        <v>11</v>
      </c>
      <c r="AH20" s="14" t="s">
        <v>12</v>
      </c>
      <c r="AI20" s="14">
        <v>10</v>
      </c>
      <c r="AJ20" s="14">
        <v>10</v>
      </c>
      <c r="AK20" s="14" t="s">
        <v>271</v>
      </c>
      <c r="AL20" s="14" t="s">
        <v>13</v>
      </c>
      <c r="AO20" s="14" t="s">
        <v>271</v>
      </c>
    </row>
  </sheetData>
  <mergeCells count="1">
    <mergeCell ref="A17:A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Charts</vt:lpstr>
      </vt:variant>
      <vt:variant>
        <vt:i4>1</vt:i4>
      </vt:variant>
    </vt:vector>
  </HeadingPairs>
  <TitlesOfParts>
    <vt:vector size="35" baseType="lpstr">
      <vt:lpstr>OTIF</vt:lpstr>
      <vt:lpstr>01.03.2017</vt:lpstr>
      <vt:lpstr>02.03.2017</vt:lpstr>
      <vt:lpstr>03.03.2017</vt:lpstr>
      <vt:lpstr>04.03.2017</vt:lpstr>
      <vt:lpstr>05.03.2017</vt:lpstr>
      <vt:lpstr>06.07.2017</vt:lpstr>
      <vt:lpstr>07.03.2017</vt:lpstr>
      <vt:lpstr>08.03.2017</vt:lpstr>
      <vt:lpstr>09.03.2017</vt:lpstr>
      <vt:lpstr>10.03.2017</vt:lpstr>
      <vt:lpstr>11.03.2017</vt:lpstr>
      <vt:lpstr>12.03.2017</vt:lpstr>
      <vt:lpstr>13.03.2017</vt:lpstr>
      <vt:lpstr>14.05.2016</vt:lpstr>
      <vt:lpstr>15.05.2016</vt:lpstr>
      <vt:lpstr>16.04.2016</vt:lpstr>
      <vt:lpstr>17.05.2016</vt:lpstr>
      <vt:lpstr>18.05.2016</vt:lpstr>
      <vt:lpstr>19.05.2016</vt:lpstr>
      <vt:lpstr>20.05.2016</vt:lpstr>
      <vt:lpstr>21.05.2016</vt:lpstr>
      <vt:lpstr>22.0.2016</vt:lpstr>
      <vt:lpstr>23.05.2016</vt:lpstr>
      <vt:lpstr>24.05.2016</vt:lpstr>
      <vt:lpstr>25.05.2016</vt:lpstr>
      <vt:lpstr>26.05.2016</vt:lpstr>
      <vt:lpstr>27.05.2016</vt:lpstr>
      <vt:lpstr>28.05.2016</vt:lpstr>
      <vt:lpstr>29.05.2016</vt:lpstr>
      <vt:lpstr>30.05.2016</vt:lpstr>
      <vt:lpstr>31.05.2016</vt:lpstr>
      <vt:lpstr>Sheet1</vt:lpstr>
      <vt:lpstr>Sheet2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Shirsath</dc:creator>
  <cp:lastModifiedBy>Prashant  Shirsath</cp:lastModifiedBy>
  <cp:lastPrinted>2016-05-30T12:01:41Z</cp:lastPrinted>
  <dcterms:created xsi:type="dcterms:W3CDTF">2015-09-04T04:29:29Z</dcterms:created>
  <dcterms:modified xsi:type="dcterms:W3CDTF">2017-04-11T03:31:49Z</dcterms:modified>
</cp:coreProperties>
</file>