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6" i="1" l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G27" i="1" s="1"/>
  <c r="F3" i="1"/>
</calcChain>
</file>

<file path=xl/comments1.xml><?xml version="1.0" encoding="utf-8"?>
<comments xmlns="http://schemas.openxmlformats.org/spreadsheetml/2006/main">
  <authors>
    <author>Author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03G3A Pending 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 xml:space="preserve">AUG:             Pre. Month:
VP-351A      P-354B P-308A
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SEP:
P-964,513B,819B, VP-351B, 14B, D-1-2, CT-903B
Pre. Month:
P-354B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Stability Chamber QC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>
      <text>
        <r>
          <rPr>
            <b/>
            <u/>
            <sz val="9"/>
            <color indexed="81"/>
            <rFont val="Tahoma"/>
            <family val="2"/>
          </rPr>
          <t>OCT-16:</t>
        </r>
        <r>
          <rPr>
            <b/>
            <sz val="9"/>
            <color indexed="81"/>
            <rFont val="Tahoma"/>
            <family val="2"/>
          </rPr>
          <t xml:space="preserve">
01G13A, P-802B, P-364A, P-1013C
</t>
        </r>
        <r>
          <rPr>
            <b/>
            <u/>
            <sz val="9"/>
            <color indexed="81"/>
            <rFont val="Tahoma"/>
            <family val="2"/>
          </rPr>
          <t>PRE. MONTH:</t>
        </r>
        <r>
          <rPr>
            <b/>
            <sz val="9"/>
            <color indexed="81"/>
            <rFont val="Tahoma"/>
            <family val="2"/>
          </rPr>
          <t xml:space="preserve">
D-1-2, CTF-903B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01G16A,P-966, P-202,VPX-601B, CTF-1,P-362C, P-657A, P-9002B, P-808B, P-453B, P-351B, 354A, 355A, 356A,361B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P-710B, P-652, P-654, P-655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5" authorId="0">
      <text>
        <r>
          <rPr>
            <b/>
            <sz val="9"/>
            <color indexed="81"/>
            <rFont val="Tahoma"/>
            <charset val="1"/>
          </rPr>
          <t>P-513B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<sst xmlns="http://schemas.openxmlformats.org/spreadsheetml/2006/main" count="31" uniqueCount="9">
  <si>
    <t>Month</t>
  </si>
  <si>
    <t>Equipment</t>
  </si>
  <si>
    <t>Planned</t>
  </si>
  <si>
    <t>Completed</t>
  </si>
  <si>
    <t>Slippage</t>
  </si>
  <si>
    <t>Percentage</t>
  </si>
  <si>
    <t>Motor</t>
  </si>
  <si>
    <t>Panel</t>
  </si>
  <si>
    <t>Average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</si>
</sst>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G27"/>
  <sheetViews>
    <sheetView tabSelected="1" topLeftCell="A13" workbookViewId="0">
      <selection activeCell="J32" sqref="J32"/>
    </sheetView>
  </sheetViews>
  <sheetFormatPr defaultRowHeight="15" x14ac:dyDescent="0.25"/>
  <cols>
    <col min="2" max="2" width="13.7109375" bestFit="1" customWidth="1"/>
    <col min="3" max="3" width="10.7109375" bestFit="1" customWidth="1"/>
    <col min="4" max="4" width="8.28515625" bestFit="1" customWidth="1"/>
    <col min="5" max="5" width="10.85546875" bestFit="1" customWidth="1"/>
    <col min="6" max="6" width="8.5703125" bestFit="1" customWidth="1"/>
  </cols>
  <sheetData>
    <row r="2" spans="2: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2" t="s">
        <v>5</v>
      </c>
    </row>
    <row r="3" spans="2:7" x14ac:dyDescent="0.25">
      <c r="B3" s="3">
        <v>42474</v>
      </c>
      <c r="C3" s="1" t="s">
        <v>6</v>
      </c>
      <c r="D3" s="4">
        <v>97</v>
      </c>
      <c r="E3" s="1">
        <v>96</v>
      </c>
      <c r="F3" s="1">
        <f>+D3-E3</f>
        <v>1</v>
      </c>
      <c r="G3" s="5">
        <f>+E3/D3*100</f>
        <v>98.969072164948457</v>
      </c>
    </row>
    <row r="4" spans="2:7" x14ac:dyDescent="0.25">
      <c r="B4" s="3"/>
      <c r="C4" s="1" t="s">
        <v>7</v>
      </c>
      <c r="D4" s="1">
        <v>23</v>
      </c>
      <c r="E4" s="1">
        <v>23</v>
      </c>
      <c r="F4" s="1">
        <f t="shared" ref="F4:F26" si="0">+D4-E4</f>
        <v>0</v>
      </c>
      <c r="G4" s="5">
        <f t="shared" ref="G4:G26" si="1">+E4/D4*100</f>
        <v>100</v>
      </c>
    </row>
    <row r="5" spans="2:7" x14ac:dyDescent="0.25">
      <c r="B5" s="3">
        <v>42504</v>
      </c>
      <c r="C5" s="1" t="s">
        <v>6</v>
      </c>
      <c r="D5" s="4">
        <v>106</v>
      </c>
      <c r="E5" s="1">
        <v>106</v>
      </c>
      <c r="F5" s="1">
        <f t="shared" si="0"/>
        <v>0</v>
      </c>
      <c r="G5" s="5">
        <f t="shared" si="1"/>
        <v>100</v>
      </c>
    </row>
    <row r="6" spans="2:7" x14ac:dyDescent="0.25">
      <c r="B6" s="3"/>
      <c r="C6" s="1" t="s">
        <v>7</v>
      </c>
      <c r="D6" s="1">
        <v>29</v>
      </c>
      <c r="E6" s="1">
        <v>29</v>
      </c>
      <c r="F6" s="1">
        <f t="shared" si="0"/>
        <v>0</v>
      </c>
      <c r="G6" s="5">
        <f t="shared" si="1"/>
        <v>100</v>
      </c>
    </row>
    <row r="7" spans="2:7" x14ac:dyDescent="0.25">
      <c r="B7" s="3">
        <v>42535</v>
      </c>
      <c r="C7" s="1" t="s">
        <v>6</v>
      </c>
      <c r="D7" s="4">
        <v>104</v>
      </c>
      <c r="E7" s="1">
        <v>92</v>
      </c>
      <c r="F7" s="1">
        <f t="shared" si="0"/>
        <v>12</v>
      </c>
      <c r="G7" s="5">
        <f t="shared" si="1"/>
        <v>88.461538461538453</v>
      </c>
    </row>
    <row r="8" spans="2:7" x14ac:dyDescent="0.25">
      <c r="B8" s="3"/>
      <c r="C8" s="1" t="s">
        <v>7</v>
      </c>
      <c r="D8" s="1">
        <v>29</v>
      </c>
      <c r="E8" s="1">
        <v>29</v>
      </c>
      <c r="F8" s="1">
        <f t="shared" si="0"/>
        <v>0</v>
      </c>
      <c r="G8" s="5">
        <f t="shared" si="1"/>
        <v>100</v>
      </c>
    </row>
    <row r="9" spans="2:7" x14ac:dyDescent="0.25">
      <c r="B9" s="3">
        <v>42565</v>
      </c>
      <c r="C9" s="1" t="s">
        <v>6</v>
      </c>
      <c r="D9" s="1">
        <v>96</v>
      </c>
      <c r="E9" s="1">
        <v>89</v>
      </c>
      <c r="F9" s="1">
        <f t="shared" si="0"/>
        <v>7</v>
      </c>
      <c r="G9" s="5">
        <f t="shared" si="1"/>
        <v>92.708333333333343</v>
      </c>
    </row>
    <row r="10" spans="2:7" x14ac:dyDescent="0.25">
      <c r="B10" s="3"/>
      <c r="C10" s="1" t="s">
        <v>7</v>
      </c>
      <c r="D10" s="1">
        <v>25</v>
      </c>
      <c r="E10" s="1">
        <v>25</v>
      </c>
      <c r="F10" s="1">
        <f t="shared" si="0"/>
        <v>0</v>
      </c>
      <c r="G10" s="5">
        <f t="shared" si="1"/>
        <v>100</v>
      </c>
    </row>
    <row r="11" spans="2:7" x14ac:dyDescent="0.25">
      <c r="B11" s="3">
        <v>42596</v>
      </c>
      <c r="C11" s="1" t="s">
        <v>6</v>
      </c>
      <c r="D11" s="4">
        <v>108</v>
      </c>
      <c r="E11" s="1">
        <v>107</v>
      </c>
      <c r="F11" s="1">
        <f t="shared" si="0"/>
        <v>1</v>
      </c>
      <c r="G11" s="5">
        <f t="shared" si="1"/>
        <v>99.074074074074076</v>
      </c>
    </row>
    <row r="12" spans="2:7" x14ac:dyDescent="0.25">
      <c r="B12" s="3"/>
      <c r="C12" s="1" t="s">
        <v>7</v>
      </c>
      <c r="D12" s="1">
        <v>25</v>
      </c>
      <c r="E12" s="1">
        <v>25</v>
      </c>
      <c r="F12" s="1">
        <f t="shared" si="0"/>
        <v>0</v>
      </c>
      <c r="G12" s="5">
        <f t="shared" si="1"/>
        <v>100</v>
      </c>
    </row>
    <row r="13" spans="2:7" x14ac:dyDescent="0.25">
      <c r="B13" s="3">
        <v>42627</v>
      </c>
      <c r="C13" s="1" t="s">
        <v>6</v>
      </c>
      <c r="D13" s="6">
        <v>103</v>
      </c>
      <c r="E13" s="1">
        <v>96</v>
      </c>
      <c r="F13" s="1">
        <f t="shared" si="0"/>
        <v>7</v>
      </c>
      <c r="G13" s="5">
        <f t="shared" si="1"/>
        <v>93.203883495145632</v>
      </c>
    </row>
    <row r="14" spans="2:7" x14ac:dyDescent="0.25">
      <c r="B14" s="3"/>
      <c r="C14" s="1" t="s">
        <v>7</v>
      </c>
      <c r="D14" s="1">
        <v>23</v>
      </c>
      <c r="E14" s="1">
        <v>23</v>
      </c>
      <c r="F14" s="1">
        <f t="shared" si="0"/>
        <v>0</v>
      </c>
      <c r="G14" s="5">
        <f t="shared" si="1"/>
        <v>100</v>
      </c>
    </row>
    <row r="15" spans="2:7" x14ac:dyDescent="0.25">
      <c r="B15" s="3">
        <v>42657</v>
      </c>
      <c r="C15" s="1" t="s">
        <v>6</v>
      </c>
      <c r="D15" s="4">
        <v>107</v>
      </c>
      <c r="E15" s="1">
        <v>102</v>
      </c>
      <c r="F15" s="1">
        <f t="shared" si="0"/>
        <v>5</v>
      </c>
      <c r="G15" s="5">
        <f t="shared" si="1"/>
        <v>95.327102803738313</v>
      </c>
    </row>
    <row r="16" spans="2:7" x14ac:dyDescent="0.25">
      <c r="B16" s="3"/>
      <c r="C16" s="1" t="s">
        <v>7</v>
      </c>
      <c r="D16" s="1">
        <v>23</v>
      </c>
      <c r="E16" s="1">
        <v>23</v>
      </c>
      <c r="F16" s="1">
        <f t="shared" si="0"/>
        <v>0</v>
      </c>
      <c r="G16" s="5">
        <f t="shared" si="1"/>
        <v>100</v>
      </c>
    </row>
    <row r="17" spans="2:7" x14ac:dyDescent="0.25">
      <c r="B17" s="3">
        <v>42688</v>
      </c>
      <c r="C17" s="1" t="s">
        <v>6</v>
      </c>
      <c r="D17" s="6">
        <v>107</v>
      </c>
      <c r="E17" s="1">
        <v>92</v>
      </c>
      <c r="F17" s="1">
        <f t="shared" si="0"/>
        <v>15</v>
      </c>
      <c r="G17" s="5">
        <f t="shared" si="1"/>
        <v>85.981308411214954</v>
      </c>
    </row>
    <row r="18" spans="2:7" x14ac:dyDescent="0.25">
      <c r="B18" s="3"/>
      <c r="C18" s="1" t="s">
        <v>7</v>
      </c>
      <c r="D18" s="1">
        <v>25</v>
      </c>
      <c r="E18" s="1">
        <v>25</v>
      </c>
      <c r="F18" s="1">
        <f t="shared" si="0"/>
        <v>0</v>
      </c>
      <c r="G18" s="5">
        <f t="shared" si="1"/>
        <v>100</v>
      </c>
    </row>
    <row r="19" spans="2:7" x14ac:dyDescent="0.25">
      <c r="B19" s="3">
        <v>42718</v>
      </c>
      <c r="C19" s="1" t="s">
        <v>6</v>
      </c>
      <c r="D19" s="6">
        <v>102</v>
      </c>
      <c r="E19" s="1">
        <v>96</v>
      </c>
      <c r="F19" s="1">
        <f t="shared" si="0"/>
        <v>6</v>
      </c>
      <c r="G19" s="5">
        <f t="shared" si="1"/>
        <v>94.117647058823522</v>
      </c>
    </row>
    <row r="20" spans="2:7" x14ac:dyDescent="0.25">
      <c r="B20" s="3"/>
      <c r="C20" s="1" t="s">
        <v>7</v>
      </c>
      <c r="D20" s="1">
        <v>30</v>
      </c>
      <c r="E20" s="1">
        <v>30</v>
      </c>
      <c r="F20" s="1">
        <f t="shared" si="0"/>
        <v>0</v>
      </c>
      <c r="G20" s="5">
        <f t="shared" si="1"/>
        <v>100</v>
      </c>
    </row>
    <row r="21" spans="2:7" x14ac:dyDescent="0.25">
      <c r="B21" s="3">
        <v>42749</v>
      </c>
      <c r="C21" s="1" t="s">
        <v>6</v>
      </c>
      <c r="D21" s="6">
        <v>104</v>
      </c>
      <c r="E21" s="1">
        <v>103</v>
      </c>
      <c r="F21" s="1">
        <f t="shared" si="0"/>
        <v>1</v>
      </c>
      <c r="G21" s="5">
        <f t="shared" si="1"/>
        <v>99.038461538461547</v>
      </c>
    </row>
    <row r="22" spans="2:7" x14ac:dyDescent="0.25">
      <c r="B22" s="3"/>
      <c r="C22" s="1" t="s">
        <v>7</v>
      </c>
      <c r="D22" s="1">
        <v>35</v>
      </c>
      <c r="E22" s="1">
        <v>35</v>
      </c>
      <c r="F22" s="1">
        <f t="shared" si="0"/>
        <v>0</v>
      </c>
      <c r="G22" s="5">
        <f t="shared" si="1"/>
        <v>100</v>
      </c>
    </row>
    <row r="23" spans="2:7" x14ac:dyDescent="0.25">
      <c r="B23" s="3">
        <v>42780</v>
      </c>
      <c r="C23" s="1" t="s">
        <v>6</v>
      </c>
      <c r="D23" s="6">
        <v>96</v>
      </c>
      <c r="E23" s="1">
        <v>96</v>
      </c>
      <c r="F23" s="1">
        <f t="shared" si="0"/>
        <v>0</v>
      </c>
      <c r="G23" s="5">
        <f t="shared" si="1"/>
        <v>100</v>
      </c>
    </row>
    <row r="24" spans="2:7" x14ac:dyDescent="0.25">
      <c r="B24" s="3"/>
      <c r="C24" s="1" t="s">
        <v>7</v>
      </c>
      <c r="D24" s="1">
        <v>29</v>
      </c>
      <c r="E24" s="1">
        <v>29</v>
      </c>
      <c r="F24" s="1">
        <f t="shared" si="0"/>
        <v>0</v>
      </c>
      <c r="G24" s="5">
        <f t="shared" si="1"/>
        <v>100</v>
      </c>
    </row>
    <row r="25" spans="2:7" x14ac:dyDescent="0.25">
      <c r="B25" s="3">
        <v>42808</v>
      </c>
      <c r="C25" s="1" t="s">
        <v>6</v>
      </c>
      <c r="D25" s="6">
        <v>97</v>
      </c>
      <c r="E25" s="1">
        <v>96</v>
      </c>
      <c r="F25" s="1">
        <f t="shared" si="0"/>
        <v>1</v>
      </c>
      <c r="G25" s="5">
        <f t="shared" si="1"/>
        <v>98.969072164948457</v>
      </c>
    </row>
    <row r="26" spans="2:7" x14ac:dyDescent="0.25">
      <c r="B26" s="3"/>
      <c r="C26" s="1" t="s">
        <v>7</v>
      </c>
      <c r="D26" s="1">
        <v>29</v>
      </c>
      <c r="E26" s="1">
        <v>29</v>
      </c>
      <c r="F26" s="1">
        <f t="shared" si="0"/>
        <v>0</v>
      </c>
      <c r="G26" s="5">
        <f t="shared" si="1"/>
        <v>100</v>
      </c>
    </row>
    <row r="27" spans="2:7" x14ac:dyDescent="0.25">
      <c r="B27" s="7"/>
      <c r="C27" s="7"/>
      <c r="D27" s="7"/>
      <c r="E27" s="8" t="s">
        <v>8</v>
      </c>
      <c r="F27" s="8"/>
      <c r="G27" s="5">
        <f>+AVERAGE(G3:G26)</f>
        <v>97.743770562759451</v>
      </c>
    </row>
  </sheetData>
  <mergeCells count="13">
    <mergeCell ref="E27:F27"/>
    <mergeCell ref="B15:B16"/>
    <mergeCell ref="B17:B18"/>
    <mergeCell ref="B19:B20"/>
    <mergeCell ref="B21:B22"/>
    <mergeCell ref="B23:B24"/>
    <mergeCell ref="B25:B26"/>
    <mergeCell ref="B3:B4"/>
    <mergeCell ref="B5:B6"/>
    <mergeCell ref="B7:B8"/>
    <mergeCell ref="B9:B10"/>
    <mergeCell ref="B11:B12"/>
    <mergeCell ref="B13:B14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2017-04-13T09:29:01Z</dcterms:modified>
</cp:coreProperties>
</file>