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5600" windowHeight="1176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Sheet1!$A$1:$AC$72</definedName>
    <definedName name="_xlnm._FilterDatabase" localSheetId="2" hidden="1">Sheet2!$A$1:$AD$14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Q19" i="2" l="1"/>
  <c r="Q18" i="2"/>
  <c r="Q17" i="2"/>
</calcChain>
</file>

<file path=xl/comments1.xml><?xml version="1.0" encoding="utf-8"?>
<comments xmlns="http://schemas.openxmlformats.org/spreadsheetml/2006/main">
  <authors>
    <author>Rajani Kanta Nanda</author>
  </authors>
  <commentList>
    <comment ref="Q17" authorId="0">
      <text>
        <r>
          <rPr>
            <b/>
            <sz val="9"/>
            <color indexed="81"/>
            <rFont val="Tahoma"/>
            <charset val="1"/>
          </rPr>
          <t>Rajani Kanta Nanda:</t>
        </r>
        <r>
          <rPr>
            <sz val="9"/>
            <color indexed="81"/>
            <rFont val="Tahoma"/>
            <charset val="1"/>
          </rPr>
          <t xml:space="preserve">
Shifa Electrical Rs. 171713.50+Dashmesh Engg Works Rs 29353.
Total Rs. 201066.50
</t>
        </r>
      </text>
    </comment>
  </commentList>
</comments>
</file>

<file path=xl/sharedStrings.xml><?xml version="1.0" encoding="utf-8"?>
<sst xmlns="http://schemas.openxmlformats.org/spreadsheetml/2006/main" count="1929" uniqueCount="268">
  <si>
    <t/>
  </si>
  <si>
    <t>100</t>
  </si>
  <si>
    <t>5100034918</t>
  </si>
  <si>
    <t>400315</t>
  </si>
  <si>
    <t>RE</t>
  </si>
  <si>
    <t>980</t>
  </si>
  <si>
    <t>114</t>
  </si>
  <si>
    <t>14001002</t>
  </si>
  <si>
    <t>INR</t>
  </si>
  <si>
    <t>1500000325</t>
  </si>
  <si>
    <t>BILL NO. 980</t>
  </si>
  <si>
    <t>2017/12</t>
  </si>
  <si>
    <t>X</t>
  </si>
  <si>
    <t>H005</t>
  </si>
  <si>
    <t>1500016481</t>
  </si>
  <si>
    <t>KZ</t>
  </si>
  <si>
    <t>CHQ.NO.012008</t>
  </si>
  <si>
    <t>2017/11</t>
  </si>
  <si>
    <t>5100029852</t>
  </si>
  <si>
    <t>977/974/968/966</t>
  </si>
  <si>
    <t>SHIFA ELECTRICAL-977/974/968/966</t>
  </si>
  <si>
    <t>1500015074</t>
  </si>
  <si>
    <t>CHQ.NO 076225</t>
  </si>
  <si>
    <t>CHQ.NO 076225 DT 18.01.2017 TO SHIFA ELECTRIAL</t>
  </si>
  <si>
    <t>2017/10</t>
  </si>
  <si>
    <t>5100027119</t>
  </si>
  <si>
    <t>940,43,49,57,62,</t>
  </si>
  <si>
    <t>BILL NO.940,43,49,57,62,942</t>
  </si>
  <si>
    <t>H010</t>
  </si>
  <si>
    <t>1500013024</t>
  </si>
  <si>
    <t>CHQ NO 072810</t>
  </si>
  <si>
    <t>CHQ NO 072810 DT 07.12.16 TO SHIFA ELECT.</t>
  </si>
  <si>
    <t>2017/09</t>
  </si>
  <si>
    <t>5100023419</t>
  </si>
  <si>
    <t>912,939 ETC</t>
  </si>
  <si>
    <t>BILL NO. 939,936,931,930,924,917,918,914,912</t>
  </si>
  <si>
    <t>1500008950</t>
  </si>
  <si>
    <t>CH NO 063249</t>
  </si>
  <si>
    <t>CH NO 063249 DT 14.09.16 TO SHIFA ELECT.</t>
  </si>
  <si>
    <t>2017/06</t>
  </si>
  <si>
    <t>5100015390</t>
  </si>
  <si>
    <t>895.90.98.99.93.</t>
  </si>
  <si>
    <t>SHIFA ELECTRICAL BILL NO. 895,90,98,99,93,94</t>
  </si>
  <si>
    <t>1500006632</t>
  </si>
  <si>
    <t>CH NO 063395</t>
  </si>
  <si>
    <t>CH NO 063395 DT 09.08.16 TO SHIFA ELECTRICAL.</t>
  </si>
  <si>
    <t>2017/05</t>
  </si>
  <si>
    <t>5100011832</t>
  </si>
  <si>
    <t>843</t>
  </si>
  <si>
    <t>SHIFA ELECTRICAL</t>
  </si>
  <si>
    <t>1500004661</t>
  </si>
  <si>
    <t>CH NO 062901</t>
  </si>
  <si>
    <t>CH NO. 062901 DT 04.07.2016 TO SHIFA ELECTRICAL</t>
  </si>
  <si>
    <t>2017/04</t>
  </si>
  <si>
    <t>5100005574</t>
  </si>
  <si>
    <t>811</t>
  </si>
  <si>
    <t>SHIFA ELECTRICAL-811</t>
  </si>
  <si>
    <t>2017/03</t>
  </si>
  <si>
    <t>5100036001</t>
  </si>
  <si>
    <t>809</t>
  </si>
  <si>
    <t>SHIFA ELECTRICAL-809</t>
  </si>
  <si>
    <t>2016/12</t>
  </si>
  <si>
    <t>1500018009</t>
  </si>
  <si>
    <t>CH NO 061648</t>
  </si>
  <si>
    <t>CH NO. 061648 DT 12.03.2016 TO SHIFA ELECTRICAL</t>
  </si>
  <si>
    <t>5100034078</t>
  </si>
  <si>
    <t>770,776,764,786,</t>
  </si>
  <si>
    <t>SHIFA ELECTRICAL-770,776,764,786,794,797,798,800,8</t>
  </si>
  <si>
    <t>5100028304</t>
  </si>
  <si>
    <t>745</t>
  </si>
  <si>
    <t>SHIFA ELECTRICAL-745,746,748,749,751,754,755,763,7</t>
  </si>
  <si>
    <t>2016/10</t>
  </si>
  <si>
    <t>1500012312</t>
  </si>
  <si>
    <t>051365</t>
  </si>
  <si>
    <t>CH NO.051365,23.11.15 TO SHIFA ELECTRICAL</t>
  </si>
  <si>
    <t>2016/08</t>
  </si>
  <si>
    <t>5100022271</t>
  </si>
  <si>
    <t>728</t>
  </si>
  <si>
    <t>SHIFA ELECTRICAL BILL NO 728</t>
  </si>
  <si>
    <t>5100022272</t>
  </si>
  <si>
    <t>734</t>
  </si>
  <si>
    <t>SHIFA ELECTRICAL BILL NO 734</t>
  </si>
  <si>
    <t>5100022273</t>
  </si>
  <si>
    <t>739</t>
  </si>
  <si>
    <t>SHIFA ELECTRICAL BILL NO 739</t>
  </si>
  <si>
    <t>5100022254</t>
  </si>
  <si>
    <t>688</t>
  </si>
  <si>
    <t>SHIFA ELECTRICAL BILL NO 688</t>
  </si>
  <si>
    <t>5100022255</t>
  </si>
  <si>
    <t>694</t>
  </si>
  <si>
    <t>SHIFA ELECTRICAL BILL NO 694</t>
  </si>
  <si>
    <t>5100022256</t>
  </si>
  <si>
    <t>695</t>
  </si>
  <si>
    <t>SHIFA ELECTRICAL BILL NO 695</t>
  </si>
  <si>
    <t>5100022257</t>
  </si>
  <si>
    <t>696</t>
  </si>
  <si>
    <t>SHIFA ELECTRICAL BILL NO 696</t>
  </si>
  <si>
    <t>5100022258</t>
  </si>
  <si>
    <t>702</t>
  </si>
  <si>
    <t>SHIFA ELECTRICAL BILL NO 702</t>
  </si>
  <si>
    <t>5100022259</t>
  </si>
  <si>
    <t>711</t>
  </si>
  <si>
    <t>SHIFA ELECTRICAL BILL NO 711</t>
  </si>
  <si>
    <t>5100022260</t>
  </si>
  <si>
    <t>716</t>
  </si>
  <si>
    <t>SHIFA ELECTRICAL BILL NO 716</t>
  </si>
  <si>
    <t>5100022261</t>
  </si>
  <si>
    <t>725</t>
  </si>
  <si>
    <t>SHIFA ELECTRICAL BILL NO 725</t>
  </si>
  <si>
    <t>5100022262</t>
  </si>
  <si>
    <t>727</t>
  </si>
  <si>
    <t>SHIFA ELECTRICAL BILL NO 727</t>
  </si>
  <si>
    <t>1500009701</t>
  </si>
  <si>
    <t>052009</t>
  </si>
  <si>
    <t>CH NO.052009,28.09.15 TO SHIFA ELECTRICAL</t>
  </si>
  <si>
    <t>2016/06</t>
  </si>
  <si>
    <t>5100016651</t>
  </si>
  <si>
    <t>700</t>
  </si>
  <si>
    <t>SHIFA ELECTRICAL BILL NO 700</t>
  </si>
  <si>
    <t>1500009280</t>
  </si>
  <si>
    <t>051939</t>
  </si>
  <si>
    <t>CH NO.051939,16.09.15 TO SHIFA ELE</t>
  </si>
  <si>
    <t>5100015776</t>
  </si>
  <si>
    <t>652</t>
  </si>
  <si>
    <t>SHIFA ELECTRICAL BILL NO 652</t>
  </si>
  <si>
    <t>5100015777</t>
  </si>
  <si>
    <t>667</t>
  </si>
  <si>
    <t>SHIFA ELECTRICAL BILL NO 667</t>
  </si>
  <si>
    <t>5100015778</t>
  </si>
  <si>
    <t>642</t>
  </si>
  <si>
    <t>SHIFA ELECTRICAL BILL NO 662</t>
  </si>
  <si>
    <t>5100015769</t>
  </si>
  <si>
    <t>640</t>
  </si>
  <si>
    <t>SHIFA ELECTRICAL BILL NO 640</t>
  </si>
  <si>
    <t>5100015770</t>
  </si>
  <si>
    <t>653</t>
  </si>
  <si>
    <t>SHIFA ELECTRICAL BILL NO 653</t>
  </si>
  <si>
    <t>5100015771</t>
  </si>
  <si>
    <t>656</t>
  </si>
  <si>
    <t>SHIFA ELECTRICAL BILL NO 656</t>
  </si>
  <si>
    <t>5100015772</t>
  </si>
  <si>
    <t>669</t>
  </si>
  <si>
    <t>SHIFA ELECTRICAL BILL NO 669</t>
  </si>
  <si>
    <t>5100015773</t>
  </si>
  <si>
    <t>673</t>
  </si>
  <si>
    <t>SHIFA ELECTRICAL BILL NO 673</t>
  </si>
  <si>
    <t>5100015774</t>
  </si>
  <si>
    <t>675</t>
  </si>
  <si>
    <t>SHIFA ELECTRICAL BILL NO 675</t>
  </si>
  <si>
    <t>5100015775</t>
  </si>
  <si>
    <t>651</t>
  </si>
  <si>
    <t>SHIFA ELECTRICAL BILL NO 651</t>
  </si>
  <si>
    <t>1500006416</t>
  </si>
  <si>
    <t>046516</t>
  </si>
  <si>
    <t>CH NO.046516,28.07.15 TO SHIFA ELECTRICA</t>
  </si>
  <si>
    <t>2016/04</t>
  </si>
  <si>
    <t>5100010836</t>
  </si>
  <si>
    <t>613/580/588</t>
  </si>
  <si>
    <t>SHIFA ELECTRICAL BILL NO 613/580/588</t>
  </si>
  <si>
    <t>5100008812</t>
  </si>
  <si>
    <t>602</t>
  </si>
  <si>
    <t>SHIFA ELECTRICAL BILL NO 602</t>
  </si>
  <si>
    <t>5100008814</t>
  </si>
  <si>
    <t>639</t>
  </si>
  <si>
    <t>SHIFA ELECTRICAL BILL NO 618</t>
  </si>
  <si>
    <t>5100008815</t>
  </si>
  <si>
    <t>637</t>
  </si>
  <si>
    <t>SHIFA ELECTRICAL BILL NO 637</t>
  </si>
  <si>
    <t>5100008816</t>
  </si>
  <si>
    <t>632</t>
  </si>
  <si>
    <t>SHIFA ELECTRICAL BILL NO 632</t>
  </si>
  <si>
    <t>5100008817</t>
  </si>
  <si>
    <t>627</t>
  </si>
  <si>
    <t>SHIFA ELECTRICAL BILL NO 631</t>
  </si>
  <si>
    <t>5100008818</t>
  </si>
  <si>
    <t>625</t>
  </si>
  <si>
    <t>SHIFA ELECTRICAL BILL NO 625</t>
  </si>
  <si>
    <t>5100008822</t>
  </si>
  <si>
    <t>629</t>
  </si>
  <si>
    <t>SHIFA ELECTRICAL BILL NO 629</t>
  </si>
  <si>
    <t>5100008830</t>
  </si>
  <si>
    <t>630</t>
  </si>
  <si>
    <t>SHIFA ELECTRICAL BILL NO 630</t>
  </si>
  <si>
    <t>5100008833</t>
  </si>
  <si>
    <t>631</t>
  </si>
  <si>
    <t>5100008839</t>
  </si>
  <si>
    <t>620</t>
  </si>
  <si>
    <t>SHIFA ELECTRICAL BILL NO 620</t>
  </si>
  <si>
    <t>5100008840</t>
  </si>
  <si>
    <t>618</t>
  </si>
  <si>
    <t>1500004680</t>
  </si>
  <si>
    <t>046912</t>
  </si>
  <si>
    <t>CH NO.046912,29.06.15 TO SHIFA ELECTRICAL</t>
  </si>
  <si>
    <t>2016/03</t>
  </si>
  <si>
    <t>5100006903</t>
  </si>
  <si>
    <t>591</t>
  </si>
  <si>
    <t>SHIFA ELECTRICAL BILL NO 591</t>
  </si>
  <si>
    <t>5100006904</t>
  </si>
  <si>
    <t>580</t>
  </si>
  <si>
    <t>SHIFA ELECTRICAL BILL NO 580</t>
  </si>
  <si>
    <t>5100006905</t>
  </si>
  <si>
    <t>5100006906</t>
  </si>
  <si>
    <t>596</t>
  </si>
  <si>
    <t>SHIFA ELECTRICAL BILL NO 596</t>
  </si>
  <si>
    <t>5100006907</t>
  </si>
  <si>
    <t>598</t>
  </si>
  <si>
    <t>SHIFA ELECTRICAL BILL NO 598</t>
  </si>
  <si>
    <t>5100006908</t>
  </si>
  <si>
    <t>588</t>
  </si>
  <si>
    <t>SHIFA ELECTRICAL BILL NO 613</t>
  </si>
  <si>
    <t>5100006909</t>
  </si>
  <si>
    <t>5100006910</t>
  </si>
  <si>
    <t>613</t>
  </si>
  <si>
    <t>5100006638</t>
  </si>
  <si>
    <t>507</t>
  </si>
  <si>
    <t>SHIFA ELECTRICAL BILL NO 507</t>
  </si>
  <si>
    <t>5100006639</t>
  </si>
  <si>
    <t>575</t>
  </si>
  <si>
    <t>SHIFA ELECTRICAL BILL NO 575</t>
  </si>
  <si>
    <t>5100006642</t>
  </si>
  <si>
    <t>599</t>
  </si>
  <si>
    <t>SHIFA ELECTRICAL BILL NO 599</t>
  </si>
  <si>
    <t>5100006643</t>
  </si>
  <si>
    <t>597</t>
  </si>
  <si>
    <t>SHIFA ELECTRICAL BILL NO 597</t>
  </si>
  <si>
    <t>1500003100</t>
  </si>
  <si>
    <t>047011</t>
  </si>
  <si>
    <t>CH NO.047011,28.05.15 TO SHIFA ELECTRICAL</t>
  </si>
  <si>
    <t>2016/02</t>
  </si>
  <si>
    <t>Cleared/open items symbol</t>
  </si>
  <si>
    <t>Company Code</t>
  </si>
  <si>
    <t>Document Number</t>
  </si>
  <si>
    <t>Payment Block</t>
  </si>
  <si>
    <t>Account</t>
  </si>
  <si>
    <t>Document Type</t>
  </si>
  <si>
    <t>Reference</t>
  </si>
  <si>
    <t>Document Date</t>
  </si>
  <si>
    <t>Business Area</t>
  </si>
  <si>
    <t>Posting Date</t>
  </si>
  <si>
    <t>G/L Account</t>
  </si>
  <si>
    <t>Net due date</t>
  </si>
  <si>
    <t>Arrears after net due date</t>
  </si>
  <si>
    <t>Special G/L ind.</t>
  </si>
  <si>
    <t>Net due date symbol</t>
  </si>
  <si>
    <t>Amount in doc. curr.</t>
  </si>
  <si>
    <t>Document currency</t>
  </si>
  <si>
    <t>Amount in local currency</t>
  </si>
  <si>
    <t>Local Currency</t>
  </si>
  <si>
    <t>Purchasing Document</t>
  </si>
  <si>
    <t>Clearing Document</t>
  </si>
  <si>
    <t>Clearing date</t>
  </si>
  <si>
    <t>Text</t>
  </si>
  <si>
    <t>Profit Center</t>
  </si>
  <si>
    <t>Year/month</t>
  </si>
  <si>
    <t>Invoice reference</t>
  </si>
  <si>
    <t>Reference Key 1</t>
  </si>
  <si>
    <t>Due net</t>
  </si>
  <si>
    <t>Terms of Payment</t>
  </si>
  <si>
    <t>year</t>
  </si>
  <si>
    <t>2016-17</t>
  </si>
  <si>
    <t>2015-16</t>
  </si>
  <si>
    <t>Row Labels</t>
  </si>
  <si>
    <t>Grand Total</t>
  </si>
  <si>
    <t>Sum of Amount in local currency</t>
  </si>
  <si>
    <t>Reduction %age</t>
  </si>
  <si>
    <t>Motor winding Cost for 2015-16</t>
  </si>
  <si>
    <t>Motor winding Cost for 2016-17</t>
  </si>
  <si>
    <t>Reduction 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</si>
</sst>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0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2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14" fontId="1" fillId="4" borderId="0" xfId="0" applyNumberFormat="1" applyFont="1" applyFill="1" applyAlignment="1">
      <alignment horizontal="right" vertical="top"/>
    </xf>
    <xf numFmtId="0" fontId="0" fillId="4" borderId="0" xfId="0" applyFill="1" applyAlignment="1">
      <alignment vertical="top" indent="2"/>
    </xf>
    <xf numFmtId="0" fontId="0" fillId="4" borderId="0" xfId="0" applyFill="1" applyAlignment="1">
      <alignment vertical="top"/>
    </xf>
    <xf numFmtId="14" fontId="0" fillId="4" borderId="0" xfId="0" applyNumberFormat="1" applyFill="1" applyAlignment="1">
      <alignment horizontal="right" vertical="top"/>
    </xf>
    <xf numFmtId="3" fontId="0" fillId="4" borderId="0" xfId="0" applyNumberFormat="1" applyFill="1" applyAlignment="1">
      <alignment horizontal="right" vertical="top"/>
    </xf>
    <xf numFmtId="4" fontId="0" fillId="4" borderId="0" xfId="0" applyNumberFormat="1" applyFill="1" applyAlignment="1">
      <alignment horizontal="right" vertical="top"/>
    </xf>
    <xf numFmtId="0" fontId="4" fillId="4" borderId="1" xfId="0" applyFont="1" applyFill="1" applyBorder="1" applyAlignment="1">
      <alignment horizontal="center" vertical="top"/>
    </xf>
    <xf numFmtId="2" fontId="4" fillId="4" borderId="1" xfId="0" applyNumberFormat="1" applyFont="1" applyFill="1" applyBorder="1" applyAlignment="1">
      <alignment vertical="top"/>
    </xf>
    <xf numFmtId="168" fontId="4" fillId="4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2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2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3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3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3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3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3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3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3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3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3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4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4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4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4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4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4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4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4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4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4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5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5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5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5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5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5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5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5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5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5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6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6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6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6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6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6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6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6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6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6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7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7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B\QCleared@" descr="@5B\QCleared@"/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  Kumar" refreshedDate="42838.704463310183" createdVersion="4" refreshedVersion="4" minRefreshableVersion="3" recordCount="13">
  <cacheSource type="worksheet">
    <worksheetSource ref="A1:AA14" sheet="Sheet2"/>
  </cacheSource>
  <cacheFields count="27">
    <cacheField name="Cleared/open items symbol" numFmtId="0">
      <sharedItems/>
    </cacheField>
    <cacheField name="Company Code" numFmtId="0">
      <sharedItems/>
    </cacheField>
    <cacheField name="Document Number" numFmtId="0">
      <sharedItems/>
    </cacheField>
    <cacheField name="Payment Block" numFmtId="0">
      <sharedItems/>
    </cacheField>
    <cacheField name="Account" numFmtId="0">
      <sharedItems count="1">
        <s v="400315"/>
      </sharedItems>
    </cacheField>
    <cacheField name="Document Type" numFmtId="0">
      <sharedItems/>
    </cacheField>
    <cacheField name="Reference" numFmtId="0">
      <sharedItems/>
    </cacheField>
    <cacheField name="Document Date" numFmtId="14">
      <sharedItems containsSemiMixedTypes="0" containsNonDate="0" containsDate="1" containsString="0" minDate="2015-05-28T00:00:00" maxDate="2017-02-17T00:00:00"/>
    </cacheField>
    <cacheField name="Business Area" numFmtId="0">
      <sharedItems count="1">
        <s v="114"/>
      </sharedItems>
    </cacheField>
    <cacheField name="Posting Date" numFmtId="14">
      <sharedItems containsSemiMixedTypes="0" containsNonDate="0" containsDate="1" containsString="0" minDate="2015-05-28T00:00:00" maxDate="2017-02-17T00:00:00"/>
    </cacheField>
    <cacheField name="year" numFmtId="14">
      <sharedItems count="2">
        <s v="2016-17"/>
        <s v="2015-16"/>
      </sharedItems>
    </cacheField>
    <cacheField name="G/L Account" numFmtId="0">
      <sharedItems/>
    </cacheField>
    <cacheField name="Net due date" numFmtId="14">
      <sharedItems containsSemiMixedTypes="0" containsNonDate="0" containsDate="1" containsString="0" minDate="2015-05-28T00:00:00" maxDate="2017-02-17T00:00:00"/>
    </cacheField>
    <cacheField name="Arrears after net due date" numFmtId="3">
      <sharedItems containsSemiMixedTypes="0" containsString="0" containsNumber="1" containsInteger="1" minValue="0" maxValue="1"/>
    </cacheField>
    <cacheField name="Special G/L ind." numFmtId="0">
      <sharedItems/>
    </cacheField>
    <cacheField name="Net due date symbol" numFmtId="0">
      <sharedItems/>
    </cacheField>
    <cacheField name="Amount in doc. curr." numFmtId="4">
      <sharedItems containsSemiMixedTypes="0" containsString="0" containsNumber="1" minValue="950.4" maxValue="67458.600000000006"/>
    </cacheField>
    <cacheField name="Document currency" numFmtId="0">
      <sharedItems/>
    </cacheField>
    <cacheField name="Amount in local currency" numFmtId="4">
      <sharedItems containsSemiMixedTypes="0" containsString="0" containsNumber="1" minValue="950.4" maxValue="67458.600000000006"/>
    </cacheField>
    <cacheField name="Local Currency" numFmtId="0">
      <sharedItems count="1">
        <s v="INR"/>
      </sharedItems>
    </cacheField>
    <cacheField name="Purchasing Document" numFmtId="0">
      <sharedItems/>
    </cacheField>
    <cacheField name="Clearing Document" numFmtId="0">
      <sharedItems/>
    </cacheField>
    <cacheField name="Clearing date" numFmtId="14">
      <sharedItems containsSemiMixedTypes="0" containsNonDate="0" containsDate="1" containsString="0" minDate="2015-05-28T00:00:00" maxDate="2017-02-17T00:00:00"/>
    </cacheField>
    <cacheField name="Text" numFmtId="0">
      <sharedItems/>
    </cacheField>
    <cacheField name="Profit Center" numFmtId="0">
      <sharedItems/>
    </cacheField>
    <cacheField name="Year/month" numFmtId="0">
      <sharedItems/>
    </cacheField>
    <cacheField name="Invoice refer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"/>
    <s v="100"/>
    <s v="1500016481"/>
    <s v=""/>
    <x v="0"/>
    <s v="KZ"/>
    <s v="CHQ.NO.012008"/>
    <d v="2017-02-16T00:00:00"/>
    <x v="0"/>
    <d v="2017-02-16T00:00:00"/>
    <x v="0"/>
    <s v="14001002"/>
    <d v="2017-02-16T00:00:00"/>
    <n v="0"/>
    <s v=""/>
    <s v=""/>
    <n v="22010.7"/>
    <s v="INR"/>
    <n v="22010.7"/>
    <x v="0"/>
    <s v=""/>
    <s v="1500016481"/>
    <d v="2017-02-16T00:00:00"/>
    <s v=""/>
    <s v=""/>
    <s v="2017/11"/>
    <s v="1500016481"/>
  </r>
  <r>
    <s v=""/>
    <s v="100"/>
    <s v="1500015074"/>
    <s v=""/>
    <x v="0"/>
    <s v="KZ"/>
    <s v="CHQ.NO 076225"/>
    <d v="2017-01-18T00:00:00"/>
    <x v="0"/>
    <d v="2017-01-19T00:00:00"/>
    <x v="0"/>
    <s v="14001002"/>
    <d v="2017-01-18T00:00:00"/>
    <n v="1"/>
    <s v=""/>
    <s v=""/>
    <n v="26103.3"/>
    <s v="INR"/>
    <n v="26103.3"/>
    <x v="0"/>
    <s v=""/>
    <s v="1500015074"/>
    <d v="2017-01-19T00:00:00"/>
    <s v="CHQ.NO 076225 DT 18.01.2017 TO SHIFA ELECTRIAL"/>
    <s v=""/>
    <s v="2017/10"/>
    <s v="1500015074"/>
  </r>
  <r>
    <s v=""/>
    <s v="100"/>
    <s v="1500013024"/>
    <s v=""/>
    <x v="0"/>
    <s v="KZ"/>
    <s v="CHQ NO 072810"/>
    <d v="2016-12-07T00:00:00"/>
    <x v="0"/>
    <d v="2016-12-07T00:00:00"/>
    <x v="0"/>
    <s v="14001002"/>
    <d v="2016-12-07T00:00:00"/>
    <n v="0"/>
    <s v=""/>
    <s v=""/>
    <n v="38330.800000000003"/>
    <s v="INR"/>
    <n v="38330.800000000003"/>
    <x v="0"/>
    <s v=""/>
    <s v="1500013024"/>
    <d v="2016-12-07T00:00:00"/>
    <s v="CHQ NO 072810 DT 07.12.16 TO SHIFA ELECT."/>
    <s v=""/>
    <s v="2017/09"/>
    <s v="1500013024"/>
  </r>
  <r>
    <s v=""/>
    <s v="100"/>
    <s v="1500008950"/>
    <s v=""/>
    <x v="0"/>
    <s v="KZ"/>
    <s v="CH NO 063249"/>
    <d v="2016-09-14T00:00:00"/>
    <x v="0"/>
    <d v="2016-09-14T00:00:00"/>
    <x v="0"/>
    <s v="14001002"/>
    <d v="2016-09-14T00:00:00"/>
    <n v="0"/>
    <s v=""/>
    <s v=""/>
    <n v="14216.4"/>
    <s v="INR"/>
    <n v="14216.4"/>
    <x v="0"/>
    <s v=""/>
    <s v="1500008950"/>
    <d v="2016-09-14T00:00:00"/>
    <s v="CH NO 063249 DT 14.09.16 TO SHIFA ELECT."/>
    <s v=""/>
    <s v="2017/06"/>
    <s v="1500008950"/>
  </r>
  <r>
    <s v=""/>
    <s v="100"/>
    <s v="1500006632"/>
    <s v=""/>
    <x v="0"/>
    <s v="KZ"/>
    <s v="CH NO 063395"/>
    <d v="2016-08-09T00:00:00"/>
    <x v="0"/>
    <d v="2016-08-09T00:00:00"/>
    <x v="0"/>
    <s v="14001002"/>
    <d v="2016-08-09T00:00:00"/>
    <n v="0"/>
    <s v=""/>
    <s v=""/>
    <n v="28888.2"/>
    <s v="INR"/>
    <n v="28888.2"/>
    <x v="0"/>
    <s v=""/>
    <s v="1500006632"/>
    <d v="2016-08-09T00:00:00"/>
    <s v="CH NO 063395 DT 09.08.16 TO SHIFA ELECTRICAL."/>
    <s v=""/>
    <s v="2017/05"/>
    <s v="1500006632"/>
  </r>
  <r>
    <s v=""/>
    <s v="100"/>
    <s v="1500004661"/>
    <s v=""/>
    <x v="0"/>
    <s v="KZ"/>
    <s v="CH NO 062901"/>
    <d v="2016-07-04T00:00:00"/>
    <x v="0"/>
    <d v="2016-07-04T00:00:00"/>
    <x v="0"/>
    <s v="14001002"/>
    <d v="2016-07-04T00:00:00"/>
    <n v="0"/>
    <s v=""/>
    <s v=""/>
    <n v="42164.1"/>
    <s v="INR"/>
    <n v="42164.1"/>
    <x v="0"/>
    <s v=""/>
    <s v="1500004661"/>
    <d v="2016-07-04T00:00:00"/>
    <s v="CH NO. 062901 DT 04.07.2016 TO SHIFA ELECTRICAL"/>
    <s v=""/>
    <s v="2017/04"/>
    <s v="1500004661"/>
  </r>
  <r>
    <s v=""/>
    <s v="100"/>
    <s v="1500018009"/>
    <s v=""/>
    <x v="0"/>
    <s v="KZ"/>
    <s v="CH NO 061648"/>
    <d v="2016-03-12T00:00:00"/>
    <x v="0"/>
    <d v="2016-03-12T00:00:00"/>
    <x v="1"/>
    <s v="14001002"/>
    <d v="2016-03-12T00:00:00"/>
    <n v="0"/>
    <s v=""/>
    <s v=""/>
    <n v="37837.800000000003"/>
    <s v="INR"/>
    <n v="37837.800000000003"/>
    <x v="0"/>
    <s v=""/>
    <s v="1500018009"/>
    <d v="2016-03-12T00:00:00"/>
    <s v="CH NO. 061648 DT 12.03.2016 TO SHIFA ELECTRICAL"/>
    <s v=""/>
    <s v="2016/12"/>
    <s v="1500018009"/>
  </r>
  <r>
    <s v=""/>
    <s v="100"/>
    <s v="1500012312"/>
    <s v=""/>
    <x v="0"/>
    <s v="KZ"/>
    <s v="051365"/>
    <d v="2015-11-23T00:00:00"/>
    <x v="0"/>
    <d v="2015-11-23T00:00:00"/>
    <x v="1"/>
    <s v="14001002"/>
    <d v="2015-11-23T00:00:00"/>
    <n v="0"/>
    <s v=""/>
    <s v=""/>
    <n v="67458.600000000006"/>
    <s v="INR"/>
    <n v="67458.600000000006"/>
    <x v="0"/>
    <s v=""/>
    <s v="1500012312"/>
    <d v="2015-11-23T00:00:00"/>
    <s v="CH NO.051365,23.11.15 TO SHIFA ELECTRICAL"/>
    <s v=""/>
    <s v="2016/08"/>
    <s v="1500012312"/>
  </r>
  <r>
    <s v=""/>
    <s v="100"/>
    <s v="1500009701"/>
    <s v=""/>
    <x v="0"/>
    <s v="KZ"/>
    <s v="052009"/>
    <d v="2015-09-28T00:00:00"/>
    <x v="0"/>
    <d v="2015-09-28T00:00:00"/>
    <x v="1"/>
    <s v="14001002"/>
    <d v="2015-09-28T00:00:00"/>
    <n v="0"/>
    <s v=""/>
    <s v=""/>
    <n v="1980"/>
    <s v="INR"/>
    <n v="1980"/>
    <x v="0"/>
    <s v=""/>
    <s v="1500009701"/>
    <d v="2015-09-28T00:00:00"/>
    <s v="CH NO.052009,28.09.15 TO SHIFA ELECTRICAL"/>
    <s v=""/>
    <s v="2016/06"/>
    <s v="1500009701"/>
  </r>
  <r>
    <s v=""/>
    <s v="100"/>
    <s v="1500009280"/>
    <s v=""/>
    <x v="0"/>
    <s v="KZ"/>
    <s v="051939"/>
    <d v="2015-09-16T00:00:00"/>
    <x v="0"/>
    <d v="2015-09-16T00:00:00"/>
    <x v="1"/>
    <s v="14001002"/>
    <d v="2015-09-16T00:00:00"/>
    <n v="0"/>
    <s v=""/>
    <s v=""/>
    <n v="28650.6"/>
    <s v="INR"/>
    <n v="28650.6"/>
    <x v="0"/>
    <s v=""/>
    <s v="1500009280"/>
    <d v="2015-09-16T00:00:00"/>
    <s v="CH NO.051939,16.09.15 TO SHIFA ELE"/>
    <s v=""/>
    <s v="2016/06"/>
    <s v="1500009280"/>
  </r>
  <r>
    <s v=""/>
    <s v="100"/>
    <s v="1500006416"/>
    <s v=""/>
    <x v="0"/>
    <s v="KZ"/>
    <s v="046516"/>
    <d v="2015-07-28T00:00:00"/>
    <x v="0"/>
    <d v="2015-07-28T00:00:00"/>
    <x v="1"/>
    <s v="14001002"/>
    <d v="2015-07-28T00:00:00"/>
    <n v="0"/>
    <s v=""/>
    <s v=""/>
    <n v="50777"/>
    <s v="INR"/>
    <n v="50777"/>
    <x v="0"/>
    <s v=""/>
    <s v="1500006416"/>
    <d v="2015-07-28T00:00:00"/>
    <s v="CH NO.046516,28.07.15 TO SHIFA ELECTRICA"/>
    <s v=""/>
    <s v="2016/04"/>
    <s v="1500006416"/>
  </r>
  <r>
    <s v=""/>
    <s v="100"/>
    <s v="1500004680"/>
    <s v=""/>
    <x v="0"/>
    <s v="KZ"/>
    <s v="046912"/>
    <d v="2015-06-29T00:00:00"/>
    <x v="0"/>
    <d v="2015-06-29T00:00:00"/>
    <x v="1"/>
    <s v="14001002"/>
    <d v="2015-06-29T00:00:00"/>
    <n v="0"/>
    <s v=""/>
    <s v=""/>
    <n v="32788.800000000003"/>
    <s v="INR"/>
    <n v="32788.800000000003"/>
    <x v="0"/>
    <s v=""/>
    <s v="1500004680"/>
    <d v="2015-06-29T00:00:00"/>
    <s v="CH NO.046912,29.06.15 TO SHIFA ELECTRICAL"/>
    <s v=""/>
    <s v="2016/03"/>
    <s v="1500004680"/>
  </r>
  <r>
    <s v=""/>
    <s v="100"/>
    <s v="1500003100"/>
    <s v=""/>
    <x v="0"/>
    <s v="KZ"/>
    <s v="047011"/>
    <d v="2015-05-28T00:00:00"/>
    <x v="0"/>
    <d v="2015-05-28T00:00:00"/>
    <x v="1"/>
    <s v="14001002"/>
    <d v="2015-05-28T00:00:00"/>
    <n v="0"/>
    <s v=""/>
    <s v=""/>
    <n v="950.4"/>
    <s v="INR"/>
    <n v="950.4"/>
    <x v="0"/>
    <s v=""/>
    <s v="1500003100"/>
    <d v="2015-05-28T00:00:00"/>
    <s v="CH NO.047011,28.05.15 TO SHIFA ELECTRICAL"/>
    <s v=""/>
    <s v="2016/02"/>
    <s v="1500003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7"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numFmtId="14" showAll="0"/>
    <pivotField showAll="0">
      <items count="2"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showAll="0"/>
    <pivotField numFmtId="14" showAll="0"/>
    <pivotField numFmtId="3" showAll="0"/>
    <pivotField showAll="0"/>
    <pivotField showAll="0"/>
    <pivotField numFmtId="4" showAll="0"/>
    <pivotField showAll="0"/>
    <pivotField dataField="1" numFmtId="4" showAll="0"/>
    <pivotField showAll="0">
      <items count="2"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Amount in local currency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72"/>
  <sheetViews>
    <sheetView workbookViewId="0">
      <selection sqref="A1:XFD1048576"/>
    </sheetView>
  </sheetViews>
  <sheetFormatPr defaultRowHeight="12.75" x14ac:dyDescent="0.2"/>
  <cols>
    <col min="1" max="1" width="16" bestFit="1" customWidth="1"/>
    <col min="2" max="2" width="14" bestFit="1" customWidth="1"/>
    <col min="3" max="3" width="17" bestFit="1" customWidth="1"/>
    <col min="4" max="4" width="15" bestFit="1" customWidth="1"/>
    <col min="5" max="5" width="9" bestFit="1" customWidth="1"/>
    <col min="6" max="6" width="10" bestFit="1" customWidth="1"/>
    <col min="7" max="7" width="18" bestFit="1" customWidth="1"/>
    <col min="8" max="8" width="15" bestFit="1" customWidth="1"/>
    <col min="9" max="9" width="5" bestFit="1" customWidth="1"/>
    <col min="10" max="10" width="14" bestFit="1" customWidth="1"/>
    <col min="11" max="11" width="13" bestFit="1" customWidth="1"/>
    <col min="12" max="12" width="14" bestFit="1" customWidth="1"/>
    <col min="13" max="13" width="17" bestFit="1" customWidth="1"/>
    <col min="14" max="14" width="18" bestFit="1" customWidth="1"/>
    <col min="15" max="15" width="21" bestFit="1" customWidth="1"/>
    <col min="16" max="16" width="11" bestFit="1" customWidth="1"/>
    <col min="17" max="17" width="12" bestFit="1" customWidth="1"/>
    <col min="18" max="18" width="11" bestFit="1" customWidth="1"/>
    <col min="19" max="19" width="5" bestFit="1" customWidth="1"/>
    <col min="20" max="20" width="21" bestFit="1" customWidth="1"/>
    <col min="21" max="21" width="19" bestFit="1" customWidth="1"/>
    <col min="22" max="22" width="15" bestFit="1" customWidth="1"/>
    <col min="23" max="23" width="52" bestFit="1" customWidth="1"/>
    <col min="24" max="24" width="15" bestFit="1" customWidth="1"/>
    <col min="25" max="25" width="12" bestFit="1" customWidth="1"/>
    <col min="26" max="26" width="19" bestFit="1" customWidth="1"/>
    <col min="27" max="27" width="17" bestFit="1" customWidth="1"/>
    <col min="28" max="28" width="9" bestFit="1" customWidth="1"/>
    <col min="29" max="29" width="6" bestFit="1" customWidth="1"/>
  </cols>
  <sheetData>
    <row r="1" spans="1:29" ht="51" x14ac:dyDescent="0.2">
      <c r="A1" s="10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0" t="s">
        <v>234</v>
      </c>
      <c r="G1" s="1" t="s">
        <v>235</v>
      </c>
      <c r="H1" s="1" t="s">
        <v>236</v>
      </c>
      <c r="I1" s="10" t="s">
        <v>237</v>
      </c>
      <c r="J1" s="1" t="s">
        <v>238</v>
      </c>
      <c r="K1" s="1" t="s">
        <v>239</v>
      </c>
      <c r="L1" s="1" t="s">
        <v>240</v>
      </c>
      <c r="M1" s="10" t="s">
        <v>241</v>
      </c>
      <c r="N1" s="1" t="s">
        <v>242</v>
      </c>
      <c r="O1" s="1" t="s">
        <v>243</v>
      </c>
      <c r="P1" s="10" t="s">
        <v>244</v>
      </c>
      <c r="Q1" s="10" t="s">
        <v>245</v>
      </c>
      <c r="R1" s="10" t="s">
        <v>246</v>
      </c>
      <c r="S1" s="10" t="s">
        <v>247</v>
      </c>
      <c r="T1" s="1" t="s">
        <v>248</v>
      </c>
      <c r="U1" s="1" t="s">
        <v>249</v>
      </c>
      <c r="V1" s="1" t="s">
        <v>250</v>
      </c>
      <c r="W1" s="1" t="s">
        <v>251</v>
      </c>
      <c r="X1" s="1" t="s">
        <v>252</v>
      </c>
      <c r="Y1" s="1" t="s">
        <v>253</v>
      </c>
      <c r="Z1" s="1" t="s">
        <v>254</v>
      </c>
      <c r="AA1" s="1" t="s">
        <v>255</v>
      </c>
      <c r="AB1" s="1" t="s">
        <v>256</v>
      </c>
      <c r="AC1" s="10" t="s">
        <v>257</v>
      </c>
    </row>
    <row r="2" spans="1:29" ht="14.1" hidden="1" customHeight="1" x14ac:dyDescent="0.2">
      <c r="A2" s="2" t="s">
        <v>0</v>
      </c>
      <c r="B2" t="s">
        <v>1</v>
      </c>
      <c r="C2" t="s">
        <v>2</v>
      </c>
      <c r="D2" t="s">
        <v>0</v>
      </c>
      <c r="E2" t="s">
        <v>3</v>
      </c>
      <c r="F2" t="s">
        <v>4</v>
      </c>
      <c r="G2" t="s">
        <v>5</v>
      </c>
      <c r="H2" s="3">
        <v>42777</v>
      </c>
      <c r="I2" t="s">
        <v>6</v>
      </c>
      <c r="J2" s="3">
        <v>42821</v>
      </c>
      <c r="K2" t="s">
        <v>7</v>
      </c>
      <c r="L2" s="3">
        <v>42777</v>
      </c>
      <c r="M2" s="4">
        <v>54</v>
      </c>
      <c r="N2" t="s">
        <v>0</v>
      </c>
      <c r="O2" t="s">
        <v>0</v>
      </c>
      <c r="P2" s="5">
        <v>-1039.5</v>
      </c>
      <c r="Q2" t="s">
        <v>8</v>
      </c>
      <c r="R2" s="5">
        <v>-1039.5</v>
      </c>
      <c r="S2" t="s">
        <v>8</v>
      </c>
      <c r="T2" t="s">
        <v>0</v>
      </c>
      <c r="U2" t="s">
        <v>9</v>
      </c>
      <c r="V2" s="3">
        <v>42831</v>
      </c>
      <c r="W2" t="s">
        <v>10</v>
      </c>
      <c r="X2" t="s">
        <v>0</v>
      </c>
      <c r="Y2" t="s">
        <v>11</v>
      </c>
      <c r="Z2" t="s">
        <v>2</v>
      </c>
      <c r="AA2" t="s">
        <v>0</v>
      </c>
      <c r="AB2" t="s">
        <v>12</v>
      </c>
      <c r="AC2" t="s">
        <v>13</v>
      </c>
    </row>
    <row r="3" spans="1:29" ht="14.1" customHeight="1" x14ac:dyDescent="0.2">
      <c r="A3" s="2" t="s">
        <v>0</v>
      </c>
      <c r="B3" t="s">
        <v>1</v>
      </c>
      <c r="C3" t="s">
        <v>14</v>
      </c>
      <c r="D3" t="s">
        <v>0</v>
      </c>
      <c r="E3" t="s">
        <v>3</v>
      </c>
      <c r="F3" t="s">
        <v>15</v>
      </c>
      <c r="G3" t="s">
        <v>16</v>
      </c>
      <c r="H3" s="3">
        <v>42782</v>
      </c>
      <c r="I3" t="s">
        <v>6</v>
      </c>
      <c r="J3" s="3">
        <v>42782</v>
      </c>
      <c r="K3" t="s">
        <v>7</v>
      </c>
      <c r="L3" s="3">
        <v>42782</v>
      </c>
      <c r="M3" s="4">
        <v>0</v>
      </c>
      <c r="N3" t="s">
        <v>0</v>
      </c>
      <c r="O3" t="s">
        <v>0</v>
      </c>
      <c r="P3" s="5">
        <v>22010.7</v>
      </c>
      <c r="Q3" t="s">
        <v>8</v>
      </c>
      <c r="R3" s="5">
        <v>22010.7</v>
      </c>
      <c r="S3" t="s">
        <v>8</v>
      </c>
      <c r="T3" t="s">
        <v>0</v>
      </c>
      <c r="U3" t="s">
        <v>14</v>
      </c>
      <c r="V3" s="3">
        <v>42782</v>
      </c>
      <c r="W3" t="s">
        <v>0</v>
      </c>
      <c r="X3" t="s">
        <v>0</v>
      </c>
      <c r="Y3" t="s">
        <v>17</v>
      </c>
      <c r="Z3" t="s">
        <v>14</v>
      </c>
      <c r="AA3" t="s">
        <v>0</v>
      </c>
      <c r="AB3" t="s">
        <v>0</v>
      </c>
      <c r="AC3" t="s">
        <v>0</v>
      </c>
    </row>
    <row r="4" spans="1:29" ht="14.1" hidden="1" customHeight="1" x14ac:dyDescent="0.2">
      <c r="A4" s="2" t="s">
        <v>0</v>
      </c>
      <c r="B4" t="s">
        <v>1</v>
      </c>
      <c r="C4" t="s">
        <v>18</v>
      </c>
      <c r="D4" t="s">
        <v>0</v>
      </c>
      <c r="E4" t="s">
        <v>3</v>
      </c>
      <c r="F4" t="s">
        <v>4</v>
      </c>
      <c r="G4" t="s">
        <v>19</v>
      </c>
      <c r="H4" s="3">
        <v>42769</v>
      </c>
      <c r="I4" t="s">
        <v>6</v>
      </c>
      <c r="J4" s="3">
        <v>42777</v>
      </c>
      <c r="K4" t="s">
        <v>7</v>
      </c>
      <c r="L4" s="3">
        <v>42769</v>
      </c>
      <c r="M4" s="4">
        <v>13</v>
      </c>
      <c r="N4" t="s">
        <v>0</v>
      </c>
      <c r="O4" t="s">
        <v>0</v>
      </c>
      <c r="P4" s="5">
        <v>-22010.7</v>
      </c>
      <c r="Q4" t="s">
        <v>8</v>
      </c>
      <c r="R4" s="5">
        <v>-22010.7</v>
      </c>
      <c r="S4" t="s">
        <v>8</v>
      </c>
      <c r="T4" t="s">
        <v>0</v>
      </c>
      <c r="U4" t="s">
        <v>14</v>
      </c>
      <c r="V4" s="3">
        <v>42782</v>
      </c>
      <c r="W4" t="s">
        <v>20</v>
      </c>
      <c r="X4" t="s">
        <v>0</v>
      </c>
      <c r="Y4" t="s">
        <v>17</v>
      </c>
      <c r="Z4" t="s">
        <v>18</v>
      </c>
      <c r="AA4" t="s">
        <v>0</v>
      </c>
      <c r="AB4" t="s">
        <v>12</v>
      </c>
      <c r="AC4" t="s">
        <v>0</v>
      </c>
    </row>
    <row r="5" spans="1:29" ht="14.1" customHeight="1" x14ac:dyDescent="0.2">
      <c r="A5" s="2" t="s">
        <v>0</v>
      </c>
      <c r="B5" t="s">
        <v>1</v>
      </c>
      <c r="C5" t="s">
        <v>21</v>
      </c>
      <c r="D5" t="s">
        <v>0</v>
      </c>
      <c r="E5" t="s">
        <v>3</v>
      </c>
      <c r="F5" t="s">
        <v>15</v>
      </c>
      <c r="G5" t="s">
        <v>22</v>
      </c>
      <c r="H5" s="3">
        <v>42753</v>
      </c>
      <c r="I5" t="s">
        <v>6</v>
      </c>
      <c r="J5" s="3">
        <v>42754</v>
      </c>
      <c r="K5" t="s">
        <v>7</v>
      </c>
      <c r="L5" s="3">
        <v>42753</v>
      </c>
      <c r="M5" s="4">
        <v>1</v>
      </c>
      <c r="N5" t="s">
        <v>0</v>
      </c>
      <c r="O5" t="s">
        <v>0</v>
      </c>
      <c r="P5" s="5">
        <v>26103.3</v>
      </c>
      <c r="Q5" t="s">
        <v>8</v>
      </c>
      <c r="R5" s="5">
        <v>26103.3</v>
      </c>
      <c r="S5" t="s">
        <v>8</v>
      </c>
      <c r="T5" t="s">
        <v>0</v>
      </c>
      <c r="U5" t="s">
        <v>21</v>
      </c>
      <c r="V5" s="3">
        <v>42754</v>
      </c>
      <c r="W5" t="s">
        <v>23</v>
      </c>
      <c r="X5" t="s">
        <v>0</v>
      </c>
      <c r="Y5" t="s">
        <v>24</v>
      </c>
      <c r="Z5" t="s">
        <v>21</v>
      </c>
      <c r="AA5" t="s">
        <v>0</v>
      </c>
      <c r="AB5" t="s">
        <v>12</v>
      </c>
      <c r="AC5" t="s">
        <v>0</v>
      </c>
    </row>
    <row r="6" spans="1:29" ht="14.1" hidden="1" customHeight="1" x14ac:dyDescent="0.2">
      <c r="A6" s="2" t="s">
        <v>0</v>
      </c>
      <c r="B6" t="s">
        <v>1</v>
      </c>
      <c r="C6" t="s">
        <v>25</v>
      </c>
      <c r="D6" t="s">
        <v>0</v>
      </c>
      <c r="E6" t="s">
        <v>3</v>
      </c>
      <c r="F6" t="s">
        <v>4</v>
      </c>
      <c r="G6" t="s">
        <v>26</v>
      </c>
      <c r="H6" s="3">
        <v>42685</v>
      </c>
      <c r="I6" t="s">
        <v>6</v>
      </c>
      <c r="J6" s="3">
        <v>42751</v>
      </c>
      <c r="K6" t="s">
        <v>7</v>
      </c>
      <c r="L6" s="3">
        <v>42685</v>
      </c>
      <c r="M6" s="4">
        <v>69</v>
      </c>
      <c r="N6" t="s">
        <v>0</v>
      </c>
      <c r="O6" t="s">
        <v>0</v>
      </c>
      <c r="P6" s="5">
        <v>-26103.3</v>
      </c>
      <c r="Q6" t="s">
        <v>8</v>
      </c>
      <c r="R6" s="5">
        <v>-26103.3</v>
      </c>
      <c r="S6" t="s">
        <v>8</v>
      </c>
      <c r="T6" t="s">
        <v>0</v>
      </c>
      <c r="U6" t="s">
        <v>21</v>
      </c>
      <c r="V6" s="3">
        <v>42754</v>
      </c>
      <c r="W6" t="s">
        <v>27</v>
      </c>
      <c r="X6" t="s">
        <v>0</v>
      </c>
      <c r="Y6" t="s">
        <v>24</v>
      </c>
      <c r="Z6" t="s">
        <v>25</v>
      </c>
      <c r="AA6" t="s">
        <v>0</v>
      </c>
      <c r="AB6" t="s">
        <v>12</v>
      </c>
      <c r="AC6" t="s">
        <v>28</v>
      </c>
    </row>
    <row r="7" spans="1:29" ht="14.1" customHeight="1" x14ac:dyDescent="0.2">
      <c r="A7" s="2" t="s">
        <v>0</v>
      </c>
      <c r="B7" t="s">
        <v>1</v>
      </c>
      <c r="C7" t="s">
        <v>29</v>
      </c>
      <c r="D7" t="s">
        <v>0</v>
      </c>
      <c r="E7" t="s">
        <v>3</v>
      </c>
      <c r="F7" t="s">
        <v>15</v>
      </c>
      <c r="G7" t="s">
        <v>30</v>
      </c>
      <c r="H7" s="3">
        <v>42711</v>
      </c>
      <c r="I7" t="s">
        <v>6</v>
      </c>
      <c r="J7" s="3">
        <v>42711</v>
      </c>
      <c r="K7" t="s">
        <v>7</v>
      </c>
      <c r="L7" s="3">
        <v>42711</v>
      </c>
      <c r="M7" s="4">
        <v>0</v>
      </c>
      <c r="N7" t="s">
        <v>0</v>
      </c>
      <c r="O7" t="s">
        <v>0</v>
      </c>
      <c r="P7" s="5">
        <v>38330.800000000003</v>
      </c>
      <c r="Q7" t="s">
        <v>8</v>
      </c>
      <c r="R7" s="5">
        <v>38330.800000000003</v>
      </c>
      <c r="S7" t="s">
        <v>8</v>
      </c>
      <c r="T7" t="s">
        <v>0</v>
      </c>
      <c r="U7" t="s">
        <v>29</v>
      </c>
      <c r="V7" s="3">
        <v>42711</v>
      </c>
      <c r="W7" t="s">
        <v>31</v>
      </c>
      <c r="X7" t="s">
        <v>0</v>
      </c>
      <c r="Y7" t="s">
        <v>32</v>
      </c>
      <c r="Z7" t="s">
        <v>29</v>
      </c>
      <c r="AA7" t="s">
        <v>0</v>
      </c>
      <c r="AB7" t="s">
        <v>0</v>
      </c>
      <c r="AC7" t="s">
        <v>0</v>
      </c>
    </row>
    <row r="8" spans="1:29" ht="14.1" hidden="1" customHeight="1" x14ac:dyDescent="0.2">
      <c r="A8" s="2" t="s">
        <v>0</v>
      </c>
      <c r="B8" t="s">
        <v>1</v>
      </c>
      <c r="C8" t="s">
        <v>33</v>
      </c>
      <c r="D8" t="s">
        <v>0</v>
      </c>
      <c r="E8" t="s">
        <v>3</v>
      </c>
      <c r="F8" t="s">
        <v>4</v>
      </c>
      <c r="G8" t="s">
        <v>34</v>
      </c>
      <c r="H8" s="3">
        <v>42619</v>
      </c>
      <c r="I8" t="s">
        <v>6</v>
      </c>
      <c r="J8" s="3">
        <v>42710</v>
      </c>
      <c r="K8" t="s">
        <v>7</v>
      </c>
      <c r="L8" s="3">
        <v>42619</v>
      </c>
      <c r="M8" s="4">
        <v>92</v>
      </c>
      <c r="N8" t="s">
        <v>0</v>
      </c>
      <c r="O8" t="s">
        <v>0</v>
      </c>
      <c r="P8" s="5">
        <v>-38330.800000000003</v>
      </c>
      <c r="Q8" t="s">
        <v>8</v>
      </c>
      <c r="R8" s="5">
        <v>-38330.800000000003</v>
      </c>
      <c r="S8" t="s">
        <v>8</v>
      </c>
      <c r="T8" t="s">
        <v>0</v>
      </c>
      <c r="U8" t="s">
        <v>29</v>
      </c>
      <c r="V8" s="3">
        <v>42711</v>
      </c>
      <c r="W8" t="s">
        <v>35</v>
      </c>
      <c r="X8" t="s">
        <v>0</v>
      </c>
      <c r="Y8" t="s">
        <v>32</v>
      </c>
      <c r="Z8" t="s">
        <v>33</v>
      </c>
      <c r="AA8" t="s">
        <v>0</v>
      </c>
      <c r="AB8" t="s">
        <v>12</v>
      </c>
      <c r="AC8" t="s">
        <v>28</v>
      </c>
    </row>
    <row r="9" spans="1:29" ht="14.1" customHeight="1" x14ac:dyDescent="0.2">
      <c r="A9" s="2" t="s">
        <v>0</v>
      </c>
      <c r="B9" t="s">
        <v>1</v>
      </c>
      <c r="C9" t="s">
        <v>36</v>
      </c>
      <c r="D9" t="s">
        <v>0</v>
      </c>
      <c r="E9" t="s">
        <v>3</v>
      </c>
      <c r="F9" t="s">
        <v>15</v>
      </c>
      <c r="G9" t="s">
        <v>37</v>
      </c>
      <c r="H9" s="3">
        <v>42627</v>
      </c>
      <c r="I9" t="s">
        <v>6</v>
      </c>
      <c r="J9" s="3">
        <v>42627</v>
      </c>
      <c r="K9" t="s">
        <v>7</v>
      </c>
      <c r="L9" s="3">
        <v>42627</v>
      </c>
      <c r="M9" s="4">
        <v>0</v>
      </c>
      <c r="N9" t="s">
        <v>0</v>
      </c>
      <c r="O9" t="s">
        <v>0</v>
      </c>
      <c r="P9" s="5">
        <v>14216.4</v>
      </c>
      <c r="Q9" t="s">
        <v>8</v>
      </c>
      <c r="R9" s="5">
        <v>14216.4</v>
      </c>
      <c r="S9" t="s">
        <v>8</v>
      </c>
      <c r="T9" t="s">
        <v>0</v>
      </c>
      <c r="U9" t="s">
        <v>36</v>
      </c>
      <c r="V9" s="3">
        <v>42627</v>
      </c>
      <c r="W9" t="s">
        <v>38</v>
      </c>
      <c r="X9" t="s">
        <v>0</v>
      </c>
      <c r="Y9" t="s">
        <v>39</v>
      </c>
      <c r="Z9" t="s">
        <v>36</v>
      </c>
      <c r="AA9" t="s">
        <v>0</v>
      </c>
      <c r="AB9" t="s">
        <v>0</v>
      </c>
      <c r="AC9" t="s">
        <v>0</v>
      </c>
    </row>
    <row r="10" spans="1:29" ht="14.1" hidden="1" customHeight="1" x14ac:dyDescent="0.2">
      <c r="A10" s="2" t="s">
        <v>0</v>
      </c>
      <c r="B10" t="s">
        <v>1</v>
      </c>
      <c r="C10" t="s">
        <v>40</v>
      </c>
      <c r="D10" t="s">
        <v>0</v>
      </c>
      <c r="E10" t="s">
        <v>3</v>
      </c>
      <c r="F10" t="s">
        <v>4</v>
      </c>
      <c r="G10" t="s">
        <v>41</v>
      </c>
      <c r="H10" s="3">
        <v>42579</v>
      </c>
      <c r="I10" t="s">
        <v>6</v>
      </c>
      <c r="J10" s="3">
        <v>42626</v>
      </c>
      <c r="K10" t="s">
        <v>7</v>
      </c>
      <c r="L10" s="3">
        <v>42579</v>
      </c>
      <c r="M10" s="4">
        <v>48</v>
      </c>
      <c r="N10" t="s">
        <v>0</v>
      </c>
      <c r="O10" t="s">
        <v>0</v>
      </c>
      <c r="P10" s="5">
        <v>-14216.4</v>
      </c>
      <c r="Q10" t="s">
        <v>8</v>
      </c>
      <c r="R10" s="5">
        <v>-14216.4</v>
      </c>
      <c r="S10" t="s">
        <v>8</v>
      </c>
      <c r="T10" t="s">
        <v>0</v>
      </c>
      <c r="U10" t="s">
        <v>36</v>
      </c>
      <c r="V10" s="3">
        <v>42627</v>
      </c>
      <c r="W10" t="s">
        <v>42</v>
      </c>
      <c r="X10" t="s">
        <v>0</v>
      </c>
      <c r="Y10" t="s">
        <v>39</v>
      </c>
      <c r="Z10" t="s">
        <v>40</v>
      </c>
      <c r="AA10" t="s">
        <v>0</v>
      </c>
      <c r="AB10" t="s">
        <v>12</v>
      </c>
      <c r="AC10" t="s">
        <v>28</v>
      </c>
    </row>
    <row r="11" spans="1:29" ht="14.1" customHeight="1" x14ac:dyDescent="0.2">
      <c r="A11" s="2" t="s">
        <v>0</v>
      </c>
      <c r="B11" t="s">
        <v>1</v>
      </c>
      <c r="C11" t="s">
        <v>43</v>
      </c>
      <c r="D11" t="s">
        <v>0</v>
      </c>
      <c r="E11" t="s">
        <v>3</v>
      </c>
      <c r="F11" t="s">
        <v>15</v>
      </c>
      <c r="G11" t="s">
        <v>44</v>
      </c>
      <c r="H11" s="3">
        <v>42591</v>
      </c>
      <c r="I11" t="s">
        <v>6</v>
      </c>
      <c r="J11" s="3">
        <v>42591</v>
      </c>
      <c r="K11" t="s">
        <v>7</v>
      </c>
      <c r="L11" s="3">
        <v>42591</v>
      </c>
      <c r="M11" s="4">
        <v>0</v>
      </c>
      <c r="N11" t="s">
        <v>0</v>
      </c>
      <c r="O11" t="s">
        <v>0</v>
      </c>
      <c r="P11" s="5">
        <v>28888.2</v>
      </c>
      <c r="Q11" t="s">
        <v>8</v>
      </c>
      <c r="R11" s="5">
        <v>28888.2</v>
      </c>
      <c r="S11" t="s">
        <v>8</v>
      </c>
      <c r="T11" t="s">
        <v>0</v>
      </c>
      <c r="U11" t="s">
        <v>43</v>
      </c>
      <c r="V11" s="3">
        <v>42591</v>
      </c>
      <c r="W11" t="s">
        <v>45</v>
      </c>
      <c r="X11" t="s">
        <v>0</v>
      </c>
      <c r="Y11" t="s">
        <v>46</v>
      </c>
      <c r="Z11" t="s">
        <v>43</v>
      </c>
      <c r="AA11" t="s">
        <v>0</v>
      </c>
      <c r="AB11" t="s">
        <v>0</v>
      </c>
      <c r="AC11" t="s">
        <v>0</v>
      </c>
    </row>
    <row r="12" spans="1:29" ht="14.1" hidden="1" customHeight="1" x14ac:dyDescent="0.2">
      <c r="A12" s="2" t="s">
        <v>0</v>
      </c>
      <c r="B12" t="s">
        <v>1</v>
      </c>
      <c r="C12" t="s">
        <v>47</v>
      </c>
      <c r="D12" t="s">
        <v>0</v>
      </c>
      <c r="E12" t="s">
        <v>3</v>
      </c>
      <c r="F12" t="s">
        <v>4</v>
      </c>
      <c r="G12" t="s">
        <v>48</v>
      </c>
      <c r="H12" s="3">
        <v>42509</v>
      </c>
      <c r="I12" t="s">
        <v>6</v>
      </c>
      <c r="J12" s="3">
        <v>42591</v>
      </c>
      <c r="K12" t="s">
        <v>7</v>
      </c>
      <c r="L12" s="3">
        <v>42509</v>
      </c>
      <c r="M12" s="4">
        <v>82</v>
      </c>
      <c r="N12" t="s">
        <v>0</v>
      </c>
      <c r="O12" t="s">
        <v>0</v>
      </c>
      <c r="P12" s="5">
        <v>-28888.2</v>
      </c>
      <c r="Q12" t="s">
        <v>8</v>
      </c>
      <c r="R12" s="5">
        <v>-28888.2</v>
      </c>
      <c r="S12" t="s">
        <v>8</v>
      </c>
      <c r="T12" t="s">
        <v>0</v>
      </c>
      <c r="U12" t="s">
        <v>43</v>
      </c>
      <c r="V12" s="3">
        <v>42591</v>
      </c>
      <c r="W12" t="s">
        <v>49</v>
      </c>
      <c r="X12" t="s">
        <v>0</v>
      </c>
      <c r="Y12" t="s">
        <v>46</v>
      </c>
      <c r="Z12" t="s">
        <v>47</v>
      </c>
      <c r="AA12" t="s">
        <v>0</v>
      </c>
      <c r="AB12" t="s">
        <v>12</v>
      </c>
      <c r="AC12" t="s">
        <v>28</v>
      </c>
    </row>
    <row r="13" spans="1:29" ht="14.1" customHeight="1" x14ac:dyDescent="0.2">
      <c r="A13" s="2" t="s">
        <v>0</v>
      </c>
      <c r="B13" t="s">
        <v>1</v>
      </c>
      <c r="C13" t="s">
        <v>50</v>
      </c>
      <c r="D13" t="s">
        <v>0</v>
      </c>
      <c r="E13" t="s">
        <v>3</v>
      </c>
      <c r="F13" t="s">
        <v>15</v>
      </c>
      <c r="G13" t="s">
        <v>51</v>
      </c>
      <c r="H13" s="3">
        <v>42555</v>
      </c>
      <c r="I13" t="s">
        <v>6</v>
      </c>
      <c r="J13" s="3">
        <v>42555</v>
      </c>
      <c r="K13" t="s">
        <v>7</v>
      </c>
      <c r="L13" s="3">
        <v>42555</v>
      </c>
      <c r="M13" s="4">
        <v>0</v>
      </c>
      <c r="N13" t="s">
        <v>0</v>
      </c>
      <c r="O13" t="s">
        <v>0</v>
      </c>
      <c r="P13" s="5">
        <v>42164.1</v>
      </c>
      <c r="Q13" t="s">
        <v>8</v>
      </c>
      <c r="R13" s="5">
        <v>42164.1</v>
      </c>
      <c r="S13" t="s">
        <v>8</v>
      </c>
      <c r="T13" t="s">
        <v>0</v>
      </c>
      <c r="U13" t="s">
        <v>50</v>
      </c>
      <c r="V13" s="3">
        <v>42555</v>
      </c>
      <c r="W13" t="s">
        <v>52</v>
      </c>
      <c r="X13" t="s">
        <v>0</v>
      </c>
      <c r="Y13" t="s">
        <v>53</v>
      </c>
      <c r="Z13" t="s">
        <v>50</v>
      </c>
      <c r="AA13" t="s">
        <v>0</v>
      </c>
      <c r="AB13" t="s">
        <v>0</v>
      </c>
      <c r="AC13" t="s">
        <v>0</v>
      </c>
    </row>
    <row r="14" spans="1:29" ht="14.1" hidden="1" customHeight="1" x14ac:dyDescent="0.2">
      <c r="A14" s="2" t="s">
        <v>0</v>
      </c>
      <c r="B14" t="s">
        <v>1</v>
      </c>
      <c r="C14" t="s">
        <v>54</v>
      </c>
      <c r="D14" t="s">
        <v>0</v>
      </c>
      <c r="E14" t="s">
        <v>3</v>
      </c>
      <c r="F14" t="s">
        <v>4</v>
      </c>
      <c r="G14" t="s">
        <v>55</v>
      </c>
      <c r="H14" s="3">
        <v>42454</v>
      </c>
      <c r="I14" t="s">
        <v>6</v>
      </c>
      <c r="J14" s="3">
        <v>42524</v>
      </c>
      <c r="K14" t="s">
        <v>7</v>
      </c>
      <c r="L14" s="3">
        <v>42454</v>
      </c>
      <c r="M14" s="4">
        <v>101</v>
      </c>
      <c r="N14" t="s">
        <v>0</v>
      </c>
      <c r="O14" t="s">
        <v>0</v>
      </c>
      <c r="P14" s="5">
        <v>-39669.300000000003</v>
      </c>
      <c r="Q14" t="s">
        <v>8</v>
      </c>
      <c r="R14" s="5">
        <v>-39669.300000000003</v>
      </c>
      <c r="S14" t="s">
        <v>8</v>
      </c>
      <c r="T14" t="s">
        <v>0</v>
      </c>
      <c r="U14" t="s">
        <v>50</v>
      </c>
      <c r="V14" s="3">
        <v>42555</v>
      </c>
      <c r="W14" t="s">
        <v>56</v>
      </c>
      <c r="X14" t="s">
        <v>0</v>
      </c>
      <c r="Y14" t="s">
        <v>57</v>
      </c>
      <c r="Z14" t="s">
        <v>54</v>
      </c>
      <c r="AA14" t="s">
        <v>0</v>
      </c>
      <c r="AB14" t="s">
        <v>12</v>
      </c>
      <c r="AC14" t="s">
        <v>28</v>
      </c>
    </row>
    <row r="15" spans="1:29" ht="14.1" hidden="1" customHeight="1" x14ac:dyDescent="0.2">
      <c r="A15" s="2" t="s">
        <v>0</v>
      </c>
      <c r="B15" t="s">
        <v>1</v>
      </c>
      <c r="C15" t="s">
        <v>58</v>
      </c>
      <c r="D15" t="s">
        <v>0</v>
      </c>
      <c r="E15" t="s">
        <v>3</v>
      </c>
      <c r="F15" t="s">
        <v>4</v>
      </c>
      <c r="G15" t="s">
        <v>59</v>
      </c>
      <c r="H15" s="3">
        <v>42446</v>
      </c>
      <c r="I15" t="s">
        <v>6</v>
      </c>
      <c r="J15" s="3">
        <v>42457</v>
      </c>
      <c r="K15" t="s">
        <v>7</v>
      </c>
      <c r="L15" s="3">
        <v>42446</v>
      </c>
      <c r="M15" s="4">
        <v>109</v>
      </c>
      <c r="N15" t="s">
        <v>0</v>
      </c>
      <c r="O15" t="s">
        <v>0</v>
      </c>
      <c r="P15" s="5">
        <v>-2494.8000000000002</v>
      </c>
      <c r="Q15" t="s">
        <v>8</v>
      </c>
      <c r="R15" s="5">
        <v>-2494.8000000000002</v>
      </c>
      <c r="S15" t="s">
        <v>8</v>
      </c>
      <c r="T15" t="s">
        <v>0</v>
      </c>
      <c r="U15" t="s">
        <v>50</v>
      </c>
      <c r="V15" s="3">
        <v>42555</v>
      </c>
      <c r="W15" t="s">
        <v>60</v>
      </c>
      <c r="X15" t="s">
        <v>0</v>
      </c>
      <c r="Y15" t="s">
        <v>61</v>
      </c>
      <c r="Z15" t="s">
        <v>58</v>
      </c>
      <c r="AA15" t="s">
        <v>0</v>
      </c>
      <c r="AB15" t="s">
        <v>12</v>
      </c>
      <c r="AC15" t="s">
        <v>28</v>
      </c>
    </row>
    <row r="16" spans="1:29" ht="14.1" customHeight="1" x14ac:dyDescent="0.2">
      <c r="A16" s="2" t="s">
        <v>0</v>
      </c>
      <c r="B16" t="s">
        <v>1</v>
      </c>
      <c r="C16" t="s">
        <v>62</v>
      </c>
      <c r="D16" t="s">
        <v>0</v>
      </c>
      <c r="E16" t="s">
        <v>3</v>
      </c>
      <c r="F16" t="s">
        <v>15</v>
      </c>
      <c r="G16" t="s">
        <v>63</v>
      </c>
      <c r="H16" s="3">
        <v>42441</v>
      </c>
      <c r="I16" t="s">
        <v>6</v>
      </c>
      <c r="J16" s="3">
        <v>42441</v>
      </c>
      <c r="K16" t="s">
        <v>7</v>
      </c>
      <c r="L16" s="3">
        <v>42441</v>
      </c>
      <c r="M16" s="4">
        <v>0</v>
      </c>
      <c r="N16" t="s">
        <v>0</v>
      </c>
      <c r="O16" t="s">
        <v>0</v>
      </c>
      <c r="P16" s="5">
        <v>37837.800000000003</v>
      </c>
      <c r="Q16" t="s">
        <v>8</v>
      </c>
      <c r="R16" s="5">
        <v>37837.800000000003</v>
      </c>
      <c r="S16" t="s">
        <v>8</v>
      </c>
      <c r="T16" t="s">
        <v>0</v>
      </c>
      <c r="U16" t="s">
        <v>62</v>
      </c>
      <c r="V16" s="3">
        <v>42441</v>
      </c>
      <c r="W16" t="s">
        <v>64</v>
      </c>
      <c r="X16" t="s">
        <v>0</v>
      </c>
      <c r="Y16" t="s">
        <v>61</v>
      </c>
      <c r="Z16" t="s">
        <v>62</v>
      </c>
      <c r="AA16" t="s">
        <v>0</v>
      </c>
      <c r="AB16" t="s">
        <v>0</v>
      </c>
      <c r="AC16" t="s">
        <v>0</v>
      </c>
    </row>
    <row r="17" spans="1:29" ht="14.1" hidden="1" customHeight="1" x14ac:dyDescent="0.2">
      <c r="A17" s="2" t="s">
        <v>0</v>
      </c>
      <c r="B17" t="s">
        <v>1</v>
      </c>
      <c r="C17" t="s">
        <v>65</v>
      </c>
      <c r="D17" t="s">
        <v>0</v>
      </c>
      <c r="E17" t="s">
        <v>3</v>
      </c>
      <c r="F17" t="s">
        <v>4</v>
      </c>
      <c r="G17" t="s">
        <v>66</v>
      </c>
      <c r="H17" s="3">
        <v>42367</v>
      </c>
      <c r="I17" t="s">
        <v>6</v>
      </c>
      <c r="J17" s="3">
        <v>42440</v>
      </c>
      <c r="K17" t="s">
        <v>7</v>
      </c>
      <c r="L17" s="3">
        <v>42367</v>
      </c>
      <c r="M17" s="4">
        <v>74</v>
      </c>
      <c r="N17" t="s">
        <v>0</v>
      </c>
      <c r="O17" t="s">
        <v>0</v>
      </c>
      <c r="P17" s="5">
        <v>-24373.8</v>
      </c>
      <c r="Q17" t="s">
        <v>8</v>
      </c>
      <c r="R17" s="5">
        <v>-24373.8</v>
      </c>
      <c r="S17" t="s">
        <v>8</v>
      </c>
      <c r="T17" t="s">
        <v>0</v>
      </c>
      <c r="U17" t="s">
        <v>62</v>
      </c>
      <c r="V17" s="3">
        <v>42441</v>
      </c>
      <c r="W17" t="s">
        <v>67</v>
      </c>
      <c r="X17" t="s">
        <v>0</v>
      </c>
      <c r="Y17" t="s">
        <v>61</v>
      </c>
      <c r="Z17" t="s">
        <v>65</v>
      </c>
      <c r="AA17" t="s">
        <v>0</v>
      </c>
      <c r="AB17" t="s">
        <v>12</v>
      </c>
      <c r="AC17" t="s">
        <v>28</v>
      </c>
    </row>
    <row r="18" spans="1:29" ht="14.1" hidden="1" customHeight="1" x14ac:dyDescent="0.2">
      <c r="A18" s="2" t="s">
        <v>0</v>
      </c>
      <c r="B18" t="s">
        <v>1</v>
      </c>
      <c r="C18" t="s">
        <v>68</v>
      </c>
      <c r="D18" t="s">
        <v>0</v>
      </c>
      <c r="E18" t="s">
        <v>3</v>
      </c>
      <c r="F18" t="s">
        <v>4</v>
      </c>
      <c r="G18" t="s">
        <v>69</v>
      </c>
      <c r="H18" s="3">
        <v>42307</v>
      </c>
      <c r="I18" t="s">
        <v>6</v>
      </c>
      <c r="J18" s="3">
        <v>42389</v>
      </c>
      <c r="K18" t="s">
        <v>7</v>
      </c>
      <c r="L18" s="3">
        <v>42307</v>
      </c>
      <c r="M18" s="4">
        <v>134</v>
      </c>
      <c r="N18" t="s">
        <v>0</v>
      </c>
      <c r="O18" t="s">
        <v>0</v>
      </c>
      <c r="P18" s="5">
        <v>-13464</v>
      </c>
      <c r="Q18" t="s">
        <v>8</v>
      </c>
      <c r="R18" s="5">
        <v>-13464</v>
      </c>
      <c r="S18" t="s">
        <v>8</v>
      </c>
      <c r="T18" t="s">
        <v>0</v>
      </c>
      <c r="U18" t="s">
        <v>62</v>
      </c>
      <c r="V18" s="3">
        <v>42441</v>
      </c>
      <c r="W18" t="s">
        <v>70</v>
      </c>
      <c r="X18" t="s">
        <v>0</v>
      </c>
      <c r="Y18" t="s">
        <v>71</v>
      </c>
      <c r="Z18" t="s">
        <v>68</v>
      </c>
      <c r="AA18" t="s">
        <v>0</v>
      </c>
      <c r="AB18" t="s">
        <v>12</v>
      </c>
      <c r="AC18" t="s">
        <v>13</v>
      </c>
    </row>
    <row r="19" spans="1:29" ht="14.1" customHeight="1" x14ac:dyDescent="0.2">
      <c r="A19" s="2" t="s">
        <v>0</v>
      </c>
      <c r="B19" t="s">
        <v>1</v>
      </c>
      <c r="C19" t="s">
        <v>72</v>
      </c>
      <c r="D19" t="s">
        <v>0</v>
      </c>
      <c r="E19" t="s">
        <v>3</v>
      </c>
      <c r="F19" t="s">
        <v>15</v>
      </c>
      <c r="G19" t="s">
        <v>73</v>
      </c>
      <c r="H19" s="3">
        <v>42331</v>
      </c>
      <c r="I19" t="s">
        <v>6</v>
      </c>
      <c r="J19" s="3">
        <v>42331</v>
      </c>
      <c r="K19" t="s">
        <v>7</v>
      </c>
      <c r="L19" s="3">
        <v>42331</v>
      </c>
      <c r="M19" s="4">
        <v>0</v>
      </c>
      <c r="N19" t="s">
        <v>0</v>
      </c>
      <c r="O19" t="s">
        <v>0</v>
      </c>
      <c r="P19" s="5">
        <v>67458.600000000006</v>
      </c>
      <c r="Q19" t="s">
        <v>8</v>
      </c>
      <c r="R19" s="5">
        <v>67458.600000000006</v>
      </c>
      <c r="S19" t="s">
        <v>8</v>
      </c>
      <c r="T19" t="s">
        <v>0</v>
      </c>
      <c r="U19" t="s">
        <v>72</v>
      </c>
      <c r="V19" s="3">
        <v>42331</v>
      </c>
      <c r="W19" t="s">
        <v>74</v>
      </c>
      <c r="X19" t="s">
        <v>0</v>
      </c>
      <c r="Y19" t="s">
        <v>75</v>
      </c>
      <c r="Z19" t="s">
        <v>72</v>
      </c>
      <c r="AA19" t="s">
        <v>0</v>
      </c>
      <c r="AB19" t="s">
        <v>0</v>
      </c>
      <c r="AC19" t="s">
        <v>0</v>
      </c>
    </row>
    <row r="20" spans="1:29" ht="14.1" hidden="1" customHeight="1" x14ac:dyDescent="0.2">
      <c r="A20" s="2" t="s">
        <v>0</v>
      </c>
      <c r="B20" t="s">
        <v>1</v>
      </c>
      <c r="C20" t="s">
        <v>76</v>
      </c>
      <c r="D20" t="s">
        <v>0</v>
      </c>
      <c r="E20" t="s">
        <v>3</v>
      </c>
      <c r="F20" t="s">
        <v>4</v>
      </c>
      <c r="G20" t="s">
        <v>77</v>
      </c>
      <c r="H20" s="3">
        <v>42279</v>
      </c>
      <c r="I20" t="s">
        <v>6</v>
      </c>
      <c r="J20" s="3">
        <v>42331</v>
      </c>
      <c r="K20" t="s">
        <v>7</v>
      </c>
      <c r="L20" s="3">
        <v>42279</v>
      </c>
      <c r="M20" s="4">
        <v>52</v>
      </c>
      <c r="N20" t="s">
        <v>0</v>
      </c>
      <c r="O20" t="s">
        <v>0</v>
      </c>
      <c r="P20" s="5">
        <v>-6930</v>
      </c>
      <c r="Q20" t="s">
        <v>8</v>
      </c>
      <c r="R20" s="5">
        <v>-6930</v>
      </c>
      <c r="S20" t="s">
        <v>8</v>
      </c>
      <c r="T20" t="s">
        <v>0</v>
      </c>
      <c r="U20" t="s">
        <v>72</v>
      </c>
      <c r="V20" s="3">
        <v>42331</v>
      </c>
      <c r="W20" t="s">
        <v>78</v>
      </c>
      <c r="X20" t="s">
        <v>0</v>
      </c>
      <c r="Y20" t="s">
        <v>75</v>
      </c>
      <c r="Z20" t="s">
        <v>76</v>
      </c>
      <c r="AA20" t="s">
        <v>0</v>
      </c>
      <c r="AB20" t="s">
        <v>12</v>
      </c>
      <c r="AC20" t="s">
        <v>28</v>
      </c>
    </row>
    <row r="21" spans="1:29" ht="14.1" hidden="1" customHeight="1" x14ac:dyDescent="0.2">
      <c r="A21" s="2" t="s">
        <v>0</v>
      </c>
      <c r="B21" t="s">
        <v>1</v>
      </c>
      <c r="C21" t="s">
        <v>79</v>
      </c>
      <c r="D21" t="s">
        <v>0</v>
      </c>
      <c r="E21" t="s">
        <v>3</v>
      </c>
      <c r="F21" t="s">
        <v>4</v>
      </c>
      <c r="G21" t="s">
        <v>80</v>
      </c>
      <c r="H21" s="3">
        <v>42288</v>
      </c>
      <c r="I21" t="s">
        <v>6</v>
      </c>
      <c r="J21" s="3">
        <v>42331</v>
      </c>
      <c r="K21" t="s">
        <v>7</v>
      </c>
      <c r="L21" s="3">
        <v>42288</v>
      </c>
      <c r="M21" s="4">
        <v>43</v>
      </c>
      <c r="N21" t="s">
        <v>0</v>
      </c>
      <c r="O21" t="s">
        <v>0</v>
      </c>
      <c r="P21" s="5">
        <v>-4950</v>
      </c>
      <c r="Q21" t="s">
        <v>8</v>
      </c>
      <c r="R21" s="5">
        <v>-4950</v>
      </c>
      <c r="S21" t="s">
        <v>8</v>
      </c>
      <c r="T21" t="s">
        <v>0</v>
      </c>
      <c r="U21" t="s">
        <v>72</v>
      </c>
      <c r="V21" s="3">
        <v>42331</v>
      </c>
      <c r="W21" t="s">
        <v>81</v>
      </c>
      <c r="X21" t="s">
        <v>0</v>
      </c>
      <c r="Y21" t="s">
        <v>75</v>
      </c>
      <c r="Z21" t="s">
        <v>79</v>
      </c>
      <c r="AA21" t="s">
        <v>0</v>
      </c>
      <c r="AB21" t="s">
        <v>12</v>
      </c>
      <c r="AC21" t="s">
        <v>28</v>
      </c>
    </row>
    <row r="22" spans="1:29" ht="14.1" hidden="1" customHeight="1" x14ac:dyDescent="0.2">
      <c r="A22" s="2" t="s">
        <v>0</v>
      </c>
      <c r="B22" t="s">
        <v>1</v>
      </c>
      <c r="C22" t="s">
        <v>82</v>
      </c>
      <c r="D22" t="s">
        <v>0</v>
      </c>
      <c r="E22" t="s">
        <v>3</v>
      </c>
      <c r="F22" t="s">
        <v>4</v>
      </c>
      <c r="G22" t="s">
        <v>83</v>
      </c>
      <c r="H22" s="3">
        <v>42297</v>
      </c>
      <c r="I22" t="s">
        <v>6</v>
      </c>
      <c r="J22" s="3">
        <v>42331</v>
      </c>
      <c r="K22" t="s">
        <v>7</v>
      </c>
      <c r="L22" s="3">
        <v>42297</v>
      </c>
      <c r="M22" s="4">
        <v>34</v>
      </c>
      <c r="N22" t="s">
        <v>0</v>
      </c>
      <c r="O22" t="s">
        <v>0</v>
      </c>
      <c r="P22" s="5">
        <v>-1683</v>
      </c>
      <c r="Q22" t="s">
        <v>8</v>
      </c>
      <c r="R22" s="5">
        <v>-1683</v>
      </c>
      <c r="S22" t="s">
        <v>8</v>
      </c>
      <c r="T22" t="s">
        <v>0</v>
      </c>
      <c r="U22" t="s">
        <v>72</v>
      </c>
      <c r="V22" s="3">
        <v>42331</v>
      </c>
      <c r="W22" t="s">
        <v>84</v>
      </c>
      <c r="X22" t="s">
        <v>0</v>
      </c>
      <c r="Y22" t="s">
        <v>75</v>
      </c>
      <c r="Z22" t="s">
        <v>82</v>
      </c>
      <c r="AA22" t="s">
        <v>0</v>
      </c>
      <c r="AB22" t="s">
        <v>12</v>
      </c>
      <c r="AC22" t="s">
        <v>28</v>
      </c>
    </row>
    <row r="23" spans="1:29" ht="14.1" hidden="1" customHeight="1" x14ac:dyDescent="0.2">
      <c r="A23" s="2" t="s">
        <v>0</v>
      </c>
      <c r="B23" t="s">
        <v>1</v>
      </c>
      <c r="C23" t="s">
        <v>85</v>
      </c>
      <c r="D23" t="s">
        <v>0</v>
      </c>
      <c r="E23" t="s">
        <v>3</v>
      </c>
      <c r="F23" t="s">
        <v>4</v>
      </c>
      <c r="G23" t="s">
        <v>86</v>
      </c>
      <c r="H23" s="3">
        <v>42227</v>
      </c>
      <c r="I23" t="s">
        <v>6</v>
      </c>
      <c r="J23" s="3">
        <v>42329</v>
      </c>
      <c r="K23" t="s">
        <v>7</v>
      </c>
      <c r="L23" s="3">
        <v>42227</v>
      </c>
      <c r="M23" s="4">
        <v>104</v>
      </c>
      <c r="N23" t="s">
        <v>0</v>
      </c>
      <c r="O23" t="s">
        <v>0</v>
      </c>
      <c r="P23" s="5">
        <v>-1277.0999999999999</v>
      </c>
      <c r="Q23" t="s">
        <v>8</v>
      </c>
      <c r="R23" s="5">
        <v>-1277.0999999999999</v>
      </c>
      <c r="S23" t="s">
        <v>8</v>
      </c>
      <c r="T23" t="s">
        <v>0</v>
      </c>
      <c r="U23" t="s">
        <v>72</v>
      </c>
      <c r="V23" s="3">
        <v>42331</v>
      </c>
      <c r="W23" t="s">
        <v>87</v>
      </c>
      <c r="X23" t="s">
        <v>0</v>
      </c>
      <c r="Y23" t="s">
        <v>75</v>
      </c>
      <c r="Z23" t="s">
        <v>85</v>
      </c>
      <c r="AA23" t="s">
        <v>0</v>
      </c>
      <c r="AB23" t="s">
        <v>12</v>
      </c>
      <c r="AC23" t="s">
        <v>28</v>
      </c>
    </row>
    <row r="24" spans="1:29" ht="14.1" hidden="1" customHeight="1" x14ac:dyDescent="0.2">
      <c r="A24" s="2" t="s">
        <v>0</v>
      </c>
      <c r="B24" t="s">
        <v>1</v>
      </c>
      <c r="C24" t="s">
        <v>88</v>
      </c>
      <c r="D24" t="s">
        <v>0</v>
      </c>
      <c r="E24" t="s">
        <v>3</v>
      </c>
      <c r="F24" t="s">
        <v>4</v>
      </c>
      <c r="G24" t="s">
        <v>89</v>
      </c>
      <c r="H24" s="3">
        <v>42236</v>
      </c>
      <c r="I24" t="s">
        <v>6</v>
      </c>
      <c r="J24" s="3">
        <v>42329</v>
      </c>
      <c r="K24" t="s">
        <v>7</v>
      </c>
      <c r="L24" s="3">
        <v>42236</v>
      </c>
      <c r="M24" s="4">
        <v>95</v>
      </c>
      <c r="N24" t="s">
        <v>0</v>
      </c>
      <c r="O24" t="s">
        <v>0</v>
      </c>
      <c r="P24" s="5">
        <v>-9236.7000000000007</v>
      </c>
      <c r="Q24" t="s">
        <v>8</v>
      </c>
      <c r="R24" s="5">
        <v>-9236.7000000000007</v>
      </c>
      <c r="S24" t="s">
        <v>8</v>
      </c>
      <c r="T24" t="s">
        <v>0</v>
      </c>
      <c r="U24" t="s">
        <v>72</v>
      </c>
      <c r="V24" s="3">
        <v>42331</v>
      </c>
      <c r="W24" t="s">
        <v>90</v>
      </c>
      <c r="X24" t="s">
        <v>0</v>
      </c>
      <c r="Y24" t="s">
        <v>75</v>
      </c>
      <c r="Z24" t="s">
        <v>88</v>
      </c>
      <c r="AA24" t="s">
        <v>0</v>
      </c>
      <c r="AB24" t="s">
        <v>12</v>
      </c>
      <c r="AC24" t="s">
        <v>28</v>
      </c>
    </row>
    <row r="25" spans="1:29" ht="14.1" hidden="1" customHeight="1" x14ac:dyDescent="0.2">
      <c r="A25" s="2" t="s">
        <v>0</v>
      </c>
      <c r="B25" t="s">
        <v>1</v>
      </c>
      <c r="C25" t="s">
        <v>91</v>
      </c>
      <c r="D25" t="s">
        <v>0</v>
      </c>
      <c r="E25" t="s">
        <v>3</v>
      </c>
      <c r="F25" t="s">
        <v>4</v>
      </c>
      <c r="G25" t="s">
        <v>92</v>
      </c>
      <c r="H25" s="3">
        <v>42238</v>
      </c>
      <c r="I25" t="s">
        <v>6</v>
      </c>
      <c r="J25" s="3">
        <v>42329</v>
      </c>
      <c r="K25" t="s">
        <v>7</v>
      </c>
      <c r="L25" s="3">
        <v>42238</v>
      </c>
      <c r="M25" s="4">
        <v>93</v>
      </c>
      <c r="N25" t="s">
        <v>0</v>
      </c>
      <c r="O25" t="s">
        <v>0</v>
      </c>
      <c r="P25" s="5">
        <v>-1980</v>
      </c>
      <c r="Q25" t="s">
        <v>8</v>
      </c>
      <c r="R25" s="5">
        <v>-1980</v>
      </c>
      <c r="S25" t="s">
        <v>8</v>
      </c>
      <c r="T25" t="s">
        <v>0</v>
      </c>
      <c r="U25" t="s">
        <v>72</v>
      </c>
      <c r="V25" s="3">
        <v>42331</v>
      </c>
      <c r="W25" t="s">
        <v>93</v>
      </c>
      <c r="X25" t="s">
        <v>0</v>
      </c>
      <c r="Y25" t="s">
        <v>75</v>
      </c>
      <c r="Z25" t="s">
        <v>91</v>
      </c>
      <c r="AA25" t="s">
        <v>0</v>
      </c>
      <c r="AB25" t="s">
        <v>12</v>
      </c>
      <c r="AC25" t="s">
        <v>28</v>
      </c>
    </row>
    <row r="26" spans="1:29" ht="14.1" hidden="1" customHeight="1" x14ac:dyDescent="0.2">
      <c r="A26" s="2" t="s">
        <v>0</v>
      </c>
      <c r="B26" t="s">
        <v>1</v>
      </c>
      <c r="C26" t="s">
        <v>94</v>
      </c>
      <c r="D26" t="s">
        <v>0</v>
      </c>
      <c r="E26" t="s">
        <v>3</v>
      </c>
      <c r="F26" t="s">
        <v>4</v>
      </c>
      <c r="G26" t="s">
        <v>95</v>
      </c>
      <c r="H26" s="3">
        <v>42241</v>
      </c>
      <c r="I26" t="s">
        <v>6</v>
      </c>
      <c r="J26" s="3">
        <v>42329</v>
      </c>
      <c r="K26" t="s">
        <v>7</v>
      </c>
      <c r="L26" s="3">
        <v>42241</v>
      </c>
      <c r="M26" s="4">
        <v>90</v>
      </c>
      <c r="N26" t="s">
        <v>0</v>
      </c>
      <c r="O26" t="s">
        <v>0</v>
      </c>
      <c r="P26" s="5">
        <v>-2257.1999999999998</v>
      </c>
      <c r="Q26" t="s">
        <v>8</v>
      </c>
      <c r="R26" s="5">
        <v>-2257.1999999999998</v>
      </c>
      <c r="S26" t="s">
        <v>8</v>
      </c>
      <c r="T26" t="s">
        <v>0</v>
      </c>
      <c r="U26" t="s">
        <v>72</v>
      </c>
      <c r="V26" s="3">
        <v>42331</v>
      </c>
      <c r="W26" t="s">
        <v>96</v>
      </c>
      <c r="X26" t="s">
        <v>0</v>
      </c>
      <c r="Y26" t="s">
        <v>75</v>
      </c>
      <c r="Z26" t="s">
        <v>94</v>
      </c>
      <c r="AA26" t="s">
        <v>0</v>
      </c>
      <c r="AB26" t="s">
        <v>12</v>
      </c>
      <c r="AC26" t="s">
        <v>28</v>
      </c>
    </row>
    <row r="27" spans="1:29" ht="14.1" hidden="1" customHeight="1" x14ac:dyDescent="0.2">
      <c r="A27" s="2" t="s">
        <v>0</v>
      </c>
      <c r="B27" t="s">
        <v>1</v>
      </c>
      <c r="C27" t="s">
        <v>97</v>
      </c>
      <c r="D27" t="s">
        <v>0</v>
      </c>
      <c r="E27" t="s">
        <v>3</v>
      </c>
      <c r="F27" t="s">
        <v>4</v>
      </c>
      <c r="G27" t="s">
        <v>98</v>
      </c>
      <c r="H27" s="3">
        <v>42249</v>
      </c>
      <c r="I27" t="s">
        <v>6</v>
      </c>
      <c r="J27" s="3">
        <v>42329</v>
      </c>
      <c r="K27" t="s">
        <v>7</v>
      </c>
      <c r="L27" s="3">
        <v>42249</v>
      </c>
      <c r="M27" s="4">
        <v>82</v>
      </c>
      <c r="N27" t="s">
        <v>0</v>
      </c>
      <c r="O27" t="s">
        <v>0</v>
      </c>
      <c r="P27" s="5">
        <v>-2791.8</v>
      </c>
      <c r="Q27" t="s">
        <v>8</v>
      </c>
      <c r="R27" s="5">
        <v>-2791.8</v>
      </c>
      <c r="S27" t="s">
        <v>8</v>
      </c>
      <c r="T27" t="s">
        <v>0</v>
      </c>
      <c r="U27" t="s">
        <v>72</v>
      </c>
      <c r="V27" s="3">
        <v>42331</v>
      </c>
      <c r="W27" t="s">
        <v>99</v>
      </c>
      <c r="X27" t="s">
        <v>0</v>
      </c>
      <c r="Y27" t="s">
        <v>75</v>
      </c>
      <c r="Z27" t="s">
        <v>97</v>
      </c>
      <c r="AA27" t="s">
        <v>0</v>
      </c>
      <c r="AB27" t="s">
        <v>12</v>
      </c>
      <c r="AC27" t="s">
        <v>28</v>
      </c>
    </row>
    <row r="28" spans="1:29" ht="14.1" hidden="1" customHeight="1" x14ac:dyDescent="0.2">
      <c r="A28" s="2" t="s">
        <v>0</v>
      </c>
      <c r="B28" t="s">
        <v>1</v>
      </c>
      <c r="C28" t="s">
        <v>100</v>
      </c>
      <c r="D28" t="s">
        <v>0</v>
      </c>
      <c r="E28" t="s">
        <v>3</v>
      </c>
      <c r="F28" t="s">
        <v>4</v>
      </c>
      <c r="G28" t="s">
        <v>101</v>
      </c>
      <c r="H28" s="3">
        <v>42259</v>
      </c>
      <c r="I28" t="s">
        <v>6</v>
      </c>
      <c r="J28" s="3">
        <v>42329</v>
      </c>
      <c r="K28" t="s">
        <v>7</v>
      </c>
      <c r="L28" s="3">
        <v>42259</v>
      </c>
      <c r="M28" s="4">
        <v>72</v>
      </c>
      <c r="N28" t="s">
        <v>0</v>
      </c>
      <c r="O28" t="s">
        <v>0</v>
      </c>
      <c r="P28" s="5">
        <v>-2970</v>
      </c>
      <c r="Q28" t="s">
        <v>8</v>
      </c>
      <c r="R28" s="5">
        <v>-2970</v>
      </c>
      <c r="S28" t="s">
        <v>8</v>
      </c>
      <c r="T28" t="s">
        <v>0</v>
      </c>
      <c r="U28" t="s">
        <v>72</v>
      </c>
      <c r="V28" s="3">
        <v>42331</v>
      </c>
      <c r="W28" t="s">
        <v>102</v>
      </c>
      <c r="X28" t="s">
        <v>0</v>
      </c>
      <c r="Y28" t="s">
        <v>75</v>
      </c>
      <c r="Z28" t="s">
        <v>100</v>
      </c>
      <c r="AA28" t="s">
        <v>0</v>
      </c>
      <c r="AB28" t="s">
        <v>12</v>
      </c>
      <c r="AC28" t="s">
        <v>28</v>
      </c>
    </row>
    <row r="29" spans="1:29" ht="14.1" hidden="1" customHeight="1" x14ac:dyDescent="0.2">
      <c r="A29" s="2" t="s">
        <v>0</v>
      </c>
      <c r="B29" t="s">
        <v>1</v>
      </c>
      <c r="C29" t="s">
        <v>103</v>
      </c>
      <c r="D29" t="s">
        <v>0</v>
      </c>
      <c r="E29" t="s">
        <v>3</v>
      </c>
      <c r="F29" t="s">
        <v>4</v>
      </c>
      <c r="G29" t="s">
        <v>104</v>
      </c>
      <c r="H29" s="3">
        <v>42269</v>
      </c>
      <c r="I29" t="s">
        <v>6</v>
      </c>
      <c r="J29" s="3">
        <v>42329</v>
      </c>
      <c r="K29" t="s">
        <v>7</v>
      </c>
      <c r="L29" s="3">
        <v>42269</v>
      </c>
      <c r="M29" s="4">
        <v>62</v>
      </c>
      <c r="N29" t="s">
        <v>0</v>
      </c>
      <c r="O29" t="s">
        <v>0</v>
      </c>
      <c r="P29" s="5">
        <v>-1207.8</v>
      </c>
      <c r="Q29" t="s">
        <v>8</v>
      </c>
      <c r="R29" s="5">
        <v>-1207.8</v>
      </c>
      <c r="S29" t="s">
        <v>8</v>
      </c>
      <c r="T29" t="s">
        <v>0</v>
      </c>
      <c r="U29" t="s">
        <v>72</v>
      </c>
      <c r="V29" s="3">
        <v>42331</v>
      </c>
      <c r="W29" t="s">
        <v>105</v>
      </c>
      <c r="X29" t="s">
        <v>0</v>
      </c>
      <c r="Y29" t="s">
        <v>75</v>
      </c>
      <c r="Z29" t="s">
        <v>103</v>
      </c>
      <c r="AA29" t="s">
        <v>0</v>
      </c>
      <c r="AB29" t="s">
        <v>12</v>
      </c>
      <c r="AC29" t="s">
        <v>28</v>
      </c>
    </row>
    <row r="30" spans="1:29" ht="14.1" hidden="1" customHeight="1" x14ac:dyDescent="0.2">
      <c r="A30" s="2" t="s">
        <v>0</v>
      </c>
      <c r="B30" t="s">
        <v>1</v>
      </c>
      <c r="C30" t="s">
        <v>106</v>
      </c>
      <c r="D30" t="s">
        <v>0</v>
      </c>
      <c r="E30" t="s">
        <v>3</v>
      </c>
      <c r="F30" t="s">
        <v>4</v>
      </c>
      <c r="G30" t="s">
        <v>107</v>
      </c>
      <c r="H30" s="3">
        <v>42276</v>
      </c>
      <c r="I30" t="s">
        <v>6</v>
      </c>
      <c r="J30" s="3">
        <v>42329</v>
      </c>
      <c r="K30" t="s">
        <v>7</v>
      </c>
      <c r="L30" s="3">
        <v>42276</v>
      </c>
      <c r="M30" s="4">
        <v>55</v>
      </c>
      <c r="N30" t="s">
        <v>0</v>
      </c>
      <c r="O30" t="s">
        <v>0</v>
      </c>
      <c r="P30" s="5">
        <v>-31185</v>
      </c>
      <c r="Q30" t="s">
        <v>8</v>
      </c>
      <c r="R30" s="5">
        <v>-31185</v>
      </c>
      <c r="S30" t="s">
        <v>8</v>
      </c>
      <c r="T30" t="s">
        <v>0</v>
      </c>
      <c r="U30" t="s">
        <v>72</v>
      </c>
      <c r="V30" s="3">
        <v>42331</v>
      </c>
      <c r="W30" t="s">
        <v>108</v>
      </c>
      <c r="X30" t="s">
        <v>0</v>
      </c>
      <c r="Y30" t="s">
        <v>75</v>
      </c>
      <c r="Z30" t="s">
        <v>106</v>
      </c>
      <c r="AA30" t="s">
        <v>0</v>
      </c>
      <c r="AB30" t="s">
        <v>12</v>
      </c>
      <c r="AC30" t="s">
        <v>28</v>
      </c>
    </row>
    <row r="31" spans="1:29" ht="14.1" hidden="1" customHeight="1" x14ac:dyDescent="0.2">
      <c r="A31" s="2" t="s">
        <v>0</v>
      </c>
      <c r="B31" t="s">
        <v>1</v>
      </c>
      <c r="C31" t="s">
        <v>109</v>
      </c>
      <c r="D31" t="s">
        <v>0</v>
      </c>
      <c r="E31" t="s">
        <v>3</v>
      </c>
      <c r="F31" t="s">
        <v>4</v>
      </c>
      <c r="G31" t="s">
        <v>110</v>
      </c>
      <c r="H31" s="3">
        <v>42279</v>
      </c>
      <c r="I31" t="s">
        <v>6</v>
      </c>
      <c r="J31" s="3">
        <v>42329</v>
      </c>
      <c r="K31" t="s">
        <v>7</v>
      </c>
      <c r="L31" s="3">
        <v>42279</v>
      </c>
      <c r="M31" s="4">
        <v>52</v>
      </c>
      <c r="N31" t="s">
        <v>0</v>
      </c>
      <c r="O31" t="s">
        <v>0</v>
      </c>
      <c r="P31" s="5">
        <v>-990</v>
      </c>
      <c r="Q31" t="s">
        <v>8</v>
      </c>
      <c r="R31" s="5">
        <v>-990</v>
      </c>
      <c r="S31" t="s">
        <v>8</v>
      </c>
      <c r="T31" t="s">
        <v>0</v>
      </c>
      <c r="U31" t="s">
        <v>72</v>
      </c>
      <c r="V31" s="3">
        <v>42331</v>
      </c>
      <c r="W31" t="s">
        <v>111</v>
      </c>
      <c r="X31" t="s">
        <v>0</v>
      </c>
      <c r="Y31" t="s">
        <v>75</v>
      </c>
      <c r="Z31" t="s">
        <v>109</v>
      </c>
      <c r="AA31" t="s">
        <v>0</v>
      </c>
      <c r="AB31" t="s">
        <v>12</v>
      </c>
      <c r="AC31" t="s">
        <v>28</v>
      </c>
    </row>
    <row r="32" spans="1:29" ht="14.1" customHeight="1" x14ac:dyDescent="0.2">
      <c r="A32" s="2" t="s">
        <v>0</v>
      </c>
      <c r="B32" t="s">
        <v>1</v>
      </c>
      <c r="C32" t="s">
        <v>112</v>
      </c>
      <c r="D32" t="s">
        <v>0</v>
      </c>
      <c r="E32" t="s">
        <v>3</v>
      </c>
      <c r="F32" t="s">
        <v>15</v>
      </c>
      <c r="G32" t="s">
        <v>113</v>
      </c>
      <c r="H32" s="3">
        <v>42275</v>
      </c>
      <c r="I32" t="s">
        <v>6</v>
      </c>
      <c r="J32" s="3">
        <v>42275</v>
      </c>
      <c r="K32" t="s">
        <v>7</v>
      </c>
      <c r="L32" s="3">
        <v>42275</v>
      </c>
      <c r="M32" s="4">
        <v>0</v>
      </c>
      <c r="N32" t="s">
        <v>0</v>
      </c>
      <c r="O32" t="s">
        <v>0</v>
      </c>
      <c r="P32" s="5">
        <v>1980</v>
      </c>
      <c r="Q32" t="s">
        <v>8</v>
      </c>
      <c r="R32" s="5">
        <v>1980</v>
      </c>
      <c r="S32" t="s">
        <v>8</v>
      </c>
      <c r="T32" t="s">
        <v>0</v>
      </c>
      <c r="U32" t="s">
        <v>112</v>
      </c>
      <c r="V32" s="3">
        <v>42275</v>
      </c>
      <c r="W32" t="s">
        <v>114</v>
      </c>
      <c r="X32" t="s">
        <v>0</v>
      </c>
      <c r="Y32" t="s">
        <v>115</v>
      </c>
      <c r="Z32" t="s">
        <v>112</v>
      </c>
      <c r="AA32" t="s">
        <v>0</v>
      </c>
      <c r="AB32" t="s">
        <v>0</v>
      </c>
      <c r="AC32" t="s">
        <v>0</v>
      </c>
    </row>
    <row r="33" spans="1:29" ht="14.1" hidden="1" customHeight="1" x14ac:dyDescent="0.2">
      <c r="A33" s="2" t="s">
        <v>0</v>
      </c>
      <c r="B33" t="s">
        <v>1</v>
      </c>
      <c r="C33" t="s">
        <v>116</v>
      </c>
      <c r="D33" t="s">
        <v>0</v>
      </c>
      <c r="E33" t="s">
        <v>3</v>
      </c>
      <c r="F33" t="s">
        <v>4</v>
      </c>
      <c r="G33" t="s">
        <v>117</v>
      </c>
      <c r="H33" s="3">
        <v>42217</v>
      </c>
      <c r="I33" t="s">
        <v>6</v>
      </c>
      <c r="J33" s="3">
        <v>42270</v>
      </c>
      <c r="K33" t="s">
        <v>7</v>
      </c>
      <c r="L33" s="3">
        <v>42217</v>
      </c>
      <c r="M33" s="4">
        <v>58</v>
      </c>
      <c r="N33" t="s">
        <v>0</v>
      </c>
      <c r="O33" t="s">
        <v>0</v>
      </c>
      <c r="P33" s="5">
        <v>-1980</v>
      </c>
      <c r="Q33" t="s">
        <v>8</v>
      </c>
      <c r="R33" s="5">
        <v>-1980</v>
      </c>
      <c r="S33" t="s">
        <v>8</v>
      </c>
      <c r="T33" t="s">
        <v>0</v>
      </c>
      <c r="U33" t="s">
        <v>112</v>
      </c>
      <c r="V33" s="3">
        <v>42275</v>
      </c>
      <c r="W33" t="s">
        <v>118</v>
      </c>
      <c r="X33" t="s">
        <v>0</v>
      </c>
      <c r="Y33" t="s">
        <v>115</v>
      </c>
      <c r="Z33" t="s">
        <v>116</v>
      </c>
      <c r="AA33" t="s">
        <v>0</v>
      </c>
      <c r="AB33" t="s">
        <v>12</v>
      </c>
      <c r="AC33" t="s">
        <v>28</v>
      </c>
    </row>
    <row r="34" spans="1:29" ht="14.1" customHeight="1" x14ac:dyDescent="0.2">
      <c r="A34" s="2" t="s">
        <v>0</v>
      </c>
      <c r="B34" t="s">
        <v>1</v>
      </c>
      <c r="C34" t="s">
        <v>119</v>
      </c>
      <c r="D34" t="s">
        <v>0</v>
      </c>
      <c r="E34" t="s">
        <v>3</v>
      </c>
      <c r="F34" t="s">
        <v>15</v>
      </c>
      <c r="G34" t="s">
        <v>120</v>
      </c>
      <c r="H34" s="3">
        <v>42263</v>
      </c>
      <c r="I34" t="s">
        <v>6</v>
      </c>
      <c r="J34" s="3">
        <v>42263</v>
      </c>
      <c r="K34" t="s">
        <v>7</v>
      </c>
      <c r="L34" s="3">
        <v>42263</v>
      </c>
      <c r="M34" s="4">
        <v>0</v>
      </c>
      <c r="N34" t="s">
        <v>0</v>
      </c>
      <c r="O34" t="s">
        <v>0</v>
      </c>
      <c r="P34" s="5">
        <v>28650.6</v>
      </c>
      <c r="Q34" t="s">
        <v>8</v>
      </c>
      <c r="R34" s="5">
        <v>28650.6</v>
      </c>
      <c r="S34" t="s">
        <v>8</v>
      </c>
      <c r="T34" t="s">
        <v>0</v>
      </c>
      <c r="U34" t="s">
        <v>119</v>
      </c>
      <c r="V34" s="3">
        <v>42263</v>
      </c>
      <c r="W34" t="s">
        <v>121</v>
      </c>
      <c r="X34" t="s">
        <v>0</v>
      </c>
      <c r="Y34" t="s">
        <v>115</v>
      </c>
      <c r="Z34" t="s">
        <v>119</v>
      </c>
      <c r="AA34" t="s">
        <v>0</v>
      </c>
      <c r="AB34" t="s">
        <v>0</v>
      </c>
      <c r="AC34" t="s">
        <v>0</v>
      </c>
    </row>
    <row r="35" spans="1:29" ht="14.1" hidden="1" customHeight="1" x14ac:dyDescent="0.2">
      <c r="A35" s="2" t="s">
        <v>0</v>
      </c>
      <c r="B35" t="s">
        <v>1</v>
      </c>
      <c r="C35" t="s">
        <v>122</v>
      </c>
      <c r="D35" t="s">
        <v>0</v>
      </c>
      <c r="E35" t="s">
        <v>3</v>
      </c>
      <c r="F35" t="s">
        <v>4</v>
      </c>
      <c r="G35" t="s">
        <v>123</v>
      </c>
      <c r="H35" s="3">
        <v>42190</v>
      </c>
      <c r="I35" t="s">
        <v>6</v>
      </c>
      <c r="J35" s="3">
        <v>42261</v>
      </c>
      <c r="K35" t="s">
        <v>7</v>
      </c>
      <c r="L35" s="3">
        <v>42190</v>
      </c>
      <c r="M35" s="4">
        <v>73</v>
      </c>
      <c r="N35" t="s">
        <v>0</v>
      </c>
      <c r="O35" t="s">
        <v>0</v>
      </c>
      <c r="P35" s="5">
        <v>-1970.1</v>
      </c>
      <c r="Q35" t="s">
        <v>8</v>
      </c>
      <c r="R35" s="5">
        <v>-1970.1</v>
      </c>
      <c r="S35" t="s">
        <v>8</v>
      </c>
      <c r="T35" t="s">
        <v>0</v>
      </c>
      <c r="U35" t="s">
        <v>119</v>
      </c>
      <c r="V35" s="3">
        <v>42263</v>
      </c>
      <c r="W35" t="s">
        <v>124</v>
      </c>
      <c r="X35" t="s">
        <v>0</v>
      </c>
      <c r="Y35" t="s">
        <v>115</v>
      </c>
      <c r="Z35" t="s">
        <v>122</v>
      </c>
      <c r="AA35" t="s">
        <v>0</v>
      </c>
      <c r="AB35" t="s">
        <v>12</v>
      </c>
      <c r="AC35" t="s">
        <v>28</v>
      </c>
    </row>
    <row r="36" spans="1:29" ht="14.1" hidden="1" customHeight="1" x14ac:dyDescent="0.2">
      <c r="A36" s="2" t="s">
        <v>0</v>
      </c>
      <c r="B36" t="s">
        <v>1</v>
      </c>
      <c r="C36" t="s">
        <v>125</v>
      </c>
      <c r="D36" t="s">
        <v>0</v>
      </c>
      <c r="E36" t="s">
        <v>3</v>
      </c>
      <c r="F36" t="s">
        <v>4</v>
      </c>
      <c r="G36" t="s">
        <v>126</v>
      </c>
      <c r="H36" s="3">
        <v>42210</v>
      </c>
      <c r="I36" t="s">
        <v>6</v>
      </c>
      <c r="J36" s="3">
        <v>42261</v>
      </c>
      <c r="K36" t="s">
        <v>7</v>
      </c>
      <c r="L36" s="3">
        <v>42210</v>
      </c>
      <c r="M36" s="4">
        <v>53</v>
      </c>
      <c r="N36" t="s">
        <v>0</v>
      </c>
      <c r="O36" t="s">
        <v>0</v>
      </c>
      <c r="P36" s="5">
        <v>-1029.5999999999999</v>
      </c>
      <c r="Q36" t="s">
        <v>8</v>
      </c>
      <c r="R36" s="5">
        <v>-1029.5999999999999</v>
      </c>
      <c r="S36" t="s">
        <v>8</v>
      </c>
      <c r="T36" t="s">
        <v>0</v>
      </c>
      <c r="U36" t="s">
        <v>119</v>
      </c>
      <c r="V36" s="3">
        <v>42263</v>
      </c>
      <c r="W36" t="s">
        <v>127</v>
      </c>
      <c r="X36" t="s">
        <v>0</v>
      </c>
      <c r="Y36" t="s">
        <v>115</v>
      </c>
      <c r="Z36" t="s">
        <v>125</v>
      </c>
      <c r="AA36" t="s">
        <v>0</v>
      </c>
      <c r="AB36" t="s">
        <v>12</v>
      </c>
      <c r="AC36" t="s">
        <v>28</v>
      </c>
    </row>
    <row r="37" spans="1:29" ht="14.1" hidden="1" customHeight="1" x14ac:dyDescent="0.2">
      <c r="A37" s="2" t="s">
        <v>0</v>
      </c>
      <c r="B37" t="s">
        <v>1</v>
      </c>
      <c r="C37" t="s">
        <v>128</v>
      </c>
      <c r="D37" t="s">
        <v>0</v>
      </c>
      <c r="E37" t="s">
        <v>3</v>
      </c>
      <c r="F37" t="s">
        <v>4</v>
      </c>
      <c r="G37" t="s">
        <v>129</v>
      </c>
      <c r="H37" s="3">
        <v>42181</v>
      </c>
      <c r="I37" t="s">
        <v>6</v>
      </c>
      <c r="J37" s="3">
        <v>42261</v>
      </c>
      <c r="K37" t="s">
        <v>7</v>
      </c>
      <c r="L37" s="3">
        <v>42181</v>
      </c>
      <c r="M37" s="4">
        <v>82</v>
      </c>
      <c r="N37" t="s">
        <v>0</v>
      </c>
      <c r="O37" t="s">
        <v>0</v>
      </c>
      <c r="P37" s="5">
        <v>-2257.1999999999998</v>
      </c>
      <c r="Q37" t="s">
        <v>8</v>
      </c>
      <c r="R37" s="5">
        <v>-2257.1999999999998</v>
      </c>
      <c r="S37" t="s">
        <v>8</v>
      </c>
      <c r="T37" t="s">
        <v>0</v>
      </c>
      <c r="U37" t="s">
        <v>119</v>
      </c>
      <c r="V37" s="3">
        <v>42263</v>
      </c>
      <c r="W37" t="s">
        <v>130</v>
      </c>
      <c r="X37" t="s">
        <v>0</v>
      </c>
      <c r="Y37" t="s">
        <v>115</v>
      </c>
      <c r="Z37" t="s">
        <v>128</v>
      </c>
      <c r="AA37" t="s">
        <v>0</v>
      </c>
      <c r="AB37" t="s">
        <v>12</v>
      </c>
      <c r="AC37" t="s">
        <v>28</v>
      </c>
    </row>
    <row r="38" spans="1:29" ht="14.1" hidden="1" customHeight="1" x14ac:dyDescent="0.2">
      <c r="A38" s="2" t="s">
        <v>0</v>
      </c>
      <c r="B38" t="s">
        <v>1</v>
      </c>
      <c r="C38" t="s">
        <v>131</v>
      </c>
      <c r="D38" t="s">
        <v>0</v>
      </c>
      <c r="E38" t="s">
        <v>3</v>
      </c>
      <c r="F38" t="s">
        <v>4</v>
      </c>
      <c r="G38" t="s">
        <v>132</v>
      </c>
      <c r="H38" s="3">
        <v>42179</v>
      </c>
      <c r="I38" t="s">
        <v>6</v>
      </c>
      <c r="J38" s="3">
        <v>42261</v>
      </c>
      <c r="K38" t="s">
        <v>7</v>
      </c>
      <c r="L38" s="3">
        <v>42179</v>
      </c>
      <c r="M38" s="4">
        <v>84</v>
      </c>
      <c r="N38" t="s">
        <v>0</v>
      </c>
      <c r="O38" t="s">
        <v>0</v>
      </c>
      <c r="P38" s="5">
        <v>-2920.5</v>
      </c>
      <c r="Q38" t="s">
        <v>8</v>
      </c>
      <c r="R38" s="5">
        <v>-2920.5</v>
      </c>
      <c r="S38" t="s">
        <v>8</v>
      </c>
      <c r="T38" t="s">
        <v>0</v>
      </c>
      <c r="U38" t="s">
        <v>119</v>
      </c>
      <c r="V38" s="3">
        <v>42263</v>
      </c>
      <c r="W38" t="s">
        <v>133</v>
      </c>
      <c r="X38" t="s">
        <v>0</v>
      </c>
      <c r="Y38" t="s">
        <v>115</v>
      </c>
      <c r="Z38" t="s">
        <v>131</v>
      </c>
      <c r="AA38" t="s">
        <v>0</v>
      </c>
      <c r="AB38" t="s">
        <v>12</v>
      </c>
      <c r="AC38" t="s">
        <v>28</v>
      </c>
    </row>
    <row r="39" spans="1:29" ht="14.1" hidden="1" customHeight="1" x14ac:dyDescent="0.2">
      <c r="A39" s="2" t="s">
        <v>0</v>
      </c>
      <c r="B39" t="s">
        <v>1</v>
      </c>
      <c r="C39" t="s">
        <v>134</v>
      </c>
      <c r="D39" t="s">
        <v>0</v>
      </c>
      <c r="E39" t="s">
        <v>3</v>
      </c>
      <c r="F39" t="s">
        <v>4</v>
      </c>
      <c r="G39" t="s">
        <v>135</v>
      </c>
      <c r="H39" s="3">
        <v>42200</v>
      </c>
      <c r="I39" t="s">
        <v>6</v>
      </c>
      <c r="J39" s="3">
        <v>42261</v>
      </c>
      <c r="K39" t="s">
        <v>7</v>
      </c>
      <c r="L39" s="3">
        <v>42200</v>
      </c>
      <c r="M39" s="4">
        <v>63</v>
      </c>
      <c r="N39" t="s">
        <v>0</v>
      </c>
      <c r="O39" t="s">
        <v>0</v>
      </c>
      <c r="P39" s="5">
        <v>-4603.5</v>
      </c>
      <c r="Q39" t="s">
        <v>8</v>
      </c>
      <c r="R39" s="5">
        <v>-4603.5</v>
      </c>
      <c r="S39" t="s">
        <v>8</v>
      </c>
      <c r="T39" t="s">
        <v>0</v>
      </c>
      <c r="U39" t="s">
        <v>119</v>
      </c>
      <c r="V39" s="3">
        <v>42263</v>
      </c>
      <c r="W39" t="s">
        <v>136</v>
      </c>
      <c r="X39" t="s">
        <v>0</v>
      </c>
      <c r="Y39" t="s">
        <v>115</v>
      </c>
      <c r="Z39" t="s">
        <v>134</v>
      </c>
      <c r="AA39" t="s">
        <v>0</v>
      </c>
      <c r="AB39" t="s">
        <v>12</v>
      </c>
      <c r="AC39" t="s">
        <v>28</v>
      </c>
    </row>
    <row r="40" spans="1:29" ht="14.1" hidden="1" customHeight="1" x14ac:dyDescent="0.2">
      <c r="A40" s="2" t="s">
        <v>0</v>
      </c>
      <c r="B40" t="s">
        <v>1</v>
      </c>
      <c r="C40" t="s">
        <v>137</v>
      </c>
      <c r="D40" t="s">
        <v>0</v>
      </c>
      <c r="E40" t="s">
        <v>3</v>
      </c>
      <c r="F40" t="s">
        <v>4</v>
      </c>
      <c r="G40" t="s">
        <v>138</v>
      </c>
      <c r="H40" s="3">
        <v>42197</v>
      </c>
      <c r="I40" t="s">
        <v>6</v>
      </c>
      <c r="J40" s="3">
        <v>42261</v>
      </c>
      <c r="K40" t="s">
        <v>7</v>
      </c>
      <c r="L40" s="3">
        <v>42197</v>
      </c>
      <c r="M40" s="4">
        <v>66</v>
      </c>
      <c r="N40" t="s">
        <v>0</v>
      </c>
      <c r="O40" t="s">
        <v>0</v>
      </c>
      <c r="P40" s="5">
        <v>-2385.9</v>
      </c>
      <c r="Q40" t="s">
        <v>8</v>
      </c>
      <c r="R40" s="5">
        <v>-2385.9</v>
      </c>
      <c r="S40" t="s">
        <v>8</v>
      </c>
      <c r="T40" t="s">
        <v>0</v>
      </c>
      <c r="U40" t="s">
        <v>119</v>
      </c>
      <c r="V40" s="3">
        <v>42263</v>
      </c>
      <c r="W40" t="s">
        <v>139</v>
      </c>
      <c r="X40" t="s">
        <v>0</v>
      </c>
      <c r="Y40" t="s">
        <v>115</v>
      </c>
      <c r="Z40" t="s">
        <v>137</v>
      </c>
      <c r="AA40" t="s">
        <v>0</v>
      </c>
      <c r="AB40" t="s">
        <v>12</v>
      </c>
      <c r="AC40" t="s">
        <v>28</v>
      </c>
    </row>
    <row r="41" spans="1:29" ht="14.1" hidden="1" customHeight="1" x14ac:dyDescent="0.2">
      <c r="A41" s="2" t="s">
        <v>0</v>
      </c>
      <c r="B41" t="s">
        <v>1</v>
      </c>
      <c r="C41" t="s">
        <v>140</v>
      </c>
      <c r="D41" t="s">
        <v>0</v>
      </c>
      <c r="E41" t="s">
        <v>3</v>
      </c>
      <c r="F41" t="s">
        <v>4</v>
      </c>
      <c r="G41" t="s">
        <v>141</v>
      </c>
      <c r="H41" s="3">
        <v>42211</v>
      </c>
      <c r="I41" t="s">
        <v>6</v>
      </c>
      <c r="J41" s="3">
        <v>42261</v>
      </c>
      <c r="K41" t="s">
        <v>7</v>
      </c>
      <c r="L41" s="3">
        <v>42211</v>
      </c>
      <c r="M41" s="4">
        <v>52</v>
      </c>
      <c r="N41" t="s">
        <v>0</v>
      </c>
      <c r="O41" t="s">
        <v>0</v>
      </c>
      <c r="P41" s="5">
        <v>-3267</v>
      </c>
      <c r="Q41" t="s">
        <v>8</v>
      </c>
      <c r="R41" s="5">
        <v>-3267</v>
      </c>
      <c r="S41" t="s">
        <v>8</v>
      </c>
      <c r="T41" t="s">
        <v>0</v>
      </c>
      <c r="U41" t="s">
        <v>119</v>
      </c>
      <c r="V41" s="3">
        <v>42263</v>
      </c>
      <c r="W41" t="s">
        <v>142</v>
      </c>
      <c r="X41" t="s">
        <v>0</v>
      </c>
      <c r="Y41" t="s">
        <v>115</v>
      </c>
      <c r="Z41" t="s">
        <v>140</v>
      </c>
      <c r="AA41" t="s">
        <v>0</v>
      </c>
      <c r="AB41" t="s">
        <v>12</v>
      </c>
      <c r="AC41" t="s">
        <v>28</v>
      </c>
    </row>
    <row r="42" spans="1:29" ht="14.1" hidden="1" customHeight="1" x14ac:dyDescent="0.2">
      <c r="A42" s="2" t="s">
        <v>0</v>
      </c>
      <c r="B42" t="s">
        <v>1</v>
      </c>
      <c r="C42" t="s">
        <v>143</v>
      </c>
      <c r="D42" t="s">
        <v>0</v>
      </c>
      <c r="E42" t="s">
        <v>3</v>
      </c>
      <c r="F42" t="s">
        <v>4</v>
      </c>
      <c r="G42" t="s">
        <v>144</v>
      </c>
      <c r="H42" s="3">
        <v>42217</v>
      </c>
      <c r="I42" t="s">
        <v>6</v>
      </c>
      <c r="J42" s="3">
        <v>42261</v>
      </c>
      <c r="K42" t="s">
        <v>7</v>
      </c>
      <c r="L42" s="3">
        <v>42217</v>
      </c>
      <c r="M42" s="4">
        <v>46</v>
      </c>
      <c r="N42" t="s">
        <v>0</v>
      </c>
      <c r="O42" t="s">
        <v>0</v>
      </c>
      <c r="P42" s="5">
        <v>-2613.6</v>
      </c>
      <c r="Q42" t="s">
        <v>8</v>
      </c>
      <c r="R42" s="5">
        <v>-2613.6</v>
      </c>
      <c r="S42" t="s">
        <v>8</v>
      </c>
      <c r="T42" t="s">
        <v>0</v>
      </c>
      <c r="U42" t="s">
        <v>119</v>
      </c>
      <c r="V42" s="3">
        <v>42263</v>
      </c>
      <c r="W42" t="s">
        <v>145</v>
      </c>
      <c r="X42" t="s">
        <v>0</v>
      </c>
      <c r="Y42" t="s">
        <v>115</v>
      </c>
      <c r="Z42" t="s">
        <v>143</v>
      </c>
      <c r="AA42" t="s">
        <v>0</v>
      </c>
      <c r="AB42" t="s">
        <v>12</v>
      </c>
      <c r="AC42" t="s">
        <v>28</v>
      </c>
    </row>
    <row r="43" spans="1:29" ht="14.1" hidden="1" customHeight="1" x14ac:dyDescent="0.2">
      <c r="A43" s="2" t="s">
        <v>0</v>
      </c>
      <c r="B43" t="s">
        <v>1</v>
      </c>
      <c r="C43" t="s">
        <v>146</v>
      </c>
      <c r="D43" t="s">
        <v>0</v>
      </c>
      <c r="E43" t="s">
        <v>3</v>
      </c>
      <c r="F43" t="s">
        <v>4</v>
      </c>
      <c r="G43" t="s">
        <v>147</v>
      </c>
      <c r="H43" s="3">
        <v>42216</v>
      </c>
      <c r="I43" t="s">
        <v>6</v>
      </c>
      <c r="J43" s="3">
        <v>42261</v>
      </c>
      <c r="K43" t="s">
        <v>7</v>
      </c>
      <c r="L43" s="3">
        <v>42216</v>
      </c>
      <c r="M43" s="4">
        <v>47</v>
      </c>
      <c r="N43" t="s">
        <v>0</v>
      </c>
      <c r="O43" t="s">
        <v>0</v>
      </c>
      <c r="P43" s="5">
        <v>-5613.3</v>
      </c>
      <c r="Q43" t="s">
        <v>8</v>
      </c>
      <c r="R43" s="5">
        <v>-5613.3</v>
      </c>
      <c r="S43" t="s">
        <v>8</v>
      </c>
      <c r="T43" t="s">
        <v>0</v>
      </c>
      <c r="U43" t="s">
        <v>119</v>
      </c>
      <c r="V43" s="3">
        <v>42263</v>
      </c>
      <c r="W43" t="s">
        <v>148</v>
      </c>
      <c r="X43" t="s">
        <v>0</v>
      </c>
      <c r="Y43" t="s">
        <v>115</v>
      </c>
      <c r="Z43" t="s">
        <v>146</v>
      </c>
      <c r="AA43" t="s">
        <v>0</v>
      </c>
      <c r="AB43" t="s">
        <v>12</v>
      </c>
      <c r="AC43" t="s">
        <v>28</v>
      </c>
    </row>
    <row r="44" spans="1:29" ht="14.1" hidden="1" customHeight="1" x14ac:dyDescent="0.2">
      <c r="A44" s="2" t="s">
        <v>0</v>
      </c>
      <c r="B44" t="s">
        <v>1</v>
      </c>
      <c r="C44" t="s">
        <v>149</v>
      </c>
      <c r="D44" t="s">
        <v>0</v>
      </c>
      <c r="E44" t="s">
        <v>3</v>
      </c>
      <c r="F44" t="s">
        <v>4</v>
      </c>
      <c r="G44" t="s">
        <v>150</v>
      </c>
      <c r="H44" s="3">
        <v>42190</v>
      </c>
      <c r="I44" t="s">
        <v>6</v>
      </c>
      <c r="J44" s="3">
        <v>42261</v>
      </c>
      <c r="K44" t="s">
        <v>7</v>
      </c>
      <c r="L44" s="3">
        <v>42190</v>
      </c>
      <c r="M44" s="4">
        <v>73</v>
      </c>
      <c r="N44" t="s">
        <v>0</v>
      </c>
      <c r="O44" t="s">
        <v>0</v>
      </c>
      <c r="P44" s="5">
        <v>-1989.9</v>
      </c>
      <c r="Q44" t="s">
        <v>8</v>
      </c>
      <c r="R44" s="5">
        <v>-1989.9</v>
      </c>
      <c r="S44" t="s">
        <v>8</v>
      </c>
      <c r="T44" t="s">
        <v>0</v>
      </c>
      <c r="U44" t="s">
        <v>119</v>
      </c>
      <c r="V44" s="3">
        <v>42263</v>
      </c>
      <c r="W44" t="s">
        <v>151</v>
      </c>
      <c r="X44" t="s">
        <v>0</v>
      </c>
      <c r="Y44" t="s">
        <v>115</v>
      </c>
      <c r="Z44" t="s">
        <v>149</v>
      </c>
      <c r="AA44" t="s">
        <v>0</v>
      </c>
      <c r="AB44" t="s">
        <v>12</v>
      </c>
      <c r="AC44" t="s">
        <v>28</v>
      </c>
    </row>
    <row r="45" spans="1:29" ht="14.1" customHeight="1" x14ac:dyDescent="0.2">
      <c r="A45" s="2" t="s">
        <v>0</v>
      </c>
      <c r="B45" t="s">
        <v>1</v>
      </c>
      <c r="C45" t="s">
        <v>152</v>
      </c>
      <c r="D45" t="s">
        <v>0</v>
      </c>
      <c r="E45" t="s">
        <v>3</v>
      </c>
      <c r="F45" t="s">
        <v>15</v>
      </c>
      <c r="G45" t="s">
        <v>153</v>
      </c>
      <c r="H45" s="3">
        <v>42213</v>
      </c>
      <c r="I45" t="s">
        <v>6</v>
      </c>
      <c r="J45" s="3">
        <v>42213</v>
      </c>
      <c r="K45" t="s">
        <v>7</v>
      </c>
      <c r="L45" s="3">
        <v>42213</v>
      </c>
      <c r="M45" s="4">
        <v>0</v>
      </c>
      <c r="N45" t="s">
        <v>0</v>
      </c>
      <c r="O45" t="s">
        <v>0</v>
      </c>
      <c r="P45" s="5">
        <v>50777</v>
      </c>
      <c r="Q45" t="s">
        <v>8</v>
      </c>
      <c r="R45" s="5">
        <v>50777</v>
      </c>
      <c r="S45" t="s">
        <v>8</v>
      </c>
      <c r="T45" t="s">
        <v>0</v>
      </c>
      <c r="U45" t="s">
        <v>152</v>
      </c>
      <c r="V45" s="3">
        <v>42213</v>
      </c>
      <c r="W45" t="s">
        <v>154</v>
      </c>
      <c r="X45" t="s">
        <v>0</v>
      </c>
      <c r="Y45" t="s">
        <v>155</v>
      </c>
      <c r="Z45" t="s">
        <v>152</v>
      </c>
      <c r="AA45" t="s">
        <v>0</v>
      </c>
      <c r="AB45" t="s">
        <v>0</v>
      </c>
      <c r="AC45" t="s">
        <v>0</v>
      </c>
    </row>
    <row r="46" spans="1:29" ht="14.1" hidden="1" customHeight="1" x14ac:dyDescent="0.2">
      <c r="A46" s="2" t="s">
        <v>0</v>
      </c>
      <c r="B46" t="s">
        <v>1</v>
      </c>
      <c r="C46" t="s">
        <v>156</v>
      </c>
      <c r="D46" t="s">
        <v>0</v>
      </c>
      <c r="E46" t="s">
        <v>3</v>
      </c>
      <c r="F46" t="s">
        <v>4</v>
      </c>
      <c r="G46" t="s">
        <v>157</v>
      </c>
      <c r="H46" s="3">
        <v>42138</v>
      </c>
      <c r="I46" t="s">
        <v>6</v>
      </c>
      <c r="J46" s="3">
        <v>42212</v>
      </c>
      <c r="K46" t="s">
        <v>7</v>
      </c>
      <c r="L46" s="3">
        <v>42138</v>
      </c>
      <c r="M46" s="4">
        <v>75</v>
      </c>
      <c r="N46" t="s">
        <v>0</v>
      </c>
      <c r="O46" t="s">
        <v>0</v>
      </c>
      <c r="P46" s="5">
        <v>-12310.6</v>
      </c>
      <c r="Q46" t="s">
        <v>8</v>
      </c>
      <c r="R46" s="5">
        <v>-12310.6</v>
      </c>
      <c r="S46" t="s">
        <v>8</v>
      </c>
      <c r="T46" t="s">
        <v>0</v>
      </c>
      <c r="U46" t="s">
        <v>152</v>
      </c>
      <c r="V46" s="3">
        <v>42213</v>
      </c>
      <c r="W46" t="s">
        <v>158</v>
      </c>
      <c r="X46" t="s">
        <v>0</v>
      </c>
      <c r="Y46" t="s">
        <v>155</v>
      </c>
      <c r="Z46" t="s">
        <v>156</v>
      </c>
      <c r="AA46" t="s">
        <v>0</v>
      </c>
      <c r="AB46" t="s">
        <v>12</v>
      </c>
      <c r="AC46" t="s">
        <v>28</v>
      </c>
    </row>
    <row r="47" spans="1:29" ht="14.1" hidden="1" customHeight="1" x14ac:dyDescent="0.2">
      <c r="A47" s="2" t="s">
        <v>0</v>
      </c>
      <c r="B47" t="s">
        <v>1</v>
      </c>
      <c r="C47" t="s">
        <v>159</v>
      </c>
      <c r="D47" t="s">
        <v>0</v>
      </c>
      <c r="E47" t="s">
        <v>3</v>
      </c>
      <c r="F47" t="s">
        <v>4</v>
      </c>
      <c r="G47" t="s">
        <v>160</v>
      </c>
      <c r="H47" s="3">
        <v>42118</v>
      </c>
      <c r="I47" t="s">
        <v>6</v>
      </c>
      <c r="J47" s="3">
        <v>42191</v>
      </c>
      <c r="K47" t="s">
        <v>7</v>
      </c>
      <c r="L47" s="3">
        <v>42118</v>
      </c>
      <c r="M47" s="4">
        <v>95</v>
      </c>
      <c r="N47" t="s">
        <v>0</v>
      </c>
      <c r="O47" t="s">
        <v>0</v>
      </c>
      <c r="P47" s="5">
        <v>-1336.5</v>
      </c>
      <c r="Q47" t="s">
        <v>8</v>
      </c>
      <c r="R47" s="5">
        <v>-1336.5</v>
      </c>
      <c r="S47" t="s">
        <v>8</v>
      </c>
      <c r="T47" t="s">
        <v>0</v>
      </c>
      <c r="U47" t="s">
        <v>152</v>
      </c>
      <c r="V47" s="3">
        <v>42213</v>
      </c>
      <c r="W47" t="s">
        <v>161</v>
      </c>
      <c r="X47" t="s">
        <v>0</v>
      </c>
      <c r="Y47" t="s">
        <v>155</v>
      </c>
      <c r="Z47" t="s">
        <v>159</v>
      </c>
      <c r="AA47" t="s">
        <v>0</v>
      </c>
      <c r="AB47" t="s">
        <v>12</v>
      </c>
      <c r="AC47" t="s">
        <v>28</v>
      </c>
    </row>
    <row r="48" spans="1:29" ht="14.1" hidden="1" customHeight="1" x14ac:dyDescent="0.2">
      <c r="A48" s="2" t="s">
        <v>0</v>
      </c>
      <c r="B48" t="s">
        <v>1</v>
      </c>
      <c r="C48" t="s">
        <v>162</v>
      </c>
      <c r="D48" t="s">
        <v>0</v>
      </c>
      <c r="E48" t="s">
        <v>3</v>
      </c>
      <c r="F48" t="s">
        <v>4</v>
      </c>
      <c r="G48" t="s">
        <v>163</v>
      </c>
      <c r="H48" s="3">
        <v>42175</v>
      </c>
      <c r="I48" t="s">
        <v>6</v>
      </c>
      <c r="J48" s="3">
        <v>42191</v>
      </c>
      <c r="K48" t="s">
        <v>7</v>
      </c>
      <c r="L48" s="3">
        <v>42145</v>
      </c>
      <c r="M48" s="4">
        <v>68</v>
      </c>
      <c r="N48" t="s">
        <v>0</v>
      </c>
      <c r="O48" t="s">
        <v>0</v>
      </c>
      <c r="P48" s="5">
        <v>-1900.8</v>
      </c>
      <c r="Q48" t="s">
        <v>8</v>
      </c>
      <c r="R48" s="5">
        <v>-1900.8</v>
      </c>
      <c r="S48" t="s">
        <v>8</v>
      </c>
      <c r="T48" t="s">
        <v>0</v>
      </c>
      <c r="U48" t="s">
        <v>152</v>
      </c>
      <c r="V48" s="3">
        <v>42213</v>
      </c>
      <c r="W48" t="s">
        <v>164</v>
      </c>
      <c r="X48" t="s">
        <v>0</v>
      </c>
      <c r="Y48" t="s">
        <v>155</v>
      </c>
      <c r="Z48" t="s">
        <v>162</v>
      </c>
      <c r="AA48" t="s">
        <v>0</v>
      </c>
      <c r="AB48" t="s">
        <v>12</v>
      </c>
      <c r="AC48" t="s">
        <v>28</v>
      </c>
    </row>
    <row r="49" spans="1:29" ht="14.1" hidden="1" customHeight="1" x14ac:dyDescent="0.2">
      <c r="A49" s="2" t="s">
        <v>0</v>
      </c>
      <c r="B49" t="s">
        <v>1</v>
      </c>
      <c r="C49" t="s">
        <v>165</v>
      </c>
      <c r="D49" t="s">
        <v>0</v>
      </c>
      <c r="E49" t="s">
        <v>3</v>
      </c>
      <c r="F49" t="s">
        <v>4</v>
      </c>
      <c r="G49" t="s">
        <v>166</v>
      </c>
      <c r="H49" s="3">
        <v>42173</v>
      </c>
      <c r="I49" t="s">
        <v>6</v>
      </c>
      <c r="J49" s="3">
        <v>42191</v>
      </c>
      <c r="K49" t="s">
        <v>7</v>
      </c>
      <c r="L49" s="3">
        <v>42173</v>
      </c>
      <c r="M49" s="4">
        <v>40</v>
      </c>
      <c r="N49" t="s">
        <v>0</v>
      </c>
      <c r="O49" t="s">
        <v>0</v>
      </c>
      <c r="P49" s="5">
        <v>-495</v>
      </c>
      <c r="Q49" t="s">
        <v>8</v>
      </c>
      <c r="R49" s="5">
        <v>-495</v>
      </c>
      <c r="S49" t="s">
        <v>8</v>
      </c>
      <c r="T49" t="s">
        <v>0</v>
      </c>
      <c r="U49" t="s">
        <v>152</v>
      </c>
      <c r="V49" s="3">
        <v>42213</v>
      </c>
      <c r="W49" t="s">
        <v>167</v>
      </c>
      <c r="X49" t="s">
        <v>0</v>
      </c>
      <c r="Y49" t="s">
        <v>155</v>
      </c>
      <c r="Z49" t="s">
        <v>165</v>
      </c>
      <c r="AA49" t="s">
        <v>0</v>
      </c>
      <c r="AB49" t="s">
        <v>12</v>
      </c>
      <c r="AC49" t="s">
        <v>28</v>
      </c>
    </row>
    <row r="50" spans="1:29" ht="14.1" hidden="1" customHeight="1" x14ac:dyDescent="0.2">
      <c r="A50" s="2" t="s">
        <v>0</v>
      </c>
      <c r="B50" t="s">
        <v>1</v>
      </c>
      <c r="C50" t="s">
        <v>168</v>
      </c>
      <c r="D50" t="s">
        <v>0</v>
      </c>
      <c r="E50" t="s">
        <v>3</v>
      </c>
      <c r="F50" t="s">
        <v>4</v>
      </c>
      <c r="G50" t="s">
        <v>169</v>
      </c>
      <c r="H50" s="3">
        <v>42169</v>
      </c>
      <c r="I50" t="s">
        <v>6</v>
      </c>
      <c r="J50" s="3">
        <v>42191</v>
      </c>
      <c r="K50" t="s">
        <v>7</v>
      </c>
      <c r="L50" s="3">
        <v>42169</v>
      </c>
      <c r="M50" s="4">
        <v>44</v>
      </c>
      <c r="N50" t="s">
        <v>0</v>
      </c>
      <c r="O50" t="s">
        <v>0</v>
      </c>
      <c r="P50" s="5">
        <v>-2722.5</v>
      </c>
      <c r="Q50" t="s">
        <v>8</v>
      </c>
      <c r="R50" s="5">
        <v>-2722.5</v>
      </c>
      <c r="S50" t="s">
        <v>8</v>
      </c>
      <c r="T50" t="s">
        <v>0</v>
      </c>
      <c r="U50" t="s">
        <v>152</v>
      </c>
      <c r="V50" s="3">
        <v>42213</v>
      </c>
      <c r="W50" t="s">
        <v>170</v>
      </c>
      <c r="X50" t="s">
        <v>0</v>
      </c>
      <c r="Y50" t="s">
        <v>155</v>
      </c>
      <c r="Z50" t="s">
        <v>168</v>
      </c>
      <c r="AA50" t="s">
        <v>0</v>
      </c>
      <c r="AB50" t="s">
        <v>12</v>
      </c>
      <c r="AC50" t="s">
        <v>28</v>
      </c>
    </row>
    <row r="51" spans="1:29" ht="14.1" hidden="1" customHeight="1" x14ac:dyDescent="0.2">
      <c r="A51" s="2" t="s">
        <v>0</v>
      </c>
      <c r="B51" t="s">
        <v>1</v>
      </c>
      <c r="C51" t="s">
        <v>171</v>
      </c>
      <c r="D51" t="s">
        <v>0</v>
      </c>
      <c r="E51" t="s">
        <v>3</v>
      </c>
      <c r="F51" t="s">
        <v>4</v>
      </c>
      <c r="G51" t="s">
        <v>172</v>
      </c>
      <c r="H51" s="3">
        <v>42157</v>
      </c>
      <c r="I51" t="s">
        <v>6</v>
      </c>
      <c r="J51" s="3">
        <v>42191</v>
      </c>
      <c r="K51" t="s">
        <v>7</v>
      </c>
      <c r="L51" s="3">
        <v>42165</v>
      </c>
      <c r="M51" s="4">
        <v>48</v>
      </c>
      <c r="N51" t="s">
        <v>0</v>
      </c>
      <c r="O51" t="s">
        <v>0</v>
      </c>
      <c r="P51" s="5">
        <v>-8316</v>
      </c>
      <c r="Q51" t="s">
        <v>8</v>
      </c>
      <c r="R51" s="5">
        <v>-8316</v>
      </c>
      <c r="S51" t="s">
        <v>8</v>
      </c>
      <c r="T51" t="s">
        <v>0</v>
      </c>
      <c r="U51" t="s">
        <v>152</v>
      </c>
      <c r="V51" s="3">
        <v>42213</v>
      </c>
      <c r="W51" t="s">
        <v>173</v>
      </c>
      <c r="X51" t="s">
        <v>0</v>
      </c>
      <c r="Y51" t="s">
        <v>155</v>
      </c>
      <c r="Z51" t="s">
        <v>171</v>
      </c>
      <c r="AA51" t="s">
        <v>0</v>
      </c>
      <c r="AB51" t="s">
        <v>12</v>
      </c>
      <c r="AC51" t="s">
        <v>28</v>
      </c>
    </row>
    <row r="52" spans="1:29" ht="14.1" hidden="1" customHeight="1" x14ac:dyDescent="0.2">
      <c r="A52" s="2" t="s">
        <v>0</v>
      </c>
      <c r="B52" t="s">
        <v>1</v>
      </c>
      <c r="C52" t="s">
        <v>174</v>
      </c>
      <c r="D52" t="s">
        <v>0</v>
      </c>
      <c r="E52" t="s">
        <v>3</v>
      </c>
      <c r="F52" t="s">
        <v>4</v>
      </c>
      <c r="G52" t="s">
        <v>175</v>
      </c>
      <c r="H52" s="3">
        <v>42154</v>
      </c>
      <c r="I52" t="s">
        <v>6</v>
      </c>
      <c r="J52" s="3">
        <v>42191</v>
      </c>
      <c r="K52" t="s">
        <v>7</v>
      </c>
      <c r="L52" s="3">
        <v>42154</v>
      </c>
      <c r="M52" s="4">
        <v>59</v>
      </c>
      <c r="N52" t="s">
        <v>0</v>
      </c>
      <c r="O52" t="s">
        <v>0</v>
      </c>
      <c r="P52" s="5">
        <v>-6241.9</v>
      </c>
      <c r="Q52" t="s">
        <v>8</v>
      </c>
      <c r="R52" s="5">
        <v>-6241.9</v>
      </c>
      <c r="S52" t="s">
        <v>8</v>
      </c>
      <c r="T52" t="s">
        <v>0</v>
      </c>
      <c r="U52" t="s">
        <v>152</v>
      </c>
      <c r="V52" s="3">
        <v>42213</v>
      </c>
      <c r="W52" t="s">
        <v>176</v>
      </c>
      <c r="X52" t="s">
        <v>0</v>
      </c>
      <c r="Y52" t="s">
        <v>155</v>
      </c>
      <c r="Z52" t="s">
        <v>174</v>
      </c>
      <c r="AA52" t="s">
        <v>0</v>
      </c>
      <c r="AB52" t="s">
        <v>12</v>
      </c>
      <c r="AC52" t="s">
        <v>28</v>
      </c>
    </row>
    <row r="53" spans="1:29" ht="14.1" hidden="1" customHeight="1" x14ac:dyDescent="0.2">
      <c r="A53" s="2" t="s">
        <v>0</v>
      </c>
      <c r="B53" t="s">
        <v>1</v>
      </c>
      <c r="C53" t="s">
        <v>177</v>
      </c>
      <c r="D53" t="s">
        <v>0</v>
      </c>
      <c r="E53" t="s">
        <v>3</v>
      </c>
      <c r="F53" t="s">
        <v>4</v>
      </c>
      <c r="G53" t="s">
        <v>178</v>
      </c>
      <c r="H53" s="3">
        <v>42161</v>
      </c>
      <c r="I53" t="s">
        <v>6</v>
      </c>
      <c r="J53" s="3">
        <v>42191</v>
      </c>
      <c r="K53" t="s">
        <v>7</v>
      </c>
      <c r="L53" s="3">
        <v>42161</v>
      </c>
      <c r="M53" s="4">
        <v>52</v>
      </c>
      <c r="N53" t="s">
        <v>0</v>
      </c>
      <c r="O53" t="s">
        <v>0</v>
      </c>
      <c r="P53" s="5">
        <v>-2534.4</v>
      </c>
      <c r="Q53" t="s">
        <v>8</v>
      </c>
      <c r="R53" s="5">
        <v>-2534.4</v>
      </c>
      <c r="S53" t="s">
        <v>8</v>
      </c>
      <c r="T53" t="s">
        <v>0</v>
      </c>
      <c r="U53" t="s">
        <v>152</v>
      </c>
      <c r="V53" s="3">
        <v>42213</v>
      </c>
      <c r="W53" t="s">
        <v>179</v>
      </c>
      <c r="X53" t="s">
        <v>0</v>
      </c>
      <c r="Y53" t="s">
        <v>155</v>
      </c>
      <c r="Z53" t="s">
        <v>177</v>
      </c>
      <c r="AA53" t="s">
        <v>0</v>
      </c>
      <c r="AB53" t="s">
        <v>12</v>
      </c>
      <c r="AC53" t="s">
        <v>28</v>
      </c>
    </row>
    <row r="54" spans="1:29" ht="14.1" hidden="1" customHeight="1" x14ac:dyDescent="0.2">
      <c r="A54" s="2" t="s">
        <v>0</v>
      </c>
      <c r="B54" t="s">
        <v>1</v>
      </c>
      <c r="C54" t="s">
        <v>180</v>
      </c>
      <c r="D54" t="s">
        <v>0</v>
      </c>
      <c r="E54" t="s">
        <v>3</v>
      </c>
      <c r="F54" t="s">
        <v>4</v>
      </c>
      <c r="G54" t="s">
        <v>181</v>
      </c>
      <c r="H54" s="3">
        <v>42164</v>
      </c>
      <c r="I54" t="s">
        <v>6</v>
      </c>
      <c r="J54" s="3">
        <v>42191</v>
      </c>
      <c r="K54" t="s">
        <v>7</v>
      </c>
      <c r="L54" s="3">
        <v>42164</v>
      </c>
      <c r="M54" s="4">
        <v>49</v>
      </c>
      <c r="N54" t="s">
        <v>0</v>
      </c>
      <c r="O54" t="s">
        <v>0</v>
      </c>
      <c r="P54" s="5">
        <v>-1554.3</v>
      </c>
      <c r="Q54" t="s">
        <v>8</v>
      </c>
      <c r="R54" s="5">
        <v>-1554.3</v>
      </c>
      <c r="S54" t="s">
        <v>8</v>
      </c>
      <c r="T54" t="s">
        <v>0</v>
      </c>
      <c r="U54" t="s">
        <v>152</v>
      </c>
      <c r="V54" s="3">
        <v>42213</v>
      </c>
      <c r="W54" t="s">
        <v>182</v>
      </c>
      <c r="X54" t="s">
        <v>0</v>
      </c>
      <c r="Y54" t="s">
        <v>155</v>
      </c>
      <c r="Z54" t="s">
        <v>180</v>
      </c>
      <c r="AA54" t="s">
        <v>0</v>
      </c>
      <c r="AB54" t="s">
        <v>12</v>
      </c>
      <c r="AC54" t="s">
        <v>28</v>
      </c>
    </row>
    <row r="55" spans="1:29" ht="14.1" hidden="1" customHeight="1" x14ac:dyDescent="0.2">
      <c r="A55" s="2" t="s">
        <v>0</v>
      </c>
      <c r="B55" t="s">
        <v>1</v>
      </c>
      <c r="C55" t="s">
        <v>183</v>
      </c>
      <c r="D55" t="s">
        <v>0</v>
      </c>
      <c r="E55" t="s">
        <v>3</v>
      </c>
      <c r="F55" t="s">
        <v>4</v>
      </c>
      <c r="G55" t="s">
        <v>184</v>
      </c>
      <c r="H55" s="3">
        <v>42165</v>
      </c>
      <c r="I55" t="s">
        <v>6</v>
      </c>
      <c r="J55" s="3">
        <v>42191</v>
      </c>
      <c r="K55" t="s">
        <v>7</v>
      </c>
      <c r="L55" s="3">
        <v>42165</v>
      </c>
      <c r="M55" s="4">
        <v>48</v>
      </c>
      <c r="N55" t="s">
        <v>0</v>
      </c>
      <c r="O55" t="s">
        <v>0</v>
      </c>
      <c r="P55" s="5">
        <v>-821.7</v>
      </c>
      <c r="Q55" t="s">
        <v>8</v>
      </c>
      <c r="R55" s="5">
        <v>-821.7</v>
      </c>
      <c r="S55" t="s">
        <v>8</v>
      </c>
      <c r="T55" t="s">
        <v>0</v>
      </c>
      <c r="U55" t="s">
        <v>152</v>
      </c>
      <c r="V55" s="3">
        <v>42213</v>
      </c>
      <c r="W55" t="s">
        <v>173</v>
      </c>
      <c r="X55" t="s">
        <v>0</v>
      </c>
      <c r="Y55" t="s">
        <v>155</v>
      </c>
      <c r="Z55" t="s">
        <v>183</v>
      </c>
      <c r="AA55" t="s">
        <v>0</v>
      </c>
      <c r="AB55" t="s">
        <v>12</v>
      </c>
      <c r="AC55" t="s">
        <v>28</v>
      </c>
    </row>
    <row r="56" spans="1:29" ht="14.1" hidden="1" customHeight="1" x14ac:dyDescent="0.2">
      <c r="A56" s="2" t="s">
        <v>0</v>
      </c>
      <c r="B56" t="s">
        <v>1</v>
      </c>
      <c r="C56" t="s">
        <v>185</v>
      </c>
      <c r="D56" t="s">
        <v>0</v>
      </c>
      <c r="E56" t="s">
        <v>3</v>
      </c>
      <c r="F56" t="s">
        <v>4</v>
      </c>
      <c r="G56" t="s">
        <v>186</v>
      </c>
      <c r="H56" s="3">
        <v>42147</v>
      </c>
      <c r="I56" t="s">
        <v>6</v>
      </c>
      <c r="J56" s="3">
        <v>42191</v>
      </c>
      <c r="K56" t="s">
        <v>7</v>
      </c>
      <c r="L56" s="3">
        <v>42147</v>
      </c>
      <c r="M56" s="4">
        <v>66</v>
      </c>
      <c r="N56" t="s">
        <v>0</v>
      </c>
      <c r="O56" t="s">
        <v>0</v>
      </c>
      <c r="P56" s="5">
        <v>-594</v>
      </c>
      <c r="Q56" t="s">
        <v>8</v>
      </c>
      <c r="R56" s="5">
        <v>-594</v>
      </c>
      <c r="S56" t="s">
        <v>8</v>
      </c>
      <c r="T56" t="s">
        <v>0</v>
      </c>
      <c r="U56" t="s">
        <v>152</v>
      </c>
      <c r="V56" s="3">
        <v>42213</v>
      </c>
      <c r="W56" t="s">
        <v>187</v>
      </c>
      <c r="X56" t="s">
        <v>0</v>
      </c>
      <c r="Y56" t="s">
        <v>155</v>
      </c>
      <c r="Z56" t="s">
        <v>185</v>
      </c>
      <c r="AA56" t="s">
        <v>0</v>
      </c>
      <c r="AB56" t="s">
        <v>12</v>
      </c>
      <c r="AC56" t="s">
        <v>28</v>
      </c>
    </row>
    <row r="57" spans="1:29" ht="14.1" hidden="1" customHeight="1" x14ac:dyDescent="0.2">
      <c r="A57" s="2" t="s">
        <v>0</v>
      </c>
      <c r="B57" t="s">
        <v>1</v>
      </c>
      <c r="C57" t="s">
        <v>188</v>
      </c>
      <c r="D57" t="s">
        <v>0</v>
      </c>
      <c r="E57" t="s">
        <v>3</v>
      </c>
      <c r="F57" t="s">
        <v>4</v>
      </c>
      <c r="G57" t="s">
        <v>189</v>
      </c>
      <c r="H57" s="3">
        <v>42145</v>
      </c>
      <c r="I57" t="s">
        <v>6</v>
      </c>
      <c r="J57" s="3">
        <v>42191</v>
      </c>
      <c r="K57" t="s">
        <v>7</v>
      </c>
      <c r="L57" s="3">
        <v>42145</v>
      </c>
      <c r="M57" s="4">
        <v>68</v>
      </c>
      <c r="N57" t="s">
        <v>0</v>
      </c>
      <c r="O57" t="s">
        <v>0</v>
      </c>
      <c r="P57" s="5">
        <v>-11949.3</v>
      </c>
      <c r="Q57" t="s">
        <v>8</v>
      </c>
      <c r="R57" s="5">
        <v>-11949.3</v>
      </c>
      <c r="S57" t="s">
        <v>8</v>
      </c>
      <c r="T57" t="s">
        <v>0</v>
      </c>
      <c r="U57" t="s">
        <v>152</v>
      </c>
      <c r="V57" s="3">
        <v>42213</v>
      </c>
      <c r="W57" t="s">
        <v>164</v>
      </c>
      <c r="X57" t="s">
        <v>0</v>
      </c>
      <c r="Y57" t="s">
        <v>155</v>
      </c>
      <c r="Z57" t="s">
        <v>188</v>
      </c>
      <c r="AA57" t="s">
        <v>0</v>
      </c>
      <c r="AB57" t="s">
        <v>12</v>
      </c>
      <c r="AC57" t="s">
        <v>28</v>
      </c>
    </row>
    <row r="58" spans="1:29" ht="14.1" customHeight="1" x14ac:dyDescent="0.2">
      <c r="A58" s="2" t="s">
        <v>0</v>
      </c>
      <c r="B58" t="s">
        <v>1</v>
      </c>
      <c r="C58" t="s">
        <v>190</v>
      </c>
      <c r="D58" t="s">
        <v>0</v>
      </c>
      <c r="E58" t="s">
        <v>3</v>
      </c>
      <c r="F58" t="s">
        <v>15</v>
      </c>
      <c r="G58" t="s">
        <v>191</v>
      </c>
      <c r="H58" s="3">
        <v>42184</v>
      </c>
      <c r="I58" t="s">
        <v>6</v>
      </c>
      <c r="J58" s="3">
        <v>42184</v>
      </c>
      <c r="K58" t="s">
        <v>7</v>
      </c>
      <c r="L58" s="3">
        <v>42184</v>
      </c>
      <c r="M58" s="4">
        <v>0</v>
      </c>
      <c r="N58" t="s">
        <v>0</v>
      </c>
      <c r="O58" t="s">
        <v>0</v>
      </c>
      <c r="P58" s="5">
        <v>32788.800000000003</v>
      </c>
      <c r="Q58" t="s">
        <v>8</v>
      </c>
      <c r="R58" s="5">
        <v>32788.800000000003</v>
      </c>
      <c r="S58" t="s">
        <v>8</v>
      </c>
      <c r="T58" t="s">
        <v>0</v>
      </c>
      <c r="U58" t="s">
        <v>190</v>
      </c>
      <c r="V58" s="3">
        <v>42184</v>
      </c>
      <c r="W58" t="s">
        <v>192</v>
      </c>
      <c r="X58" t="s">
        <v>0</v>
      </c>
      <c r="Y58" t="s">
        <v>193</v>
      </c>
      <c r="Z58" t="s">
        <v>190</v>
      </c>
      <c r="AA58" t="s">
        <v>0</v>
      </c>
      <c r="AB58" t="s">
        <v>0</v>
      </c>
      <c r="AC58" t="s">
        <v>0</v>
      </c>
    </row>
    <row r="59" spans="1:29" ht="14.1" hidden="1" customHeight="1" x14ac:dyDescent="0.2">
      <c r="A59" s="2" t="s">
        <v>0</v>
      </c>
      <c r="B59" t="s">
        <v>1</v>
      </c>
      <c r="C59" t="s">
        <v>194</v>
      </c>
      <c r="D59" t="s">
        <v>0</v>
      </c>
      <c r="E59" t="s">
        <v>3</v>
      </c>
      <c r="F59" t="s">
        <v>4</v>
      </c>
      <c r="G59" t="s">
        <v>195</v>
      </c>
      <c r="H59" s="3">
        <v>42081</v>
      </c>
      <c r="I59" t="s">
        <v>6</v>
      </c>
      <c r="J59" s="3">
        <v>42174</v>
      </c>
      <c r="K59" t="s">
        <v>7</v>
      </c>
      <c r="L59" s="3">
        <v>42099</v>
      </c>
      <c r="M59" s="4">
        <v>85</v>
      </c>
      <c r="N59" t="s">
        <v>0</v>
      </c>
      <c r="O59" t="s">
        <v>0</v>
      </c>
      <c r="P59" s="5">
        <v>-792</v>
      </c>
      <c r="Q59" t="s">
        <v>8</v>
      </c>
      <c r="R59" s="5">
        <v>-792</v>
      </c>
      <c r="S59" t="s">
        <v>8</v>
      </c>
      <c r="T59" t="s">
        <v>0</v>
      </c>
      <c r="U59" t="s">
        <v>190</v>
      </c>
      <c r="V59" s="3">
        <v>42184</v>
      </c>
      <c r="W59" t="s">
        <v>196</v>
      </c>
      <c r="X59" t="s">
        <v>0</v>
      </c>
      <c r="Y59" t="s">
        <v>193</v>
      </c>
      <c r="Z59" t="s">
        <v>194</v>
      </c>
      <c r="AA59" t="s">
        <v>0</v>
      </c>
      <c r="AB59" t="s">
        <v>12</v>
      </c>
      <c r="AC59" t="s">
        <v>28</v>
      </c>
    </row>
    <row r="60" spans="1:29" ht="14.1" hidden="1" customHeight="1" x14ac:dyDescent="0.2">
      <c r="A60" s="2" t="s">
        <v>0</v>
      </c>
      <c r="B60" t="s">
        <v>1</v>
      </c>
      <c r="C60" t="s">
        <v>197</v>
      </c>
      <c r="D60" t="s">
        <v>0</v>
      </c>
      <c r="E60" t="s">
        <v>3</v>
      </c>
      <c r="F60" t="s">
        <v>4</v>
      </c>
      <c r="G60" t="s">
        <v>198</v>
      </c>
      <c r="H60" s="3">
        <v>42081</v>
      </c>
      <c r="I60" t="s">
        <v>6</v>
      </c>
      <c r="J60" s="3">
        <v>42174</v>
      </c>
      <c r="K60" t="s">
        <v>7</v>
      </c>
      <c r="L60" s="3">
        <v>42099</v>
      </c>
      <c r="M60" s="4">
        <v>85</v>
      </c>
      <c r="N60" t="s">
        <v>0</v>
      </c>
      <c r="O60" t="s">
        <v>0</v>
      </c>
      <c r="P60" s="5">
        <v>792</v>
      </c>
      <c r="Q60" t="s">
        <v>8</v>
      </c>
      <c r="R60" s="5">
        <v>792</v>
      </c>
      <c r="S60" t="s">
        <v>8</v>
      </c>
      <c r="T60" t="s">
        <v>0</v>
      </c>
      <c r="U60" t="s">
        <v>190</v>
      </c>
      <c r="V60" s="3">
        <v>42184</v>
      </c>
      <c r="W60" t="s">
        <v>199</v>
      </c>
      <c r="X60" t="s">
        <v>0</v>
      </c>
      <c r="Y60" t="s">
        <v>193</v>
      </c>
      <c r="Z60" t="s">
        <v>194</v>
      </c>
      <c r="AA60" t="s">
        <v>0</v>
      </c>
      <c r="AB60" t="s">
        <v>12</v>
      </c>
      <c r="AC60" t="s">
        <v>28</v>
      </c>
    </row>
    <row r="61" spans="1:29" ht="14.1" hidden="1" customHeight="1" x14ac:dyDescent="0.2">
      <c r="A61" s="2" t="s">
        <v>0</v>
      </c>
      <c r="B61" t="s">
        <v>1</v>
      </c>
      <c r="C61" t="s">
        <v>200</v>
      </c>
      <c r="D61" t="s">
        <v>0</v>
      </c>
      <c r="E61" t="s">
        <v>3</v>
      </c>
      <c r="F61" t="s">
        <v>4</v>
      </c>
      <c r="G61" t="s">
        <v>195</v>
      </c>
      <c r="H61" s="3">
        <v>42099</v>
      </c>
      <c r="I61" t="s">
        <v>6</v>
      </c>
      <c r="J61" s="3">
        <v>42174</v>
      </c>
      <c r="K61" t="s">
        <v>7</v>
      </c>
      <c r="L61" s="3">
        <v>42099</v>
      </c>
      <c r="M61" s="4">
        <v>85</v>
      </c>
      <c r="N61" t="s">
        <v>0</v>
      </c>
      <c r="O61" t="s">
        <v>0</v>
      </c>
      <c r="P61" s="5">
        <v>-792</v>
      </c>
      <c r="Q61" t="s">
        <v>8</v>
      </c>
      <c r="R61" s="5">
        <v>-792</v>
      </c>
      <c r="S61" t="s">
        <v>8</v>
      </c>
      <c r="T61" t="s">
        <v>0</v>
      </c>
      <c r="U61" t="s">
        <v>190</v>
      </c>
      <c r="V61" s="3">
        <v>42184</v>
      </c>
      <c r="W61" t="s">
        <v>196</v>
      </c>
      <c r="X61" t="s">
        <v>0</v>
      </c>
      <c r="Y61" t="s">
        <v>193</v>
      </c>
      <c r="Z61" t="s">
        <v>200</v>
      </c>
      <c r="AA61" t="s">
        <v>0</v>
      </c>
      <c r="AB61" t="s">
        <v>12</v>
      </c>
      <c r="AC61" t="s">
        <v>28</v>
      </c>
    </row>
    <row r="62" spans="1:29" ht="14.1" hidden="1" customHeight="1" x14ac:dyDescent="0.2">
      <c r="A62" s="2" t="s">
        <v>0</v>
      </c>
      <c r="B62" t="s">
        <v>1</v>
      </c>
      <c r="C62" t="s">
        <v>201</v>
      </c>
      <c r="D62" t="s">
        <v>0</v>
      </c>
      <c r="E62" t="s">
        <v>3</v>
      </c>
      <c r="F62" t="s">
        <v>4</v>
      </c>
      <c r="G62" t="s">
        <v>202</v>
      </c>
      <c r="H62" s="3">
        <v>42108</v>
      </c>
      <c r="I62" t="s">
        <v>6</v>
      </c>
      <c r="J62" s="3">
        <v>42174</v>
      </c>
      <c r="K62" t="s">
        <v>7</v>
      </c>
      <c r="L62" s="3">
        <v>42108</v>
      </c>
      <c r="M62" s="4">
        <v>76</v>
      </c>
      <c r="N62" t="s">
        <v>0</v>
      </c>
      <c r="O62" t="s">
        <v>0</v>
      </c>
      <c r="P62" s="5">
        <v>-8632.7999999999993</v>
      </c>
      <c r="Q62" t="s">
        <v>8</v>
      </c>
      <c r="R62" s="5">
        <v>-8632.7999999999993</v>
      </c>
      <c r="S62" t="s">
        <v>8</v>
      </c>
      <c r="T62" t="s">
        <v>0</v>
      </c>
      <c r="U62" t="s">
        <v>190</v>
      </c>
      <c r="V62" s="3">
        <v>42184</v>
      </c>
      <c r="W62" t="s">
        <v>203</v>
      </c>
      <c r="X62" t="s">
        <v>0</v>
      </c>
      <c r="Y62" t="s">
        <v>193</v>
      </c>
      <c r="Z62" t="s">
        <v>201</v>
      </c>
      <c r="AA62" t="s">
        <v>0</v>
      </c>
      <c r="AB62" t="s">
        <v>12</v>
      </c>
      <c r="AC62" t="s">
        <v>28</v>
      </c>
    </row>
    <row r="63" spans="1:29" ht="14.1" hidden="1" customHeight="1" x14ac:dyDescent="0.2">
      <c r="A63" s="2" t="s">
        <v>0</v>
      </c>
      <c r="B63" t="s">
        <v>1</v>
      </c>
      <c r="C63" t="s">
        <v>204</v>
      </c>
      <c r="D63" t="s">
        <v>0</v>
      </c>
      <c r="E63" t="s">
        <v>3</v>
      </c>
      <c r="F63" t="s">
        <v>4</v>
      </c>
      <c r="G63" t="s">
        <v>205</v>
      </c>
      <c r="H63" s="3">
        <v>42108</v>
      </c>
      <c r="I63" t="s">
        <v>6</v>
      </c>
      <c r="J63" s="3">
        <v>42174</v>
      </c>
      <c r="K63" t="s">
        <v>7</v>
      </c>
      <c r="L63" s="3">
        <v>42108</v>
      </c>
      <c r="M63" s="4">
        <v>76</v>
      </c>
      <c r="N63" t="s">
        <v>0</v>
      </c>
      <c r="O63" t="s">
        <v>0</v>
      </c>
      <c r="P63" s="5">
        <v>-1950.3</v>
      </c>
      <c r="Q63" t="s">
        <v>8</v>
      </c>
      <c r="R63" s="5">
        <v>-1950.3</v>
      </c>
      <c r="S63" t="s">
        <v>8</v>
      </c>
      <c r="T63" t="s">
        <v>0</v>
      </c>
      <c r="U63" t="s">
        <v>190</v>
      </c>
      <c r="V63" s="3">
        <v>42184</v>
      </c>
      <c r="W63" t="s">
        <v>206</v>
      </c>
      <c r="X63" t="s">
        <v>0</v>
      </c>
      <c r="Y63" t="s">
        <v>193</v>
      </c>
      <c r="Z63" t="s">
        <v>204</v>
      </c>
      <c r="AA63" t="s">
        <v>0</v>
      </c>
      <c r="AB63" t="s">
        <v>12</v>
      </c>
      <c r="AC63" t="s">
        <v>28</v>
      </c>
    </row>
    <row r="64" spans="1:29" ht="14.1" hidden="1" customHeight="1" x14ac:dyDescent="0.2">
      <c r="A64" s="2" t="s">
        <v>0</v>
      </c>
      <c r="B64" t="s">
        <v>1</v>
      </c>
      <c r="C64" t="s">
        <v>207</v>
      </c>
      <c r="D64" t="s">
        <v>0</v>
      </c>
      <c r="E64" t="s">
        <v>3</v>
      </c>
      <c r="F64" t="s">
        <v>4</v>
      </c>
      <c r="G64" t="s">
        <v>208</v>
      </c>
      <c r="H64" s="3">
        <v>42096</v>
      </c>
      <c r="I64" t="s">
        <v>6</v>
      </c>
      <c r="J64" s="3">
        <v>42174</v>
      </c>
      <c r="K64" t="s">
        <v>7</v>
      </c>
      <c r="L64" s="3">
        <v>42138</v>
      </c>
      <c r="M64" s="4">
        <v>46</v>
      </c>
      <c r="N64" t="s">
        <v>0</v>
      </c>
      <c r="O64" t="s">
        <v>0</v>
      </c>
      <c r="P64" s="5">
        <v>-1742.4</v>
      </c>
      <c r="Q64" t="s">
        <v>8</v>
      </c>
      <c r="R64" s="5">
        <v>-1742.4</v>
      </c>
      <c r="S64" t="s">
        <v>8</v>
      </c>
      <c r="T64" t="s">
        <v>0</v>
      </c>
      <c r="U64" t="s">
        <v>190</v>
      </c>
      <c r="V64" s="3">
        <v>42184</v>
      </c>
      <c r="W64" t="s">
        <v>209</v>
      </c>
      <c r="X64" t="s">
        <v>0</v>
      </c>
      <c r="Y64" t="s">
        <v>193</v>
      </c>
      <c r="Z64" t="s">
        <v>207</v>
      </c>
      <c r="AA64" t="s">
        <v>0</v>
      </c>
      <c r="AB64" t="s">
        <v>12</v>
      </c>
      <c r="AC64" t="s">
        <v>28</v>
      </c>
    </row>
    <row r="65" spans="1:29" ht="14.1" hidden="1" customHeight="1" x14ac:dyDescent="0.2">
      <c r="A65" s="2" t="s">
        <v>0</v>
      </c>
      <c r="B65" t="s">
        <v>1</v>
      </c>
      <c r="C65" t="s">
        <v>210</v>
      </c>
      <c r="D65" t="s">
        <v>0</v>
      </c>
      <c r="E65" t="s">
        <v>3</v>
      </c>
      <c r="F65" t="s">
        <v>4</v>
      </c>
      <c r="G65" t="s">
        <v>198</v>
      </c>
      <c r="H65" s="3">
        <v>42081</v>
      </c>
      <c r="I65" t="s">
        <v>6</v>
      </c>
      <c r="J65" s="3">
        <v>42174</v>
      </c>
      <c r="K65" t="s">
        <v>7</v>
      </c>
      <c r="L65" s="3">
        <v>42081</v>
      </c>
      <c r="M65" s="4">
        <v>103</v>
      </c>
      <c r="N65" t="s">
        <v>0</v>
      </c>
      <c r="O65" t="s">
        <v>0</v>
      </c>
      <c r="P65" s="5">
        <v>-3465</v>
      </c>
      <c r="Q65" t="s">
        <v>8</v>
      </c>
      <c r="R65" s="5">
        <v>-3465</v>
      </c>
      <c r="S65" t="s">
        <v>8</v>
      </c>
      <c r="T65" t="s">
        <v>0</v>
      </c>
      <c r="U65" t="s">
        <v>190</v>
      </c>
      <c r="V65" s="3">
        <v>42184</v>
      </c>
      <c r="W65" t="s">
        <v>199</v>
      </c>
      <c r="X65" t="s">
        <v>0</v>
      </c>
      <c r="Y65" t="s">
        <v>193</v>
      </c>
      <c r="Z65" t="s">
        <v>210</v>
      </c>
      <c r="AA65" t="s">
        <v>0</v>
      </c>
      <c r="AB65" t="s">
        <v>12</v>
      </c>
      <c r="AC65" t="s">
        <v>28</v>
      </c>
    </row>
    <row r="66" spans="1:29" ht="14.1" hidden="1" customHeight="1" x14ac:dyDescent="0.2">
      <c r="A66" s="2" t="s">
        <v>0</v>
      </c>
      <c r="B66" t="s">
        <v>1</v>
      </c>
      <c r="C66" t="s">
        <v>211</v>
      </c>
      <c r="D66" t="s">
        <v>0</v>
      </c>
      <c r="E66" t="s">
        <v>3</v>
      </c>
      <c r="F66" t="s">
        <v>4</v>
      </c>
      <c r="G66" t="s">
        <v>212</v>
      </c>
      <c r="H66" s="3">
        <v>42138</v>
      </c>
      <c r="I66" t="s">
        <v>6</v>
      </c>
      <c r="J66" s="3">
        <v>42174</v>
      </c>
      <c r="K66" t="s">
        <v>7</v>
      </c>
      <c r="L66" s="3">
        <v>42138</v>
      </c>
      <c r="M66" s="4">
        <v>46</v>
      </c>
      <c r="N66" t="s">
        <v>0</v>
      </c>
      <c r="O66" t="s">
        <v>0</v>
      </c>
      <c r="P66" s="5">
        <v>-465.3</v>
      </c>
      <c r="Q66" t="s">
        <v>8</v>
      </c>
      <c r="R66" s="5">
        <v>-465.3</v>
      </c>
      <c r="S66" t="s">
        <v>8</v>
      </c>
      <c r="T66" t="s">
        <v>0</v>
      </c>
      <c r="U66" t="s">
        <v>190</v>
      </c>
      <c r="V66" s="3">
        <v>42184</v>
      </c>
      <c r="W66" t="s">
        <v>209</v>
      </c>
      <c r="X66" t="s">
        <v>0</v>
      </c>
      <c r="Y66" t="s">
        <v>193</v>
      </c>
      <c r="Z66" t="s">
        <v>211</v>
      </c>
      <c r="AA66" t="s">
        <v>0</v>
      </c>
      <c r="AB66" t="s">
        <v>12</v>
      </c>
      <c r="AC66" t="s">
        <v>28</v>
      </c>
    </row>
    <row r="67" spans="1:29" ht="14.1" hidden="1" customHeight="1" x14ac:dyDescent="0.2">
      <c r="A67" s="2" t="s">
        <v>0</v>
      </c>
      <c r="B67" t="s">
        <v>1</v>
      </c>
      <c r="C67" t="s">
        <v>213</v>
      </c>
      <c r="D67" t="s">
        <v>0</v>
      </c>
      <c r="E67" t="s">
        <v>3</v>
      </c>
      <c r="F67" t="s">
        <v>4</v>
      </c>
      <c r="G67" t="s">
        <v>214</v>
      </c>
      <c r="H67" s="3">
        <v>41943</v>
      </c>
      <c r="I67" t="s">
        <v>6</v>
      </c>
      <c r="J67" s="3">
        <v>42173</v>
      </c>
      <c r="K67" t="s">
        <v>7</v>
      </c>
      <c r="L67" s="3">
        <v>41943</v>
      </c>
      <c r="M67" s="4">
        <v>241</v>
      </c>
      <c r="N67" t="s">
        <v>0</v>
      </c>
      <c r="O67" t="s">
        <v>0</v>
      </c>
      <c r="P67" s="5">
        <v>-3267</v>
      </c>
      <c r="Q67" t="s">
        <v>8</v>
      </c>
      <c r="R67" s="5">
        <v>-3267</v>
      </c>
      <c r="S67" t="s">
        <v>8</v>
      </c>
      <c r="T67" t="s">
        <v>0</v>
      </c>
      <c r="U67" t="s">
        <v>190</v>
      </c>
      <c r="V67" s="3">
        <v>42184</v>
      </c>
      <c r="W67" t="s">
        <v>215</v>
      </c>
      <c r="X67" t="s">
        <v>0</v>
      </c>
      <c r="Y67" t="s">
        <v>193</v>
      </c>
      <c r="Z67" t="s">
        <v>213</v>
      </c>
      <c r="AA67" t="s">
        <v>0</v>
      </c>
      <c r="AB67" t="s">
        <v>12</v>
      </c>
      <c r="AC67" t="s">
        <v>28</v>
      </c>
    </row>
    <row r="68" spans="1:29" ht="14.1" hidden="1" customHeight="1" x14ac:dyDescent="0.2">
      <c r="A68" s="2" t="s">
        <v>0</v>
      </c>
      <c r="B68" t="s">
        <v>1</v>
      </c>
      <c r="C68" t="s">
        <v>216</v>
      </c>
      <c r="D68" t="s">
        <v>0</v>
      </c>
      <c r="E68" t="s">
        <v>3</v>
      </c>
      <c r="F68" t="s">
        <v>4</v>
      </c>
      <c r="G68" t="s">
        <v>217</v>
      </c>
      <c r="H68" s="3">
        <v>42074</v>
      </c>
      <c r="I68" t="s">
        <v>6</v>
      </c>
      <c r="J68" s="3">
        <v>42173</v>
      </c>
      <c r="K68" t="s">
        <v>7</v>
      </c>
      <c r="L68" s="3">
        <v>42074</v>
      </c>
      <c r="M68" s="4">
        <v>110</v>
      </c>
      <c r="N68" t="s">
        <v>0</v>
      </c>
      <c r="O68" t="s">
        <v>0</v>
      </c>
      <c r="P68" s="5">
        <v>-6524.1</v>
      </c>
      <c r="Q68" t="s">
        <v>8</v>
      </c>
      <c r="R68" s="5">
        <v>-6524.1</v>
      </c>
      <c r="S68" t="s">
        <v>8</v>
      </c>
      <c r="T68" t="s">
        <v>0</v>
      </c>
      <c r="U68" t="s">
        <v>190</v>
      </c>
      <c r="V68" s="3">
        <v>42184</v>
      </c>
      <c r="W68" t="s">
        <v>218</v>
      </c>
      <c r="X68" t="s">
        <v>0</v>
      </c>
      <c r="Y68" t="s">
        <v>193</v>
      </c>
      <c r="Z68" t="s">
        <v>216</v>
      </c>
      <c r="AA68" t="s">
        <v>0</v>
      </c>
      <c r="AB68" t="s">
        <v>12</v>
      </c>
      <c r="AC68" t="s">
        <v>28</v>
      </c>
    </row>
    <row r="69" spans="1:29" ht="14.1" hidden="1" customHeight="1" x14ac:dyDescent="0.2">
      <c r="A69" s="2" t="s">
        <v>0</v>
      </c>
      <c r="B69" t="s">
        <v>1</v>
      </c>
      <c r="C69" t="s">
        <v>219</v>
      </c>
      <c r="D69" t="s">
        <v>0</v>
      </c>
      <c r="E69" t="s">
        <v>3</v>
      </c>
      <c r="F69" t="s">
        <v>4</v>
      </c>
      <c r="G69" t="s">
        <v>220</v>
      </c>
      <c r="H69" s="3">
        <v>42111</v>
      </c>
      <c r="I69" t="s">
        <v>6</v>
      </c>
      <c r="J69" s="3">
        <v>42173</v>
      </c>
      <c r="K69" t="s">
        <v>7</v>
      </c>
      <c r="L69" s="3">
        <v>42081</v>
      </c>
      <c r="M69" s="4">
        <v>103</v>
      </c>
      <c r="N69" t="s">
        <v>0</v>
      </c>
      <c r="O69" t="s">
        <v>0</v>
      </c>
      <c r="P69" s="5">
        <v>-4573.8</v>
      </c>
      <c r="Q69" t="s">
        <v>8</v>
      </c>
      <c r="R69" s="5">
        <v>-4573.8</v>
      </c>
      <c r="S69" t="s">
        <v>8</v>
      </c>
      <c r="T69" t="s">
        <v>0</v>
      </c>
      <c r="U69" t="s">
        <v>190</v>
      </c>
      <c r="V69" s="3">
        <v>42184</v>
      </c>
      <c r="W69" t="s">
        <v>221</v>
      </c>
      <c r="X69" t="s">
        <v>0</v>
      </c>
      <c r="Y69" t="s">
        <v>193</v>
      </c>
      <c r="Z69" t="s">
        <v>219</v>
      </c>
      <c r="AA69" t="s">
        <v>0</v>
      </c>
      <c r="AB69" t="s">
        <v>12</v>
      </c>
      <c r="AC69" t="s">
        <v>28</v>
      </c>
    </row>
    <row r="70" spans="1:29" ht="14.1" hidden="1" customHeight="1" x14ac:dyDescent="0.2">
      <c r="A70" s="2" t="s">
        <v>0</v>
      </c>
      <c r="B70" t="s">
        <v>1</v>
      </c>
      <c r="C70" t="s">
        <v>222</v>
      </c>
      <c r="D70" t="s">
        <v>0</v>
      </c>
      <c r="E70" t="s">
        <v>3</v>
      </c>
      <c r="F70" t="s">
        <v>4</v>
      </c>
      <c r="G70" t="s">
        <v>223</v>
      </c>
      <c r="H70" s="3">
        <v>42108</v>
      </c>
      <c r="I70" t="s">
        <v>6</v>
      </c>
      <c r="J70" s="3">
        <v>42173</v>
      </c>
      <c r="K70" t="s">
        <v>7</v>
      </c>
      <c r="L70" s="3">
        <v>42108</v>
      </c>
      <c r="M70" s="4">
        <v>76</v>
      </c>
      <c r="N70" t="s">
        <v>0</v>
      </c>
      <c r="O70" t="s">
        <v>0</v>
      </c>
      <c r="P70" s="5">
        <v>-1376.1</v>
      </c>
      <c r="Q70" t="s">
        <v>8</v>
      </c>
      <c r="R70" s="5">
        <v>-1376.1</v>
      </c>
      <c r="S70" t="s">
        <v>8</v>
      </c>
      <c r="T70" t="s">
        <v>0</v>
      </c>
      <c r="U70" t="s">
        <v>190</v>
      </c>
      <c r="V70" s="3">
        <v>42184</v>
      </c>
      <c r="W70" t="s">
        <v>224</v>
      </c>
      <c r="X70" t="s">
        <v>0</v>
      </c>
      <c r="Y70" t="s">
        <v>193</v>
      </c>
      <c r="Z70" t="s">
        <v>222</v>
      </c>
      <c r="AA70" t="s">
        <v>0</v>
      </c>
      <c r="AB70" t="s">
        <v>12</v>
      </c>
      <c r="AC70" t="s">
        <v>28</v>
      </c>
    </row>
    <row r="71" spans="1:29" ht="14.1" customHeight="1" x14ac:dyDescent="0.2">
      <c r="A71" s="2" t="s">
        <v>0</v>
      </c>
      <c r="B71" t="s">
        <v>1</v>
      </c>
      <c r="C71" t="s">
        <v>225</v>
      </c>
      <c r="D71" t="s">
        <v>0</v>
      </c>
      <c r="E71" t="s">
        <v>3</v>
      </c>
      <c r="F71" t="s">
        <v>15</v>
      </c>
      <c r="G71" t="s">
        <v>226</v>
      </c>
      <c r="H71" s="3">
        <v>42152</v>
      </c>
      <c r="I71" t="s">
        <v>6</v>
      </c>
      <c r="J71" s="3">
        <v>42152</v>
      </c>
      <c r="K71" t="s">
        <v>7</v>
      </c>
      <c r="L71" s="3">
        <v>42152</v>
      </c>
      <c r="M71" s="4">
        <v>0</v>
      </c>
      <c r="N71" t="s">
        <v>0</v>
      </c>
      <c r="O71" t="s">
        <v>0</v>
      </c>
      <c r="P71" s="5">
        <v>950.4</v>
      </c>
      <c r="Q71" t="s">
        <v>8</v>
      </c>
      <c r="R71" s="5">
        <v>950.4</v>
      </c>
      <c r="S71" t="s">
        <v>8</v>
      </c>
      <c r="T71" t="s">
        <v>0</v>
      </c>
      <c r="U71" t="s">
        <v>225</v>
      </c>
      <c r="V71" s="3">
        <v>42152</v>
      </c>
      <c r="W71" t="s">
        <v>227</v>
      </c>
      <c r="X71" t="s">
        <v>0</v>
      </c>
      <c r="Y71" t="s">
        <v>228</v>
      </c>
      <c r="Z71" t="s">
        <v>225</v>
      </c>
      <c r="AA71" t="s">
        <v>0</v>
      </c>
      <c r="AB71" t="s">
        <v>0</v>
      </c>
      <c r="AC71" t="s">
        <v>0</v>
      </c>
    </row>
    <row r="72" spans="1:29" hidden="1" x14ac:dyDescent="0.2">
      <c r="A72" s="6" t="s">
        <v>0</v>
      </c>
      <c r="B72" s="6" t="s">
        <v>0</v>
      </c>
      <c r="C72" s="6" t="s">
        <v>0</v>
      </c>
      <c r="D72" s="6" t="s">
        <v>0</v>
      </c>
      <c r="E72" s="6" t="s">
        <v>0</v>
      </c>
      <c r="F72" s="6" t="s">
        <v>0</v>
      </c>
      <c r="G72" s="6" t="s">
        <v>0</v>
      </c>
      <c r="H72" s="7"/>
      <c r="I72" s="6" t="s">
        <v>0</v>
      </c>
      <c r="J72" s="7"/>
      <c r="K72" s="6" t="s">
        <v>0</v>
      </c>
      <c r="L72" s="7"/>
      <c r="M72" s="8"/>
      <c r="N72" s="6" t="s">
        <v>0</v>
      </c>
      <c r="O72" s="6" t="s">
        <v>0</v>
      </c>
      <c r="P72" s="9">
        <v>-89.1</v>
      </c>
      <c r="Q72" s="6" t="s">
        <v>8</v>
      </c>
      <c r="R72" s="9">
        <v>-89.1</v>
      </c>
      <c r="S72" s="6" t="s">
        <v>8</v>
      </c>
      <c r="T72" s="6" t="s">
        <v>0</v>
      </c>
      <c r="U72" s="6" t="s">
        <v>0</v>
      </c>
      <c r="V72" s="7"/>
      <c r="W72" s="6" t="s">
        <v>0</v>
      </c>
      <c r="X72" s="6" t="s">
        <v>0</v>
      </c>
      <c r="Y72" s="6" t="s">
        <v>0</v>
      </c>
      <c r="Z72" s="6" t="s">
        <v>0</v>
      </c>
      <c r="AA72" s="6" t="s">
        <v>0</v>
      </c>
      <c r="AB72" s="6" t="s">
        <v>0</v>
      </c>
      <c r="AC72" s="6" t="s">
        <v>0</v>
      </c>
    </row>
  </sheetData>
  <autoFilter ref="A1:AC72">
    <filterColumn colId="5">
      <filters>
        <filter val="KZ"/>
      </filters>
    </filterColumn>
  </autoFilter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31.42578125" bestFit="1" customWidth="1"/>
    <col min="3" max="3" width="11.7109375" bestFit="1" customWidth="1"/>
  </cols>
  <sheetData>
    <row r="3" spans="1:2" x14ac:dyDescent="0.2">
      <c r="A3" s="12" t="s">
        <v>261</v>
      </c>
      <c r="B3" t="s">
        <v>263</v>
      </c>
    </row>
    <row r="4" spans="1:2" x14ac:dyDescent="0.2">
      <c r="A4" s="13" t="s">
        <v>260</v>
      </c>
      <c r="B4" s="14">
        <v>220443.19999999998</v>
      </c>
    </row>
    <row r="5" spans="1:2" x14ac:dyDescent="0.2">
      <c r="A5" s="13" t="s">
        <v>259</v>
      </c>
      <c r="B5" s="14">
        <v>171713.5</v>
      </c>
    </row>
    <row r="6" spans="1:2" x14ac:dyDescent="0.2">
      <c r="A6" s="13" t="s">
        <v>262</v>
      </c>
      <c r="B6" s="14">
        <v>392156.69999999995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"/>
  <sheetViews>
    <sheetView tabSelected="1" topLeftCell="J1" workbookViewId="0">
      <selection activeCell="O19" sqref="O19:P19"/>
    </sheetView>
  </sheetViews>
  <sheetFormatPr defaultColWidth="8.85546875" defaultRowHeight="12.75" x14ac:dyDescent="0.2"/>
  <cols>
    <col min="2" max="2" width="13.85546875" bestFit="1" customWidth="1"/>
    <col min="3" max="3" width="16.5703125" bestFit="1" customWidth="1"/>
    <col min="4" max="4" width="13.85546875" bestFit="1" customWidth="1"/>
    <col min="5" max="5" width="7.85546875" bestFit="1" customWidth="1"/>
    <col min="7" max="7" width="15" bestFit="1" customWidth="1"/>
    <col min="8" max="8" width="14" bestFit="1" customWidth="1"/>
    <col min="9" max="9" width="8.7109375" bestFit="1" customWidth="1"/>
    <col min="10" max="10" width="11.7109375" bestFit="1" customWidth="1"/>
    <col min="11" max="11" width="11.7109375" customWidth="1"/>
    <col min="12" max="12" width="11.42578125" bestFit="1" customWidth="1"/>
    <col min="13" max="13" width="11.5703125" bestFit="1" customWidth="1"/>
    <col min="14" max="14" width="8.140625" bestFit="1" customWidth="1"/>
    <col min="15" max="15" width="14.42578125" bestFit="1" customWidth="1"/>
    <col min="16" max="16" width="18.42578125" bestFit="1" customWidth="1"/>
    <col min="17" max="17" width="12.140625" bestFit="1" customWidth="1"/>
    <col min="19" max="19" width="9.140625" bestFit="1" customWidth="1"/>
    <col min="20" max="20" width="8.42578125" bestFit="1" customWidth="1"/>
    <col min="21" max="21" width="19.5703125" bestFit="1" customWidth="1"/>
    <col min="22" max="22" width="16.85546875" bestFit="1" customWidth="1"/>
    <col min="23" max="23" width="11.85546875" bestFit="1" customWidth="1"/>
    <col min="24" max="24" width="48.5703125" bestFit="1" customWidth="1"/>
    <col min="25" max="25" width="11.28515625" bestFit="1" customWidth="1"/>
    <col min="26" max="26" width="10.5703125" bestFit="1" customWidth="1"/>
    <col min="27" max="28" width="14.85546875" bestFit="1" customWidth="1"/>
    <col min="29" max="29" width="7.42578125" bestFit="1" customWidth="1"/>
    <col min="30" max="30" width="8.42578125" bestFit="1" customWidth="1"/>
  </cols>
  <sheetData>
    <row r="1" spans="1:30" ht="51" x14ac:dyDescent="0.2">
      <c r="A1" s="10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0" t="s">
        <v>234</v>
      </c>
      <c r="G1" s="1" t="s">
        <v>235</v>
      </c>
      <c r="H1" s="1" t="s">
        <v>236</v>
      </c>
      <c r="I1" s="10" t="s">
        <v>237</v>
      </c>
      <c r="J1" s="1" t="s">
        <v>238</v>
      </c>
      <c r="K1" s="11" t="s">
        <v>258</v>
      </c>
      <c r="L1" s="1" t="s">
        <v>239</v>
      </c>
      <c r="M1" s="1" t="s">
        <v>240</v>
      </c>
      <c r="N1" s="10" t="s">
        <v>241</v>
      </c>
      <c r="O1" s="1" t="s">
        <v>242</v>
      </c>
      <c r="P1" s="1" t="s">
        <v>243</v>
      </c>
      <c r="Q1" s="10" t="s">
        <v>244</v>
      </c>
      <c r="R1" s="10" t="s">
        <v>245</v>
      </c>
      <c r="S1" s="10" t="s">
        <v>246</v>
      </c>
      <c r="T1" s="10" t="s">
        <v>247</v>
      </c>
      <c r="U1" s="1" t="s">
        <v>248</v>
      </c>
      <c r="V1" s="1" t="s">
        <v>249</v>
      </c>
      <c r="W1" s="1" t="s">
        <v>250</v>
      </c>
      <c r="X1" s="1" t="s">
        <v>251</v>
      </c>
      <c r="Y1" s="1" t="s">
        <v>252</v>
      </c>
      <c r="Z1" s="1" t="s">
        <v>253</v>
      </c>
      <c r="AA1" s="1" t="s">
        <v>254</v>
      </c>
      <c r="AB1" s="1" t="s">
        <v>255</v>
      </c>
      <c r="AC1" s="1" t="s">
        <v>256</v>
      </c>
      <c r="AD1" s="10" t="s">
        <v>257</v>
      </c>
    </row>
    <row r="2" spans="1:30" s="17" customFormat="1" ht="14.1" customHeight="1" x14ac:dyDescent="0.2">
      <c r="A2" s="16" t="s">
        <v>0</v>
      </c>
      <c r="B2" s="17" t="s">
        <v>1</v>
      </c>
      <c r="C2" s="17" t="s">
        <v>14</v>
      </c>
      <c r="D2" s="17" t="s">
        <v>0</v>
      </c>
      <c r="E2" s="17" t="s">
        <v>3</v>
      </c>
      <c r="F2" s="17" t="s">
        <v>15</v>
      </c>
      <c r="G2" s="17" t="s">
        <v>16</v>
      </c>
      <c r="H2" s="18">
        <v>42782</v>
      </c>
      <c r="I2" s="17" t="s">
        <v>6</v>
      </c>
      <c r="J2" s="18">
        <v>42782</v>
      </c>
      <c r="K2" s="15" t="s">
        <v>259</v>
      </c>
      <c r="L2" s="17" t="s">
        <v>7</v>
      </c>
      <c r="M2" s="18">
        <v>42782</v>
      </c>
      <c r="N2" s="19">
        <v>0</v>
      </c>
      <c r="O2" s="17" t="s">
        <v>0</v>
      </c>
      <c r="P2" s="17" t="s">
        <v>0</v>
      </c>
      <c r="Q2" s="20">
        <v>22010.7</v>
      </c>
      <c r="R2" s="17" t="s">
        <v>8</v>
      </c>
      <c r="S2" s="20">
        <v>22010.7</v>
      </c>
      <c r="T2" s="17" t="s">
        <v>8</v>
      </c>
      <c r="U2" s="17" t="s">
        <v>0</v>
      </c>
      <c r="V2" s="17" t="s">
        <v>14</v>
      </c>
      <c r="W2" s="18">
        <v>42782</v>
      </c>
      <c r="X2" s="17" t="s">
        <v>0</v>
      </c>
      <c r="Y2" s="17" t="s">
        <v>0</v>
      </c>
      <c r="Z2" s="17" t="s">
        <v>17</v>
      </c>
      <c r="AA2" s="17" t="s">
        <v>14</v>
      </c>
      <c r="AB2" s="17" t="s">
        <v>0</v>
      </c>
      <c r="AC2" s="17" t="s">
        <v>0</v>
      </c>
      <c r="AD2" s="17" t="s">
        <v>0</v>
      </c>
    </row>
    <row r="3" spans="1:30" s="17" customFormat="1" ht="14.1" customHeight="1" x14ac:dyDescent="0.2">
      <c r="A3" s="16" t="s">
        <v>0</v>
      </c>
      <c r="B3" s="17" t="s">
        <v>1</v>
      </c>
      <c r="C3" s="17" t="s">
        <v>21</v>
      </c>
      <c r="D3" s="17" t="s">
        <v>0</v>
      </c>
      <c r="E3" s="17" t="s">
        <v>3</v>
      </c>
      <c r="F3" s="17" t="s">
        <v>15</v>
      </c>
      <c r="G3" s="17" t="s">
        <v>22</v>
      </c>
      <c r="H3" s="18">
        <v>42753</v>
      </c>
      <c r="I3" s="17" t="s">
        <v>6</v>
      </c>
      <c r="J3" s="18">
        <v>42754</v>
      </c>
      <c r="K3" s="15" t="s">
        <v>259</v>
      </c>
      <c r="L3" s="17" t="s">
        <v>7</v>
      </c>
      <c r="M3" s="18">
        <v>42753</v>
      </c>
      <c r="N3" s="19">
        <v>1</v>
      </c>
      <c r="O3" s="17" t="s">
        <v>0</v>
      </c>
      <c r="P3" s="17" t="s">
        <v>0</v>
      </c>
      <c r="Q3" s="20">
        <v>26103.3</v>
      </c>
      <c r="R3" s="17" t="s">
        <v>8</v>
      </c>
      <c r="S3" s="20">
        <v>26103.3</v>
      </c>
      <c r="T3" s="17" t="s">
        <v>8</v>
      </c>
      <c r="U3" s="17" t="s">
        <v>0</v>
      </c>
      <c r="V3" s="17" t="s">
        <v>21</v>
      </c>
      <c r="W3" s="18">
        <v>42754</v>
      </c>
      <c r="X3" s="17" t="s">
        <v>23</v>
      </c>
      <c r="Y3" s="17" t="s">
        <v>0</v>
      </c>
      <c r="Z3" s="17" t="s">
        <v>24</v>
      </c>
      <c r="AA3" s="17" t="s">
        <v>21</v>
      </c>
      <c r="AB3" s="17" t="s">
        <v>0</v>
      </c>
      <c r="AC3" s="17" t="s">
        <v>12</v>
      </c>
      <c r="AD3" s="17" t="s">
        <v>0</v>
      </c>
    </row>
    <row r="4" spans="1:30" s="17" customFormat="1" ht="14.1" customHeight="1" x14ac:dyDescent="0.2">
      <c r="A4" s="16" t="s">
        <v>0</v>
      </c>
      <c r="B4" s="17" t="s">
        <v>1</v>
      </c>
      <c r="C4" s="17" t="s">
        <v>29</v>
      </c>
      <c r="D4" s="17" t="s">
        <v>0</v>
      </c>
      <c r="E4" s="17" t="s">
        <v>3</v>
      </c>
      <c r="F4" s="17" t="s">
        <v>15</v>
      </c>
      <c r="G4" s="17" t="s">
        <v>30</v>
      </c>
      <c r="H4" s="18">
        <v>42711</v>
      </c>
      <c r="I4" s="17" t="s">
        <v>6</v>
      </c>
      <c r="J4" s="18">
        <v>42711</v>
      </c>
      <c r="K4" s="15" t="s">
        <v>259</v>
      </c>
      <c r="L4" s="17" t="s">
        <v>7</v>
      </c>
      <c r="M4" s="18">
        <v>42711</v>
      </c>
      <c r="N4" s="19">
        <v>0</v>
      </c>
      <c r="O4" s="17" t="s">
        <v>0</v>
      </c>
      <c r="P4" s="17" t="s">
        <v>0</v>
      </c>
      <c r="Q4" s="20">
        <v>38330.800000000003</v>
      </c>
      <c r="R4" s="17" t="s">
        <v>8</v>
      </c>
      <c r="S4" s="20">
        <v>38330.800000000003</v>
      </c>
      <c r="T4" s="17" t="s">
        <v>8</v>
      </c>
      <c r="U4" s="17" t="s">
        <v>0</v>
      </c>
      <c r="V4" s="17" t="s">
        <v>29</v>
      </c>
      <c r="W4" s="18">
        <v>42711</v>
      </c>
      <c r="X4" s="17" t="s">
        <v>31</v>
      </c>
      <c r="Y4" s="17" t="s">
        <v>0</v>
      </c>
      <c r="Z4" s="17" t="s">
        <v>32</v>
      </c>
      <c r="AA4" s="17" t="s">
        <v>29</v>
      </c>
      <c r="AB4" s="17" t="s">
        <v>0</v>
      </c>
      <c r="AC4" s="17" t="s">
        <v>0</v>
      </c>
      <c r="AD4" s="17" t="s">
        <v>0</v>
      </c>
    </row>
    <row r="5" spans="1:30" s="17" customFormat="1" ht="14.1" customHeight="1" x14ac:dyDescent="0.2">
      <c r="A5" s="16" t="s">
        <v>0</v>
      </c>
      <c r="B5" s="17" t="s">
        <v>1</v>
      </c>
      <c r="C5" s="17" t="s">
        <v>36</v>
      </c>
      <c r="D5" s="17" t="s">
        <v>0</v>
      </c>
      <c r="E5" s="17" t="s">
        <v>3</v>
      </c>
      <c r="F5" s="17" t="s">
        <v>15</v>
      </c>
      <c r="G5" s="17" t="s">
        <v>37</v>
      </c>
      <c r="H5" s="18">
        <v>42627</v>
      </c>
      <c r="I5" s="17" t="s">
        <v>6</v>
      </c>
      <c r="J5" s="18">
        <v>42627</v>
      </c>
      <c r="K5" s="15" t="s">
        <v>259</v>
      </c>
      <c r="L5" s="17" t="s">
        <v>7</v>
      </c>
      <c r="M5" s="18">
        <v>42627</v>
      </c>
      <c r="N5" s="19">
        <v>0</v>
      </c>
      <c r="O5" s="17" t="s">
        <v>0</v>
      </c>
      <c r="P5" s="17" t="s">
        <v>0</v>
      </c>
      <c r="Q5" s="20">
        <v>14216.4</v>
      </c>
      <c r="R5" s="17" t="s">
        <v>8</v>
      </c>
      <c r="S5" s="20">
        <v>14216.4</v>
      </c>
      <c r="T5" s="17" t="s">
        <v>8</v>
      </c>
      <c r="U5" s="17" t="s">
        <v>0</v>
      </c>
      <c r="V5" s="17" t="s">
        <v>36</v>
      </c>
      <c r="W5" s="18">
        <v>42627</v>
      </c>
      <c r="X5" s="17" t="s">
        <v>38</v>
      </c>
      <c r="Y5" s="17" t="s">
        <v>0</v>
      </c>
      <c r="Z5" s="17" t="s">
        <v>39</v>
      </c>
      <c r="AA5" s="17" t="s">
        <v>36</v>
      </c>
      <c r="AB5" s="17" t="s">
        <v>0</v>
      </c>
      <c r="AC5" s="17" t="s">
        <v>0</v>
      </c>
      <c r="AD5" s="17" t="s">
        <v>0</v>
      </c>
    </row>
    <row r="6" spans="1:30" s="17" customFormat="1" ht="14.1" customHeight="1" x14ac:dyDescent="0.2">
      <c r="A6" s="16" t="s">
        <v>0</v>
      </c>
      <c r="B6" s="17" t="s">
        <v>1</v>
      </c>
      <c r="C6" s="17" t="s">
        <v>43</v>
      </c>
      <c r="D6" s="17" t="s">
        <v>0</v>
      </c>
      <c r="E6" s="17" t="s">
        <v>3</v>
      </c>
      <c r="F6" s="17" t="s">
        <v>15</v>
      </c>
      <c r="G6" s="17" t="s">
        <v>44</v>
      </c>
      <c r="H6" s="18">
        <v>42591</v>
      </c>
      <c r="I6" s="17" t="s">
        <v>6</v>
      </c>
      <c r="J6" s="18">
        <v>42591</v>
      </c>
      <c r="K6" s="15" t="s">
        <v>259</v>
      </c>
      <c r="L6" s="17" t="s">
        <v>7</v>
      </c>
      <c r="M6" s="18">
        <v>42591</v>
      </c>
      <c r="N6" s="19">
        <v>0</v>
      </c>
      <c r="O6" s="17" t="s">
        <v>0</v>
      </c>
      <c r="P6" s="17" t="s">
        <v>0</v>
      </c>
      <c r="Q6" s="20">
        <v>28888.2</v>
      </c>
      <c r="R6" s="17" t="s">
        <v>8</v>
      </c>
      <c r="S6" s="20">
        <v>28888.2</v>
      </c>
      <c r="T6" s="17" t="s">
        <v>8</v>
      </c>
      <c r="U6" s="17" t="s">
        <v>0</v>
      </c>
      <c r="V6" s="17" t="s">
        <v>43</v>
      </c>
      <c r="W6" s="18">
        <v>42591</v>
      </c>
      <c r="X6" s="17" t="s">
        <v>45</v>
      </c>
      <c r="Y6" s="17" t="s">
        <v>0</v>
      </c>
      <c r="Z6" s="17" t="s">
        <v>46</v>
      </c>
      <c r="AA6" s="17" t="s">
        <v>43</v>
      </c>
      <c r="AB6" s="17" t="s">
        <v>0</v>
      </c>
      <c r="AC6" s="17" t="s">
        <v>0</v>
      </c>
      <c r="AD6" s="17" t="s">
        <v>0</v>
      </c>
    </row>
    <row r="7" spans="1:30" s="17" customFormat="1" ht="14.1" customHeight="1" x14ac:dyDescent="0.2">
      <c r="A7" s="16" t="s">
        <v>0</v>
      </c>
      <c r="B7" s="17" t="s">
        <v>1</v>
      </c>
      <c r="C7" s="17" t="s">
        <v>50</v>
      </c>
      <c r="D7" s="17" t="s">
        <v>0</v>
      </c>
      <c r="E7" s="17" t="s">
        <v>3</v>
      </c>
      <c r="F7" s="17" t="s">
        <v>15</v>
      </c>
      <c r="G7" s="17" t="s">
        <v>51</v>
      </c>
      <c r="H7" s="18">
        <v>42555</v>
      </c>
      <c r="I7" s="17" t="s">
        <v>6</v>
      </c>
      <c r="J7" s="18">
        <v>42555</v>
      </c>
      <c r="K7" s="15" t="s">
        <v>259</v>
      </c>
      <c r="L7" s="17" t="s">
        <v>7</v>
      </c>
      <c r="M7" s="18">
        <v>42555</v>
      </c>
      <c r="N7" s="19">
        <v>0</v>
      </c>
      <c r="O7" s="17" t="s">
        <v>0</v>
      </c>
      <c r="P7" s="17" t="s">
        <v>0</v>
      </c>
      <c r="Q7" s="20">
        <v>42164.1</v>
      </c>
      <c r="R7" s="17" t="s">
        <v>8</v>
      </c>
      <c r="S7" s="20">
        <v>42164.1</v>
      </c>
      <c r="T7" s="17" t="s">
        <v>8</v>
      </c>
      <c r="U7" s="17" t="s">
        <v>0</v>
      </c>
      <c r="V7" s="17" t="s">
        <v>50</v>
      </c>
      <c r="W7" s="18">
        <v>42555</v>
      </c>
      <c r="X7" s="17" t="s">
        <v>52</v>
      </c>
      <c r="Y7" s="17" t="s">
        <v>0</v>
      </c>
      <c r="Z7" s="17" t="s">
        <v>53</v>
      </c>
      <c r="AA7" s="17" t="s">
        <v>50</v>
      </c>
      <c r="AB7" s="17" t="s">
        <v>0</v>
      </c>
      <c r="AC7" s="17" t="s">
        <v>0</v>
      </c>
      <c r="AD7" s="17" t="s">
        <v>0</v>
      </c>
    </row>
    <row r="8" spans="1:30" ht="14.1" customHeight="1" x14ac:dyDescent="0.2">
      <c r="A8" s="2" t="s">
        <v>0</v>
      </c>
      <c r="B8" t="s">
        <v>1</v>
      </c>
      <c r="C8" t="s">
        <v>62</v>
      </c>
      <c r="D8" t="s">
        <v>0</v>
      </c>
      <c r="E8" t="s">
        <v>3</v>
      </c>
      <c r="F8" t="s">
        <v>15</v>
      </c>
      <c r="G8" t="s">
        <v>63</v>
      </c>
      <c r="H8" s="3">
        <v>42441</v>
      </c>
      <c r="I8" t="s">
        <v>6</v>
      </c>
      <c r="J8" s="3">
        <v>42441</v>
      </c>
      <c r="K8" s="15" t="s">
        <v>260</v>
      </c>
      <c r="L8" t="s">
        <v>7</v>
      </c>
      <c r="M8" s="3">
        <v>42441</v>
      </c>
      <c r="N8" s="4">
        <v>0</v>
      </c>
      <c r="O8" t="s">
        <v>0</v>
      </c>
      <c r="P8" t="s">
        <v>0</v>
      </c>
      <c r="Q8" s="5">
        <v>37837.800000000003</v>
      </c>
      <c r="R8" t="s">
        <v>8</v>
      </c>
      <c r="S8" s="5">
        <v>37837.800000000003</v>
      </c>
      <c r="T8" t="s">
        <v>8</v>
      </c>
      <c r="U8" t="s">
        <v>0</v>
      </c>
      <c r="V8" t="s">
        <v>62</v>
      </c>
      <c r="W8" s="3">
        <v>42441</v>
      </c>
      <c r="X8" t="s">
        <v>64</v>
      </c>
      <c r="Y8" t="s">
        <v>0</v>
      </c>
      <c r="Z8" t="s">
        <v>61</v>
      </c>
      <c r="AA8" t="s">
        <v>62</v>
      </c>
      <c r="AB8" t="s">
        <v>0</v>
      </c>
      <c r="AC8" t="s">
        <v>0</v>
      </c>
      <c r="AD8" t="s">
        <v>0</v>
      </c>
    </row>
    <row r="9" spans="1:30" ht="14.1" customHeight="1" x14ac:dyDescent="0.2">
      <c r="A9" s="2" t="s">
        <v>0</v>
      </c>
      <c r="B9" t="s">
        <v>1</v>
      </c>
      <c r="C9" t="s">
        <v>72</v>
      </c>
      <c r="D9" t="s">
        <v>0</v>
      </c>
      <c r="E9" t="s">
        <v>3</v>
      </c>
      <c r="F9" t="s">
        <v>15</v>
      </c>
      <c r="G9" t="s">
        <v>73</v>
      </c>
      <c r="H9" s="3">
        <v>42331</v>
      </c>
      <c r="I9" t="s">
        <v>6</v>
      </c>
      <c r="J9" s="3">
        <v>42331</v>
      </c>
      <c r="K9" s="15" t="s">
        <v>260</v>
      </c>
      <c r="L9" t="s">
        <v>7</v>
      </c>
      <c r="M9" s="3">
        <v>42331</v>
      </c>
      <c r="N9" s="4">
        <v>0</v>
      </c>
      <c r="O9" t="s">
        <v>0</v>
      </c>
      <c r="P9" t="s">
        <v>0</v>
      </c>
      <c r="Q9" s="5">
        <v>67458.600000000006</v>
      </c>
      <c r="R9" t="s">
        <v>8</v>
      </c>
      <c r="S9" s="5">
        <v>67458.600000000006</v>
      </c>
      <c r="T9" t="s">
        <v>8</v>
      </c>
      <c r="U9" t="s">
        <v>0</v>
      </c>
      <c r="V9" t="s">
        <v>72</v>
      </c>
      <c r="W9" s="3">
        <v>42331</v>
      </c>
      <c r="X9" t="s">
        <v>74</v>
      </c>
      <c r="Y9" t="s">
        <v>0</v>
      </c>
      <c r="Z9" t="s">
        <v>75</v>
      </c>
      <c r="AA9" t="s">
        <v>72</v>
      </c>
      <c r="AB9" t="s">
        <v>0</v>
      </c>
      <c r="AC9" t="s">
        <v>0</v>
      </c>
      <c r="AD9" t="s">
        <v>0</v>
      </c>
    </row>
    <row r="10" spans="1:30" ht="14.1" customHeight="1" x14ac:dyDescent="0.2">
      <c r="A10" s="2" t="s">
        <v>0</v>
      </c>
      <c r="B10" t="s">
        <v>1</v>
      </c>
      <c r="C10" t="s">
        <v>112</v>
      </c>
      <c r="D10" t="s">
        <v>0</v>
      </c>
      <c r="E10" t="s">
        <v>3</v>
      </c>
      <c r="F10" t="s">
        <v>15</v>
      </c>
      <c r="G10" t="s">
        <v>113</v>
      </c>
      <c r="H10" s="3">
        <v>42275</v>
      </c>
      <c r="I10" t="s">
        <v>6</v>
      </c>
      <c r="J10" s="3">
        <v>42275</v>
      </c>
      <c r="K10" s="15" t="s">
        <v>260</v>
      </c>
      <c r="L10" t="s">
        <v>7</v>
      </c>
      <c r="M10" s="3">
        <v>42275</v>
      </c>
      <c r="N10" s="4">
        <v>0</v>
      </c>
      <c r="O10" t="s">
        <v>0</v>
      </c>
      <c r="P10" t="s">
        <v>0</v>
      </c>
      <c r="Q10" s="5">
        <v>1980</v>
      </c>
      <c r="R10" t="s">
        <v>8</v>
      </c>
      <c r="S10" s="5">
        <v>1980</v>
      </c>
      <c r="T10" t="s">
        <v>8</v>
      </c>
      <c r="U10" t="s">
        <v>0</v>
      </c>
      <c r="V10" t="s">
        <v>112</v>
      </c>
      <c r="W10" s="3">
        <v>42275</v>
      </c>
      <c r="X10" t="s">
        <v>114</v>
      </c>
      <c r="Y10" t="s">
        <v>0</v>
      </c>
      <c r="Z10" t="s">
        <v>115</v>
      </c>
      <c r="AA10" t="s">
        <v>112</v>
      </c>
      <c r="AB10" t="s">
        <v>0</v>
      </c>
      <c r="AC10" t="s">
        <v>0</v>
      </c>
      <c r="AD10" t="s">
        <v>0</v>
      </c>
    </row>
    <row r="11" spans="1:30" ht="14.1" customHeight="1" x14ac:dyDescent="0.2">
      <c r="A11" s="2" t="s">
        <v>0</v>
      </c>
      <c r="B11" t="s">
        <v>1</v>
      </c>
      <c r="C11" t="s">
        <v>119</v>
      </c>
      <c r="D11" t="s">
        <v>0</v>
      </c>
      <c r="E11" t="s">
        <v>3</v>
      </c>
      <c r="F11" t="s">
        <v>15</v>
      </c>
      <c r="G11" t="s">
        <v>120</v>
      </c>
      <c r="H11" s="3">
        <v>42263</v>
      </c>
      <c r="I11" t="s">
        <v>6</v>
      </c>
      <c r="J11" s="3">
        <v>42263</v>
      </c>
      <c r="K11" s="15" t="s">
        <v>260</v>
      </c>
      <c r="L11" t="s">
        <v>7</v>
      </c>
      <c r="M11" s="3">
        <v>42263</v>
      </c>
      <c r="N11" s="4">
        <v>0</v>
      </c>
      <c r="O11" t="s">
        <v>0</v>
      </c>
      <c r="P11" t="s">
        <v>0</v>
      </c>
      <c r="Q11" s="5">
        <v>28650.6</v>
      </c>
      <c r="R11" t="s">
        <v>8</v>
      </c>
      <c r="S11" s="5">
        <v>28650.6</v>
      </c>
      <c r="T11" t="s">
        <v>8</v>
      </c>
      <c r="U11" t="s">
        <v>0</v>
      </c>
      <c r="V11" t="s">
        <v>119</v>
      </c>
      <c r="W11" s="3">
        <v>42263</v>
      </c>
      <c r="X11" t="s">
        <v>121</v>
      </c>
      <c r="Y11" t="s">
        <v>0</v>
      </c>
      <c r="Z11" t="s">
        <v>115</v>
      </c>
      <c r="AA11" t="s">
        <v>119</v>
      </c>
      <c r="AB11" t="s">
        <v>0</v>
      </c>
      <c r="AC11" t="s">
        <v>0</v>
      </c>
      <c r="AD11" t="s">
        <v>0</v>
      </c>
    </row>
    <row r="12" spans="1:30" ht="14.1" customHeight="1" x14ac:dyDescent="0.2">
      <c r="A12" s="2" t="s">
        <v>0</v>
      </c>
      <c r="B12" t="s">
        <v>1</v>
      </c>
      <c r="C12" t="s">
        <v>152</v>
      </c>
      <c r="D12" t="s">
        <v>0</v>
      </c>
      <c r="E12" t="s">
        <v>3</v>
      </c>
      <c r="F12" t="s">
        <v>15</v>
      </c>
      <c r="G12" t="s">
        <v>153</v>
      </c>
      <c r="H12" s="3">
        <v>42213</v>
      </c>
      <c r="I12" t="s">
        <v>6</v>
      </c>
      <c r="J12" s="3">
        <v>42213</v>
      </c>
      <c r="K12" s="15" t="s">
        <v>260</v>
      </c>
      <c r="L12" t="s">
        <v>7</v>
      </c>
      <c r="M12" s="3">
        <v>42213</v>
      </c>
      <c r="N12" s="4">
        <v>0</v>
      </c>
      <c r="O12" t="s">
        <v>0</v>
      </c>
      <c r="P12" t="s">
        <v>0</v>
      </c>
      <c r="Q12" s="5">
        <v>50777</v>
      </c>
      <c r="R12" t="s">
        <v>8</v>
      </c>
      <c r="S12" s="5">
        <v>50777</v>
      </c>
      <c r="T12" t="s">
        <v>8</v>
      </c>
      <c r="U12" t="s">
        <v>0</v>
      </c>
      <c r="V12" t="s">
        <v>152</v>
      </c>
      <c r="W12" s="3">
        <v>42213</v>
      </c>
      <c r="X12" t="s">
        <v>154</v>
      </c>
      <c r="Y12" t="s">
        <v>0</v>
      </c>
      <c r="Z12" t="s">
        <v>155</v>
      </c>
      <c r="AA12" t="s">
        <v>152</v>
      </c>
      <c r="AB12" t="s">
        <v>0</v>
      </c>
      <c r="AC12" t="s">
        <v>0</v>
      </c>
      <c r="AD12" t="s">
        <v>0</v>
      </c>
    </row>
    <row r="13" spans="1:30" ht="14.1" customHeight="1" x14ac:dyDescent="0.2">
      <c r="A13" s="2" t="s">
        <v>0</v>
      </c>
      <c r="B13" t="s">
        <v>1</v>
      </c>
      <c r="C13" t="s">
        <v>190</v>
      </c>
      <c r="D13" t="s">
        <v>0</v>
      </c>
      <c r="E13" t="s">
        <v>3</v>
      </c>
      <c r="F13" t="s">
        <v>15</v>
      </c>
      <c r="G13" t="s">
        <v>191</v>
      </c>
      <c r="H13" s="3">
        <v>42184</v>
      </c>
      <c r="I13" t="s">
        <v>6</v>
      </c>
      <c r="J13" s="3">
        <v>42184</v>
      </c>
      <c r="K13" s="15" t="s">
        <v>260</v>
      </c>
      <c r="L13" t="s">
        <v>7</v>
      </c>
      <c r="M13" s="3">
        <v>42184</v>
      </c>
      <c r="N13" s="4">
        <v>0</v>
      </c>
      <c r="O13" t="s">
        <v>0</v>
      </c>
      <c r="P13" t="s">
        <v>0</v>
      </c>
      <c r="Q13" s="5">
        <v>32788.800000000003</v>
      </c>
      <c r="R13" t="s">
        <v>8</v>
      </c>
      <c r="S13" s="5">
        <v>32788.800000000003</v>
      </c>
      <c r="T13" t="s">
        <v>8</v>
      </c>
      <c r="U13" t="s">
        <v>0</v>
      </c>
      <c r="V13" t="s">
        <v>190</v>
      </c>
      <c r="W13" s="3">
        <v>42184</v>
      </c>
      <c r="X13" t="s">
        <v>192</v>
      </c>
      <c r="Y13" t="s">
        <v>0</v>
      </c>
      <c r="Z13" t="s">
        <v>193</v>
      </c>
      <c r="AA13" t="s">
        <v>190</v>
      </c>
      <c r="AB13" t="s">
        <v>0</v>
      </c>
      <c r="AC13" t="s">
        <v>0</v>
      </c>
      <c r="AD13" t="s">
        <v>0</v>
      </c>
    </row>
    <row r="14" spans="1:30" ht="14.1" customHeight="1" x14ac:dyDescent="0.2">
      <c r="A14" s="2" t="s">
        <v>0</v>
      </c>
      <c r="B14" t="s">
        <v>1</v>
      </c>
      <c r="C14" t="s">
        <v>225</v>
      </c>
      <c r="D14" t="s">
        <v>0</v>
      </c>
      <c r="E14" t="s">
        <v>3</v>
      </c>
      <c r="F14" t="s">
        <v>15</v>
      </c>
      <c r="G14" t="s">
        <v>226</v>
      </c>
      <c r="H14" s="3">
        <v>42152</v>
      </c>
      <c r="I14" t="s">
        <v>6</v>
      </c>
      <c r="J14" s="3">
        <v>42152</v>
      </c>
      <c r="K14" s="15" t="s">
        <v>260</v>
      </c>
      <c r="L14" t="s">
        <v>7</v>
      </c>
      <c r="M14" s="3">
        <v>42152</v>
      </c>
      <c r="N14" s="4">
        <v>0</v>
      </c>
      <c r="O14" t="s">
        <v>0</v>
      </c>
      <c r="P14" t="s">
        <v>0</v>
      </c>
      <c r="Q14" s="5">
        <v>950.4</v>
      </c>
      <c r="R14" t="s">
        <v>8</v>
      </c>
      <c r="S14" s="5">
        <v>950.4</v>
      </c>
      <c r="T14" t="s">
        <v>8</v>
      </c>
      <c r="U14" t="s">
        <v>0</v>
      </c>
      <c r="V14" t="s">
        <v>225</v>
      </c>
      <c r="W14" s="3">
        <v>42152</v>
      </c>
      <c r="X14" t="s">
        <v>227</v>
      </c>
      <c r="Y14" t="s">
        <v>0</v>
      </c>
      <c r="Z14" t="s">
        <v>228</v>
      </c>
      <c r="AA14" t="s">
        <v>225</v>
      </c>
      <c r="AB14" t="s">
        <v>0</v>
      </c>
      <c r="AC14" t="s">
        <v>0</v>
      </c>
      <c r="AD14" t="s">
        <v>0</v>
      </c>
    </row>
    <row r="16" spans="1:30" ht="15" x14ac:dyDescent="0.2">
      <c r="O16" s="21" t="s">
        <v>265</v>
      </c>
      <c r="P16" s="21"/>
      <c r="Q16" s="22">
        <v>220443.19999999998</v>
      </c>
    </row>
    <row r="17" spans="15:17" ht="15" x14ac:dyDescent="0.2">
      <c r="O17" s="21" t="s">
        <v>266</v>
      </c>
      <c r="P17" s="21"/>
      <c r="Q17" s="22">
        <f>171713.5+29353</f>
        <v>201066.5</v>
      </c>
    </row>
    <row r="18" spans="15:17" ht="15" x14ac:dyDescent="0.2">
      <c r="O18" s="21" t="s">
        <v>267</v>
      </c>
      <c r="P18" s="21"/>
      <c r="Q18" s="22">
        <f>Q16-Q17</f>
        <v>19376.699999999983</v>
      </c>
    </row>
    <row r="19" spans="15:17" ht="15" x14ac:dyDescent="0.2">
      <c r="O19" s="21" t="s">
        <v>264</v>
      </c>
      <c r="P19" s="21"/>
      <c r="Q19" s="23">
        <f>Q18/Q16*100</f>
        <v>8.7898832896637238</v>
      </c>
    </row>
  </sheetData>
  <mergeCells count="4">
    <mergeCell ref="O16:P16"/>
    <mergeCell ref="O17:P17"/>
    <mergeCell ref="O18:P18"/>
    <mergeCell ref="O19:P1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Rajani Kanta Nanda</cp:lastModifiedBy>
  <cp:revision>1</cp:revision>
  <dcterms:created xsi:type="dcterms:W3CDTF">2017-04-13T11:27:08Z</dcterms:created>
  <dcterms:modified xsi:type="dcterms:W3CDTF">2017-04-18T11:20:05Z</dcterms:modified>
</cp:coreProperties>
</file>