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95" windowWidth="15120" windowHeight="6675"/>
  </bookViews>
  <sheets>
    <sheet name="Pivot - PMS" sheetId="5" r:id="rId1"/>
    <sheet name="Pivot - IDP" sheetId="3" r:id="rId2"/>
    <sheet name="Main Sheet" sheetId="1" r:id="rId3"/>
    <sheet name="Sheet2" sheetId="2" r:id="rId4"/>
  </sheets>
  <externalReferences>
    <externalReference r:id="rId5"/>
  </externalReferences>
  <definedNames>
    <definedName name="_xlnm._FilterDatabase" localSheetId="2" hidden="1">'Main Sheet'!$A$1:$AF$428</definedName>
  </definedNames>
  <calcPr calcId="145621" calcOnSave="0"/>
  <pivotCaches>
    <pivotCache cacheId="0" r:id="rId6"/>
    <pivotCache cacheId="1" r:id="rId7"/>
  </pivotCaches>
</workbook>
</file>

<file path=xl/calcChain.xml><?xml version="1.0" encoding="utf-8"?>
<calcChain xmlns="http://schemas.openxmlformats.org/spreadsheetml/2006/main">
  <c r="E222" i="1" l="1"/>
  <c r="N222" i="1"/>
  <c r="E427" i="1" l="1"/>
  <c r="E428" i="1"/>
  <c r="E425" i="1" l="1"/>
  <c r="E426" i="1"/>
  <c r="E380" i="1" l="1"/>
  <c r="E421" i="1" l="1"/>
  <c r="E422" i="1"/>
  <c r="E423" i="1"/>
  <c r="E424" i="1"/>
  <c r="E416" i="1"/>
  <c r="E417" i="1"/>
  <c r="E418" i="1"/>
  <c r="E419" i="1"/>
  <c r="E420" i="1"/>
  <c r="E415" i="1" l="1"/>
  <c r="E414" i="1"/>
  <c r="E410" i="1"/>
  <c r="E411" i="1"/>
  <c r="E412" i="1"/>
  <c r="E413" i="1"/>
  <c r="E409" i="1"/>
  <c r="E292" i="1"/>
  <c r="E407" i="1"/>
  <c r="E399" i="1"/>
  <c r="E400" i="1"/>
  <c r="E401" i="1"/>
  <c r="E402" i="1"/>
  <c r="E403" i="1"/>
  <c r="E404" i="1"/>
  <c r="E405" i="1"/>
  <c r="E406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4" i="1"/>
  <c r="N3" i="1"/>
  <c r="N4" i="1"/>
  <c r="N5" i="1"/>
  <c r="N6" i="1"/>
  <c r="N7" i="1"/>
  <c r="N8" i="1"/>
  <c r="N9" i="1"/>
  <c r="N11" i="1"/>
  <c r="N12" i="1"/>
  <c r="N13" i="1"/>
  <c r="N14" i="1"/>
  <c r="N16" i="1"/>
  <c r="N18" i="1"/>
  <c r="N19" i="1"/>
  <c r="N361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4" i="1"/>
  <c r="N45" i="1"/>
  <c r="N46" i="1"/>
  <c r="N47" i="1"/>
  <c r="N48" i="1"/>
  <c r="N49" i="1"/>
  <c r="N50" i="1"/>
  <c r="N52" i="1"/>
  <c r="N53" i="1"/>
  <c r="N54" i="1"/>
  <c r="N160" i="1"/>
  <c r="N56" i="1"/>
  <c r="N57" i="1"/>
  <c r="N58" i="1"/>
  <c r="N60" i="1"/>
  <c r="N207" i="1"/>
  <c r="N62" i="1"/>
  <c r="N63" i="1"/>
  <c r="N408" i="1"/>
  <c r="N66" i="1"/>
  <c r="N67" i="1"/>
  <c r="N68" i="1"/>
  <c r="N69" i="1"/>
  <c r="N198" i="1"/>
  <c r="N73" i="1"/>
  <c r="N74" i="1"/>
  <c r="N75" i="1"/>
  <c r="N76" i="1"/>
  <c r="N77" i="1"/>
  <c r="N78" i="1"/>
  <c r="N20" i="1"/>
  <c r="N81" i="1"/>
  <c r="N83" i="1"/>
  <c r="N84" i="1"/>
  <c r="N85" i="1"/>
  <c r="N87" i="1"/>
  <c r="N89" i="1"/>
  <c r="N91" i="1"/>
  <c r="N92" i="1"/>
  <c r="N93" i="1"/>
  <c r="N95" i="1"/>
  <c r="N98" i="1"/>
  <c r="N99" i="1"/>
  <c r="N102" i="1"/>
  <c r="N104" i="1"/>
  <c r="N105" i="1"/>
  <c r="N106" i="1"/>
  <c r="N107" i="1"/>
  <c r="N108" i="1"/>
  <c r="N109" i="1"/>
  <c r="N110" i="1"/>
  <c r="N111" i="1"/>
  <c r="N112" i="1"/>
  <c r="N113" i="1"/>
  <c r="N114" i="1"/>
  <c r="N116" i="1"/>
  <c r="N117" i="1"/>
  <c r="N204" i="1"/>
  <c r="N122" i="1"/>
  <c r="N123" i="1"/>
  <c r="N124" i="1"/>
  <c r="N125" i="1"/>
  <c r="N126" i="1"/>
  <c r="N127" i="1"/>
  <c r="N129" i="1"/>
  <c r="N130" i="1"/>
  <c r="N131" i="1"/>
  <c r="N132" i="1"/>
  <c r="N133" i="1"/>
  <c r="N135" i="1"/>
  <c r="N136" i="1"/>
  <c r="N137" i="1"/>
  <c r="N140" i="1"/>
  <c r="N141" i="1"/>
  <c r="N142" i="1"/>
  <c r="N143" i="1"/>
  <c r="N146" i="1"/>
  <c r="N147" i="1"/>
  <c r="N148" i="1"/>
  <c r="N149" i="1"/>
  <c r="N151" i="1"/>
  <c r="N152" i="1"/>
  <c r="N153" i="1"/>
  <c r="N154" i="1"/>
  <c r="N157" i="1"/>
  <c r="N158" i="1"/>
  <c r="N159" i="1"/>
  <c r="N205" i="1"/>
  <c r="N161" i="1"/>
  <c r="N162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55" i="1"/>
  <c r="N196" i="1"/>
  <c r="N197" i="1"/>
  <c r="N59" i="1"/>
  <c r="N199" i="1"/>
  <c r="N200" i="1"/>
  <c r="N201" i="1"/>
  <c r="N202" i="1"/>
  <c r="N203" i="1"/>
  <c r="N61" i="1"/>
  <c r="N64" i="1"/>
  <c r="N206" i="1"/>
  <c r="N71" i="1"/>
  <c r="N209" i="1"/>
  <c r="N210" i="1"/>
  <c r="N212" i="1"/>
  <c r="N213" i="1"/>
  <c r="N214" i="1"/>
  <c r="N215" i="1"/>
  <c r="N216" i="1"/>
  <c r="N217" i="1"/>
  <c r="N218" i="1"/>
  <c r="N219" i="1"/>
  <c r="N220" i="1"/>
  <c r="N221" i="1"/>
  <c r="N224" i="1"/>
  <c r="N225" i="1"/>
  <c r="N228" i="1"/>
  <c r="N229" i="1"/>
  <c r="N230" i="1"/>
  <c r="N231" i="1"/>
  <c r="N232" i="1"/>
  <c r="N233" i="1"/>
  <c r="N234" i="1"/>
  <c r="N235" i="1"/>
  <c r="N236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60" i="1"/>
  <c r="N261" i="1"/>
  <c r="N262" i="1"/>
  <c r="N263" i="1"/>
  <c r="N264" i="1"/>
  <c r="N265" i="1"/>
  <c r="N268" i="1"/>
  <c r="N269" i="1"/>
  <c r="N270" i="1"/>
  <c r="N271" i="1"/>
  <c r="N272" i="1"/>
  <c r="N273" i="1"/>
  <c r="N274" i="1"/>
  <c r="N275" i="1"/>
  <c r="N277" i="1"/>
  <c r="N278" i="1"/>
  <c r="N279" i="1"/>
  <c r="N280" i="1"/>
  <c r="N281" i="1"/>
  <c r="N282" i="1"/>
  <c r="N283" i="1"/>
  <c r="N284" i="1"/>
  <c r="N285" i="1"/>
  <c r="N287" i="1"/>
  <c r="N288" i="1"/>
  <c r="N289" i="1"/>
  <c r="N290" i="1"/>
  <c r="N291" i="1"/>
  <c r="N79" i="1"/>
  <c r="N293" i="1"/>
  <c r="N294" i="1"/>
  <c r="N295" i="1"/>
  <c r="N296" i="1"/>
  <c r="N298" i="1"/>
  <c r="N299" i="1"/>
  <c r="N300" i="1"/>
  <c r="N301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7" i="1"/>
  <c r="N318" i="1"/>
  <c r="N319" i="1"/>
  <c r="N320" i="1"/>
  <c r="N322" i="1"/>
  <c r="N323" i="1"/>
  <c r="N324" i="1"/>
  <c r="N325" i="1"/>
  <c r="N326" i="1"/>
  <c r="N327" i="1"/>
  <c r="N328" i="1"/>
  <c r="N330" i="1"/>
  <c r="N331" i="1"/>
  <c r="N333" i="1"/>
  <c r="N334" i="1"/>
  <c r="N335" i="1"/>
  <c r="N336" i="1"/>
  <c r="N337" i="1"/>
  <c r="N338" i="1"/>
  <c r="N339" i="1"/>
  <c r="N340" i="1"/>
  <c r="N341" i="1"/>
  <c r="N342" i="1"/>
  <c r="N344" i="1"/>
  <c r="N348" i="1"/>
  <c r="N349" i="1"/>
  <c r="N350" i="1"/>
  <c r="N352" i="1"/>
  <c r="N353" i="1"/>
  <c r="N356" i="1"/>
  <c r="N358" i="1"/>
  <c r="N360" i="1"/>
  <c r="N121" i="1"/>
  <c r="N366" i="1"/>
  <c r="N367" i="1"/>
  <c r="N368" i="1"/>
  <c r="N369" i="1"/>
  <c r="N2" i="1"/>
  <c r="E362" i="1"/>
  <c r="E364" i="1"/>
  <c r="E370" i="1"/>
  <c r="E371" i="1"/>
  <c r="E372" i="1"/>
  <c r="E373" i="1"/>
  <c r="E374" i="1"/>
  <c r="E375" i="1"/>
  <c r="E376" i="1"/>
  <c r="E377" i="1"/>
  <c r="E378" i="1"/>
  <c r="E379" i="1"/>
  <c r="E381" i="1"/>
  <c r="E82" i="1"/>
  <c r="E368" i="1"/>
  <c r="E367" i="1"/>
  <c r="E366" i="1"/>
  <c r="E365" i="1"/>
  <c r="E316" i="1"/>
  <c r="E306" i="1"/>
  <c r="E198" i="1"/>
  <c r="E161" i="1"/>
  <c r="E2" i="1"/>
  <c r="E3" i="1"/>
  <c r="E123" i="1"/>
  <c r="E278" i="1"/>
  <c r="E163" i="1"/>
  <c r="E369" i="1"/>
  <c r="E6" i="1"/>
  <c r="E46" i="1"/>
  <c r="E164" i="1"/>
  <c r="E50" i="1"/>
  <c r="E165" i="1"/>
  <c r="E124" i="1"/>
  <c r="E308" i="1"/>
  <c r="E87" i="1"/>
  <c r="E253" i="1"/>
  <c r="E167" i="1"/>
  <c r="E361" i="1"/>
  <c r="E168" i="1"/>
  <c r="E23" i="1"/>
  <c r="E25" i="1"/>
  <c r="E101" i="1"/>
  <c r="E61" i="1"/>
  <c r="E28" i="1"/>
  <c r="E197" i="1"/>
  <c r="E71" i="1"/>
  <c r="E169" i="1"/>
  <c r="E83" i="1"/>
  <c r="E408" i="1"/>
  <c r="E199" i="1"/>
  <c r="E170" i="1"/>
  <c r="E108" i="1"/>
  <c r="E162" i="1"/>
  <c r="E172" i="1"/>
  <c r="E173" i="1"/>
  <c r="E24" i="1"/>
  <c r="E27" i="1"/>
  <c r="E174" i="1"/>
  <c r="E175" i="1"/>
  <c r="E62" i="1"/>
  <c r="E49" i="1"/>
  <c r="E176" i="1"/>
  <c r="E177" i="1"/>
  <c r="E30" i="1"/>
  <c r="E20" i="1"/>
  <c r="E36" i="1"/>
  <c r="E195" i="1"/>
  <c r="E31" i="1"/>
  <c r="E14" i="1"/>
  <c r="E64" i="1"/>
  <c r="E113" i="1"/>
  <c r="E34" i="1"/>
  <c r="E178" i="1"/>
  <c r="E59" i="1"/>
  <c r="E114" i="1"/>
  <c r="E209" i="1"/>
  <c r="E179" i="1"/>
  <c r="E201" i="1"/>
  <c r="E56" i="1"/>
  <c r="E88" i="1"/>
  <c r="E246" i="1"/>
  <c r="E180" i="1"/>
  <c r="E181" i="1"/>
  <c r="E67" i="1"/>
  <c r="E38" i="1"/>
  <c r="E182" i="1"/>
  <c r="E183" i="1"/>
  <c r="E77" i="1"/>
  <c r="E95" i="1"/>
  <c r="E86" i="1"/>
  <c r="E184" i="1"/>
  <c r="E185" i="1"/>
  <c r="E186" i="1"/>
  <c r="E125" i="1"/>
  <c r="E166" i="1"/>
  <c r="E35" i="1"/>
  <c r="E45" i="1"/>
  <c r="E217" i="1"/>
  <c r="E220" i="1"/>
  <c r="E240" i="1"/>
  <c r="E126" i="1"/>
  <c r="E103" i="1"/>
  <c r="E200" i="1"/>
  <c r="E290" i="1"/>
  <c r="E112" i="1"/>
  <c r="E274" i="1"/>
  <c r="E189" i="1"/>
  <c r="E225" i="1"/>
  <c r="E230" i="1"/>
  <c r="E76" i="1"/>
  <c r="E255" i="1"/>
  <c r="E190" i="1"/>
  <c r="E234" i="1"/>
  <c r="E22" i="1"/>
  <c r="E53" i="1"/>
  <c r="E54" i="1"/>
  <c r="E193" i="1"/>
  <c r="E241" i="1"/>
  <c r="E104" i="1"/>
  <c r="E127" i="1"/>
  <c r="E244" i="1"/>
  <c r="E245" i="1"/>
  <c r="E44" i="1"/>
  <c r="E212" i="1"/>
  <c r="E13" i="1"/>
  <c r="E247" i="1"/>
  <c r="E5" i="1"/>
  <c r="E133" i="1"/>
  <c r="E248" i="1"/>
  <c r="E70" i="1"/>
  <c r="E202" i="1"/>
  <c r="E203" i="1"/>
  <c r="E9" i="1"/>
  <c r="E109" i="1"/>
  <c r="E18" i="1"/>
  <c r="E37" i="1"/>
  <c r="E136" i="1"/>
  <c r="E137" i="1"/>
  <c r="E139" i="1"/>
  <c r="E206" i="1"/>
  <c r="E219" i="1"/>
  <c r="E208" i="1"/>
  <c r="E33" i="1"/>
  <c r="E102" i="1"/>
  <c r="E140" i="1"/>
  <c r="E211" i="1"/>
  <c r="E171" i="1"/>
  <c r="E256" i="1"/>
  <c r="E11" i="1"/>
  <c r="E257" i="1"/>
  <c r="E214" i="1"/>
  <c r="E215" i="1"/>
  <c r="E258" i="1"/>
  <c r="E315" i="1"/>
  <c r="E260" i="1"/>
  <c r="E265" i="1"/>
  <c r="E110" i="1"/>
  <c r="E221" i="1"/>
  <c r="E223" i="1"/>
  <c r="E224" i="1"/>
  <c r="E187" i="1"/>
  <c r="E93" i="1"/>
  <c r="E91" i="1"/>
  <c r="E43" i="1"/>
  <c r="E226" i="1"/>
  <c r="E227" i="1"/>
  <c r="E63" i="1"/>
  <c r="E85" i="1"/>
  <c r="E55" i="1"/>
  <c r="E228" i="1"/>
  <c r="E269" i="1"/>
  <c r="E120" i="1"/>
  <c r="E92" i="1"/>
  <c r="E48" i="1"/>
  <c r="E41" i="1"/>
  <c r="E232" i="1"/>
  <c r="E233" i="1"/>
  <c r="E130" i="1"/>
  <c r="E131" i="1"/>
  <c r="E132" i="1"/>
  <c r="E134" i="1"/>
  <c r="E135" i="1"/>
  <c r="E141" i="1"/>
  <c r="E207" i="1"/>
  <c r="E60" i="1"/>
  <c r="E138" i="1"/>
  <c r="E192" i="1"/>
  <c r="E107" i="1"/>
  <c r="E235" i="1"/>
  <c r="E236" i="1"/>
  <c r="E142" i="1"/>
  <c r="E237" i="1"/>
  <c r="E143" i="1"/>
  <c r="E94" i="1"/>
  <c r="E238" i="1"/>
  <c r="E239" i="1"/>
  <c r="E58" i="1"/>
  <c r="E26" i="1"/>
  <c r="E194" i="1"/>
  <c r="E243" i="1"/>
  <c r="E89" i="1"/>
  <c r="E40" i="1"/>
  <c r="E19" i="1"/>
  <c r="E242" i="1"/>
  <c r="E21" i="1"/>
  <c r="E279" i="1"/>
  <c r="E249" i="1"/>
  <c r="E283" i="1"/>
  <c r="E280" i="1"/>
  <c r="E252" i="1"/>
  <c r="E188" i="1"/>
  <c r="E216" i="1"/>
  <c r="E97" i="1"/>
  <c r="E98" i="1"/>
  <c r="E254" i="1"/>
  <c r="E285" i="1"/>
  <c r="E277" i="1"/>
  <c r="E32" i="1"/>
  <c r="E146" i="1"/>
  <c r="E66" i="1"/>
  <c r="E210" i="1"/>
  <c r="E250" i="1"/>
  <c r="E259" i="1"/>
  <c r="E291" i="1"/>
  <c r="E105" i="1"/>
  <c r="E160" i="1"/>
  <c r="E231" i="1"/>
  <c r="E261" i="1"/>
  <c r="E106" i="1"/>
  <c r="E262" i="1"/>
  <c r="E263" i="1"/>
  <c r="E147" i="1"/>
  <c r="E204" i="1"/>
  <c r="E264" i="1"/>
  <c r="E296" i="1"/>
  <c r="E116" i="1"/>
  <c r="E266" i="1"/>
  <c r="E68" i="1"/>
  <c r="E39" i="1"/>
  <c r="E324" i="1"/>
  <c r="E69" i="1"/>
  <c r="E148" i="1"/>
  <c r="E149" i="1"/>
  <c r="E121" i="1"/>
  <c r="E267" i="1"/>
  <c r="E79" i="1"/>
  <c r="E268" i="1"/>
  <c r="E297" i="1"/>
  <c r="E326" i="1"/>
  <c r="E271" i="1"/>
  <c r="E96" i="1"/>
  <c r="E272" i="1"/>
  <c r="E273" i="1"/>
  <c r="E118" i="1"/>
  <c r="E299" i="1"/>
  <c r="E275" i="1"/>
  <c r="E276" i="1"/>
  <c r="E302" i="1"/>
  <c r="E52" i="1"/>
  <c r="E196" i="1"/>
  <c r="E151" i="1"/>
  <c r="E152" i="1"/>
  <c r="E282" i="1"/>
  <c r="E281" i="1"/>
  <c r="E42" i="1"/>
  <c r="E318" i="1"/>
  <c r="E309" i="1"/>
  <c r="E310" i="1"/>
  <c r="E286" i="1"/>
  <c r="E287" i="1"/>
  <c r="E288" i="1"/>
  <c r="E289" i="1"/>
  <c r="E51" i="1"/>
  <c r="E311" i="1"/>
  <c r="E303" i="1"/>
  <c r="E128" i="1"/>
  <c r="E153" i="1"/>
  <c r="E293" i="1"/>
  <c r="E154" i="1"/>
  <c r="E294" i="1"/>
  <c r="E295" i="1"/>
  <c r="E72" i="1"/>
  <c r="E7" i="1"/>
  <c r="E218" i="1"/>
  <c r="E298" i="1"/>
  <c r="E12" i="1"/>
  <c r="E300" i="1"/>
  <c r="E122" i="1"/>
  <c r="E301" i="1"/>
  <c r="E353" i="1"/>
  <c r="E73" i="1"/>
  <c r="E10" i="1"/>
  <c r="E57" i="1"/>
  <c r="E304" i="1"/>
  <c r="E305" i="1"/>
  <c r="E314" i="1"/>
  <c r="E307" i="1"/>
  <c r="E341" i="1"/>
  <c r="E15" i="1"/>
  <c r="E29" i="1"/>
  <c r="E74" i="1"/>
  <c r="E156" i="1"/>
  <c r="E4" i="1"/>
  <c r="E229" i="1"/>
  <c r="E251" i="1"/>
  <c r="E320" i="1"/>
  <c r="E191" i="1"/>
  <c r="E317" i="1"/>
  <c r="E323" i="1"/>
  <c r="E8" i="1"/>
  <c r="E75" i="1"/>
  <c r="E117" i="1"/>
  <c r="E213" i="1"/>
  <c r="E327" i="1"/>
  <c r="E16" i="1"/>
  <c r="E313" i="1"/>
  <c r="E319" i="1"/>
  <c r="E325" i="1"/>
  <c r="E321" i="1"/>
  <c r="E322" i="1"/>
  <c r="E338" i="1"/>
  <c r="E328" i="1"/>
  <c r="E339" i="1"/>
  <c r="E329" i="1"/>
  <c r="E111" i="1"/>
  <c r="E330" i="1"/>
  <c r="E270" i="1"/>
  <c r="E331" i="1"/>
  <c r="E332" i="1"/>
  <c r="E333" i="1"/>
  <c r="E334" i="1"/>
  <c r="E335" i="1"/>
  <c r="E100" i="1"/>
  <c r="E336" i="1"/>
  <c r="E144" i="1"/>
  <c r="E337" i="1"/>
  <c r="E284" i="1"/>
  <c r="E355" i="1"/>
  <c r="E145" i="1"/>
  <c r="E99" i="1"/>
  <c r="E345" i="1"/>
  <c r="E129" i="1"/>
  <c r="E340" i="1"/>
  <c r="E47" i="1"/>
  <c r="E342" i="1"/>
  <c r="E349" i="1"/>
  <c r="E343" i="1"/>
  <c r="E344" i="1"/>
  <c r="E65" i="1"/>
  <c r="E157" i="1"/>
  <c r="E346" i="1"/>
  <c r="E347" i="1"/>
  <c r="E150" i="1"/>
  <c r="E158" i="1"/>
  <c r="E348" i="1"/>
  <c r="E350" i="1"/>
  <c r="E17" i="1"/>
  <c r="E312" i="1"/>
  <c r="E351" i="1"/>
  <c r="E159" i="1"/>
  <c r="E78" i="1"/>
  <c r="E352" i="1"/>
  <c r="E356" i="1"/>
  <c r="E354" i="1"/>
  <c r="E81" i="1"/>
  <c r="E358" i="1"/>
  <c r="E357" i="1"/>
  <c r="E155" i="1"/>
  <c r="E205" i="1"/>
  <c r="E84" i="1"/>
  <c r="E115" i="1"/>
  <c r="E119" i="1"/>
  <c r="E359" i="1"/>
  <c r="E360" i="1"/>
  <c r="E80" i="1"/>
  <c r="E363" i="1"/>
  <c r="E90" i="1"/>
  <c r="E383" i="1"/>
  <c r="E382" i="1"/>
  <c r="E385" i="1"/>
</calcChain>
</file>

<file path=xl/comments1.xml><?xml version="1.0" encoding="utf-8"?>
<comments xmlns="http://schemas.openxmlformats.org/spreadsheetml/2006/main">
  <authors>
    <author>Supratik Mahapatra</author>
    <author>Yogita Sawant</author>
    <author>moni.kumari</author>
  </authors>
  <commentList>
    <comment ref="H10" authorId="0">
      <text>
        <r>
          <rPr>
            <b/>
            <sz val="9"/>
            <color indexed="81"/>
            <rFont val="Tahoma"/>
            <family val="2"/>
          </rPr>
          <t>Supratik Mahapatra:</t>
        </r>
        <r>
          <rPr>
            <sz val="9"/>
            <color indexed="81"/>
            <rFont val="Tahoma"/>
            <family val="2"/>
          </rPr>
          <t xml:space="preserve">
COB Renamed as Consumer Products (CP)</t>
        </r>
      </text>
    </comment>
    <comment ref="H94" authorId="0">
      <text>
        <r>
          <rPr>
            <b/>
            <sz val="9"/>
            <color indexed="81"/>
            <rFont val="Tahoma"/>
            <family val="2"/>
          </rPr>
          <t>Supratik Mahapatra:</t>
        </r>
        <r>
          <rPr>
            <sz val="9"/>
            <color indexed="81"/>
            <rFont val="Tahoma"/>
            <family val="2"/>
          </rPr>
          <t xml:space="preserve">
COB Renamed as Consumer Products (CP)</t>
        </r>
      </text>
    </comment>
    <comment ref="H96" authorId="0">
      <text>
        <r>
          <rPr>
            <b/>
            <sz val="9"/>
            <color indexed="81"/>
            <rFont val="Tahoma"/>
            <family val="2"/>
          </rPr>
          <t>Supratik Mahapatra:</t>
        </r>
        <r>
          <rPr>
            <sz val="9"/>
            <color indexed="81"/>
            <rFont val="Tahoma"/>
            <family val="2"/>
          </rPr>
          <t xml:space="preserve">
COB Renamed as Consumer Products (CP)</t>
        </r>
      </text>
    </comment>
    <comment ref="H97" authorId="0">
      <text>
        <r>
          <rPr>
            <b/>
            <sz val="9"/>
            <color indexed="81"/>
            <rFont val="Tahoma"/>
            <family val="2"/>
          </rPr>
          <t>Supratik Mahapatra:</t>
        </r>
        <r>
          <rPr>
            <sz val="9"/>
            <color indexed="81"/>
            <rFont val="Tahoma"/>
            <family val="2"/>
          </rPr>
          <t xml:space="preserve">
COB Renamed as Consumer Products (CP)</t>
        </r>
      </text>
    </comment>
    <comment ref="H118" authorId="0">
      <text>
        <r>
          <rPr>
            <b/>
            <sz val="9"/>
            <color indexed="81"/>
            <rFont val="Tahoma"/>
            <family val="2"/>
          </rPr>
          <t>Supratik Mahapatra:</t>
        </r>
        <r>
          <rPr>
            <sz val="9"/>
            <color indexed="81"/>
            <rFont val="Tahoma"/>
            <family val="2"/>
          </rPr>
          <t xml:space="preserve">
COB Renamed as Consumer Products (CP)</t>
        </r>
      </text>
    </comment>
    <comment ref="H208" authorId="0">
      <text>
        <r>
          <rPr>
            <b/>
            <sz val="9"/>
            <color indexed="81"/>
            <rFont val="Tahoma"/>
            <family val="2"/>
          </rPr>
          <t>Supratik Mahapatra:</t>
        </r>
        <r>
          <rPr>
            <sz val="9"/>
            <color indexed="81"/>
            <rFont val="Tahoma"/>
            <family val="2"/>
          </rPr>
          <t xml:space="preserve">
COB Renamed as Consumer Products (CP)</t>
        </r>
      </text>
    </comment>
    <comment ref="H226" authorId="0">
      <text>
        <r>
          <rPr>
            <b/>
            <sz val="9"/>
            <color indexed="81"/>
            <rFont val="Tahoma"/>
            <family val="2"/>
          </rPr>
          <t>Supratik Mahapatra:</t>
        </r>
        <r>
          <rPr>
            <sz val="9"/>
            <color indexed="81"/>
            <rFont val="Tahoma"/>
            <family val="2"/>
          </rPr>
          <t xml:space="preserve">
COB Renamed as Consumer Products (CP)</t>
        </r>
      </text>
    </comment>
    <comment ref="H227" authorId="0">
      <text>
        <r>
          <rPr>
            <b/>
            <sz val="9"/>
            <color indexed="81"/>
            <rFont val="Tahoma"/>
            <family val="2"/>
          </rPr>
          <t>Supratik Mahapatra:</t>
        </r>
        <r>
          <rPr>
            <sz val="9"/>
            <color indexed="81"/>
            <rFont val="Tahoma"/>
            <family val="2"/>
          </rPr>
          <t xml:space="preserve">
COB Renamed as Consumer Products (CP)</t>
        </r>
      </text>
    </comment>
    <comment ref="H237" authorId="0">
      <text>
        <r>
          <rPr>
            <b/>
            <sz val="9"/>
            <color indexed="81"/>
            <rFont val="Tahoma"/>
            <family val="2"/>
          </rPr>
          <t>Supratik Mahapatra:</t>
        </r>
        <r>
          <rPr>
            <sz val="9"/>
            <color indexed="81"/>
            <rFont val="Tahoma"/>
            <family val="2"/>
          </rPr>
          <t xml:space="preserve">
COB Renamed as Consumer Products (CP)</t>
        </r>
      </text>
    </comment>
    <comment ref="C247" authorId="1">
      <text>
        <r>
          <rPr>
            <b/>
            <sz val="9"/>
            <color indexed="81"/>
            <rFont val="Tahoma"/>
            <family val="2"/>
          </rPr>
          <t>Yogita Sawant: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7" authorId="2">
      <text>
        <r>
          <rPr>
            <b/>
            <sz val="9"/>
            <color indexed="81"/>
            <rFont val="Tahoma"/>
            <family val="2"/>
          </rPr>
          <t>moni.kumari:</t>
        </r>
        <r>
          <rPr>
            <sz val="9"/>
            <color indexed="81"/>
            <rFont val="Tahoma"/>
            <family val="2"/>
          </rPr>
          <t xml:space="preserve">
Indonesia</t>
        </r>
      </text>
    </comment>
    <comment ref="H259" authorId="0">
      <text>
        <r>
          <rPr>
            <b/>
            <sz val="9"/>
            <color indexed="81"/>
            <rFont val="Tahoma"/>
            <family val="2"/>
          </rPr>
          <t>Supratik Mahapatra:</t>
        </r>
        <r>
          <rPr>
            <sz val="9"/>
            <color indexed="81"/>
            <rFont val="Tahoma"/>
            <family val="2"/>
          </rPr>
          <t xml:space="preserve">
COB Renamed as Consumer Products (CP)</t>
        </r>
      </text>
    </comment>
    <comment ref="H286" authorId="0">
      <text>
        <r>
          <rPr>
            <b/>
            <sz val="9"/>
            <color indexed="81"/>
            <rFont val="Tahoma"/>
            <family val="2"/>
          </rPr>
          <t>Supratik Mahapatra:</t>
        </r>
        <r>
          <rPr>
            <sz val="9"/>
            <color indexed="81"/>
            <rFont val="Tahoma"/>
            <family val="2"/>
          </rPr>
          <t xml:space="preserve">
COB Renamed as Consumer Products (CP)</t>
        </r>
      </text>
    </comment>
    <comment ref="H343" authorId="0">
      <text>
        <r>
          <rPr>
            <b/>
            <sz val="9"/>
            <color indexed="81"/>
            <rFont val="Tahoma"/>
            <family val="2"/>
          </rPr>
          <t>Supratik Mahapatra:</t>
        </r>
        <r>
          <rPr>
            <sz val="9"/>
            <color indexed="81"/>
            <rFont val="Tahoma"/>
            <family val="2"/>
          </rPr>
          <t xml:space="preserve">
COB Renamed as Consumer Products (CP)</t>
        </r>
      </text>
    </comment>
    <comment ref="H351" authorId="0">
      <text>
        <r>
          <rPr>
            <b/>
            <sz val="9"/>
            <color indexed="81"/>
            <rFont val="Tahoma"/>
            <family val="2"/>
          </rPr>
          <t>Supratik Mahapatra:</t>
        </r>
        <r>
          <rPr>
            <sz val="9"/>
            <color indexed="81"/>
            <rFont val="Tahoma"/>
            <family val="2"/>
          </rPr>
          <t xml:space="preserve">
COB Renamed as Consumer Products (CP)</t>
        </r>
      </text>
    </comment>
  </commentList>
</comments>
</file>

<file path=xl/sharedStrings.xml><?xml version="1.0" encoding="utf-8"?>
<sst xmlns="http://schemas.openxmlformats.org/spreadsheetml/2006/main" count="6371" uniqueCount="1036">
  <si>
    <t>First Name</t>
  </si>
  <si>
    <t>Last Name</t>
  </si>
  <si>
    <t>Designation</t>
  </si>
  <si>
    <t>Departments</t>
  </si>
  <si>
    <t>BU</t>
  </si>
  <si>
    <t>Cadre</t>
  </si>
  <si>
    <t>Location-Working at</t>
  </si>
  <si>
    <t>Joshi</t>
  </si>
  <si>
    <t>CMD Office</t>
  </si>
  <si>
    <t>Corporate Shared Services</t>
  </si>
  <si>
    <t>SMC</t>
  </si>
  <si>
    <t>Corporate</t>
  </si>
  <si>
    <t>Sreekrishnan</t>
  </si>
  <si>
    <t>R.</t>
  </si>
  <si>
    <t>Executive</t>
  </si>
  <si>
    <t>Security Administration</t>
  </si>
  <si>
    <t>JMC</t>
  </si>
  <si>
    <t>Vivek</t>
  </si>
  <si>
    <t>Kamat</t>
  </si>
  <si>
    <t>Assistant Manager</t>
  </si>
  <si>
    <t>Research &amp; Development</t>
  </si>
  <si>
    <t>Information Technology</t>
  </si>
  <si>
    <t>Umesh</t>
  </si>
  <si>
    <t>Gawde</t>
  </si>
  <si>
    <t>Ramchandra</t>
  </si>
  <si>
    <t>Engineering Services</t>
  </si>
  <si>
    <t>Oleochemicals</t>
  </si>
  <si>
    <t>Sion</t>
  </si>
  <si>
    <t xml:space="preserve">Naresh </t>
  </si>
  <si>
    <t>Patil</t>
  </si>
  <si>
    <t>Junior Executive</t>
  </si>
  <si>
    <t>Rajhans</t>
  </si>
  <si>
    <t>Wadekar</t>
  </si>
  <si>
    <t xml:space="preserve">Senior Manager </t>
  </si>
  <si>
    <t>Production</t>
  </si>
  <si>
    <t>Personal Care Products</t>
  </si>
  <si>
    <t>MMC</t>
  </si>
  <si>
    <t>Baddi</t>
  </si>
  <si>
    <t xml:space="preserve">Shirish </t>
  </si>
  <si>
    <t>Rajadhyaksha</t>
  </si>
  <si>
    <t>Taloja</t>
  </si>
  <si>
    <t>Diwan</t>
  </si>
  <si>
    <t>Rayomand</t>
  </si>
  <si>
    <t>Mirzan</t>
  </si>
  <si>
    <t>General Manager</t>
  </si>
  <si>
    <t>Strategic Procurement</t>
  </si>
  <si>
    <t>Procurement</t>
  </si>
  <si>
    <t xml:space="preserve">Prakash </t>
  </si>
  <si>
    <t>Oher</t>
  </si>
  <si>
    <t>Manager</t>
  </si>
  <si>
    <t xml:space="preserve">Mugutrao </t>
  </si>
  <si>
    <t>Tanpure</t>
  </si>
  <si>
    <t xml:space="preserve">Executive </t>
  </si>
  <si>
    <t>Raju</t>
  </si>
  <si>
    <t>Misal</t>
  </si>
  <si>
    <t>Prabhakar</t>
  </si>
  <si>
    <t>Rosy</t>
  </si>
  <si>
    <t>Fernandes</t>
  </si>
  <si>
    <t>Ramkrishna</t>
  </si>
  <si>
    <t>Sahu</t>
  </si>
  <si>
    <t>Projects</t>
  </si>
  <si>
    <t>Rubina</t>
  </si>
  <si>
    <t>Shaikh</t>
  </si>
  <si>
    <t>Finance &amp; Accounts</t>
  </si>
  <si>
    <t>Accounts</t>
  </si>
  <si>
    <t>Raphel M</t>
  </si>
  <si>
    <t>Manjali</t>
  </si>
  <si>
    <t>Shivaji</t>
  </si>
  <si>
    <t>Kale</t>
  </si>
  <si>
    <t>Varakukalamadom</t>
  </si>
  <si>
    <t>Krishnan</t>
  </si>
  <si>
    <t>Assistant General Manager</t>
  </si>
  <si>
    <t>Sales &amp; Marketing</t>
  </si>
  <si>
    <t>Satishkumar</t>
  </si>
  <si>
    <t>Singh</t>
  </si>
  <si>
    <t>Suresh</t>
  </si>
  <si>
    <t>Rahate</t>
  </si>
  <si>
    <t>Balu</t>
  </si>
  <si>
    <t>More</t>
  </si>
  <si>
    <t>Manoj</t>
  </si>
  <si>
    <t>Mhatre</t>
  </si>
  <si>
    <t>Gomathi</t>
  </si>
  <si>
    <t>Iyer</t>
  </si>
  <si>
    <t>Jayawant</t>
  </si>
  <si>
    <t>Rawool</t>
  </si>
  <si>
    <t>Ganpat</t>
  </si>
  <si>
    <t>Engineering Purchase</t>
  </si>
  <si>
    <t>Dr. Balasaheb</t>
  </si>
  <si>
    <t>Gaikwad</t>
  </si>
  <si>
    <t>Director &amp; President</t>
  </si>
  <si>
    <t>Special Projects</t>
  </si>
  <si>
    <t>Kasal</t>
  </si>
  <si>
    <t>Shelly</t>
  </si>
  <si>
    <t>Pinto</t>
  </si>
  <si>
    <t>S.</t>
  </si>
  <si>
    <t>Dinesh</t>
  </si>
  <si>
    <t>Kurdekar</t>
  </si>
  <si>
    <t>Stores</t>
  </si>
  <si>
    <t>Kameshwarprasad</t>
  </si>
  <si>
    <t>Sharma</t>
  </si>
  <si>
    <t>Bharat</t>
  </si>
  <si>
    <t>Dnyaneshwar</t>
  </si>
  <si>
    <t>Sharmas</t>
  </si>
  <si>
    <t>Sayad</t>
  </si>
  <si>
    <t>Kiran</t>
  </si>
  <si>
    <t>Petkar</t>
  </si>
  <si>
    <t>Devanand</t>
  </si>
  <si>
    <t>Gaonkar</t>
  </si>
  <si>
    <t>Sunil</t>
  </si>
  <si>
    <t>Haldankar</t>
  </si>
  <si>
    <t>Quality Control</t>
  </si>
  <si>
    <t xml:space="preserve">Ajay Kumar </t>
  </si>
  <si>
    <t>Geeta</t>
  </si>
  <si>
    <t>Karande</t>
  </si>
  <si>
    <t>Hemant</t>
  </si>
  <si>
    <t>Vikas</t>
  </si>
  <si>
    <t>Pramod</t>
  </si>
  <si>
    <t>Toraskar</t>
  </si>
  <si>
    <t>Environment, Health &amp; Safety</t>
  </si>
  <si>
    <t>Jaywant</t>
  </si>
  <si>
    <t>Pawar</t>
  </si>
  <si>
    <t>Nagesh</t>
  </si>
  <si>
    <t>Pai</t>
  </si>
  <si>
    <t>Gracian</t>
  </si>
  <si>
    <t>Pereira</t>
  </si>
  <si>
    <t>Joseph</t>
  </si>
  <si>
    <t>Sathe</t>
  </si>
  <si>
    <t>Engineering Stores</t>
  </si>
  <si>
    <t xml:space="preserve">Deepak </t>
  </si>
  <si>
    <t>Shah</t>
  </si>
  <si>
    <t>Excise</t>
  </si>
  <si>
    <t>EXIM</t>
  </si>
  <si>
    <t>Santosh</t>
  </si>
  <si>
    <t>Shridhar</t>
  </si>
  <si>
    <t>Madiboyina</t>
  </si>
  <si>
    <t>Business Finance</t>
  </si>
  <si>
    <t>Nama</t>
  </si>
  <si>
    <t>Murali</t>
  </si>
  <si>
    <t>Ramesh</t>
  </si>
  <si>
    <t>Akashchandra</t>
  </si>
  <si>
    <t>Pandey</t>
  </si>
  <si>
    <t>Despatch</t>
  </si>
  <si>
    <t>Shashibhushan</t>
  </si>
  <si>
    <t>Sreenandan</t>
  </si>
  <si>
    <t xml:space="preserve">Administration </t>
  </si>
  <si>
    <t>Human Resources</t>
  </si>
  <si>
    <t>Siddharth</t>
  </si>
  <si>
    <t>Parikh</t>
  </si>
  <si>
    <t>Contract Manufacturing</t>
  </si>
  <si>
    <t>Harihar</t>
  </si>
  <si>
    <t>Das</t>
  </si>
  <si>
    <t>Swapnil</t>
  </si>
  <si>
    <t xml:space="preserve">Shimanchal  </t>
  </si>
  <si>
    <t>Padhy</t>
  </si>
  <si>
    <t>Vinayak</t>
  </si>
  <si>
    <t>Tomy</t>
  </si>
  <si>
    <t>Kalapurackal</t>
  </si>
  <si>
    <t>Dilipkumar</t>
  </si>
  <si>
    <t>Bhosale</t>
  </si>
  <si>
    <t>Goregaonkar</t>
  </si>
  <si>
    <t>Rajendra</t>
  </si>
  <si>
    <t>Jain</t>
  </si>
  <si>
    <t>Alap</t>
  </si>
  <si>
    <t>Dabre</t>
  </si>
  <si>
    <t>Rahul</t>
  </si>
  <si>
    <t>Khatu</t>
  </si>
  <si>
    <t>Dhananjay</t>
  </si>
  <si>
    <t>Suhas</t>
  </si>
  <si>
    <t>Manjrekar</t>
  </si>
  <si>
    <t>Chandrashekhar</t>
  </si>
  <si>
    <t>Marathe</t>
  </si>
  <si>
    <t xml:space="preserve">Pramodkumar </t>
  </si>
  <si>
    <t>Sahoo</t>
  </si>
  <si>
    <t>Quality Assurance</t>
  </si>
  <si>
    <t>Sanjay</t>
  </si>
  <si>
    <t>Tawade</t>
  </si>
  <si>
    <t>Sameer</t>
  </si>
  <si>
    <t>Deshmukh</t>
  </si>
  <si>
    <t>Shantaram</t>
  </si>
  <si>
    <t>Shivalkar</t>
  </si>
  <si>
    <t>Tatiparti</t>
  </si>
  <si>
    <t>Viraf</t>
  </si>
  <si>
    <t>Boywala</t>
  </si>
  <si>
    <t>Dhamne</t>
  </si>
  <si>
    <t>Kelkar</t>
  </si>
  <si>
    <t>Deputy General Manager</t>
  </si>
  <si>
    <t>Vilas</t>
  </si>
  <si>
    <t>Kakade</t>
  </si>
  <si>
    <t>Vice President</t>
  </si>
  <si>
    <t>Operations</t>
  </si>
  <si>
    <t xml:space="preserve">Nilesh </t>
  </si>
  <si>
    <t>Agarwal</t>
  </si>
  <si>
    <t>Yogesh</t>
  </si>
  <si>
    <t>Amburle</t>
  </si>
  <si>
    <t>Legal &amp; Secretarial</t>
  </si>
  <si>
    <t>Pallavi</t>
  </si>
  <si>
    <t>Inamdar</t>
  </si>
  <si>
    <t>Pankaj</t>
  </si>
  <si>
    <t>Mahalle</t>
  </si>
  <si>
    <t>Ashokrao</t>
  </si>
  <si>
    <t>Sanjeev</t>
  </si>
  <si>
    <t>Kango</t>
  </si>
  <si>
    <t>Uma</t>
  </si>
  <si>
    <t>Pendurkar</t>
  </si>
  <si>
    <t>Dhimer</t>
  </si>
  <si>
    <t>Kutch-II</t>
  </si>
  <si>
    <t>Rajesh</t>
  </si>
  <si>
    <t>Dighe</t>
  </si>
  <si>
    <t>Prashant</t>
  </si>
  <si>
    <t>Pathak</t>
  </si>
  <si>
    <t>Pasalalu</t>
  </si>
  <si>
    <t xml:space="preserve">Dilesh </t>
  </si>
  <si>
    <t>Tandel</t>
  </si>
  <si>
    <t>Mahesh</t>
  </si>
  <si>
    <t>Kasbekar</t>
  </si>
  <si>
    <t>Supply Chain Management</t>
  </si>
  <si>
    <t>Jitendra</t>
  </si>
  <si>
    <t>Koli</t>
  </si>
  <si>
    <t>Chandan</t>
  </si>
  <si>
    <t>Tare</t>
  </si>
  <si>
    <t>Shirsath</t>
  </si>
  <si>
    <t>Khanavkar</t>
  </si>
  <si>
    <t xml:space="preserve">Smitha </t>
  </si>
  <si>
    <t>Balakrishnan</t>
  </si>
  <si>
    <t>Jadhav</t>
  </si>
  <si>
    <t>Satish</t>
  </si>
  <si>
    <t>Sunjieo</t>
  </si>
  <si>
    <t>Rajvinder</t>
  </si>
  <si>
    <t>Notay</t>
  </si>
  <si>
    <t>Jaan Mohd</t>
  </si>
  <si>
    <t>Khan</t>
  </si>
  <si>
    <t>Sachin</t>
  </si>
  <si>
    <t>Lohar</t>
  </si>
  <si>
    <t>Danao</t>
  </si>
  <si>
    <t>Avinash</t>
  </si>
  <si>
    <t>Takte</t>
  </si>
  <si>
    <t>Logistics</t>
  </si>
  <si>
    <t>Narendra</t>
  </si>
  <si>
    <t>Jagtap</t>
  </si>
  <si>
    <t>Anil</t>
  </si>
  <si>
    <t>Prajapati</t>
  </si>
  <si>
    <t xml:space="preserve">Nagesh </t>
  </si>
  <si>
    <t>Sawant</t>
  </si>
  <si>
    <t>Palanpur</t>
  </si>
  <si>
    <t>Kishor</t>
  </si>
  <si>
    <t xml:space="preserve">Sandip </t>
  </si>
  <si>
    <t>Kundu</t>
  </si>
  <si>
    <t xml:space="preserve">Raghupathy </t>
  </si>
  <si>
    <t>Subramanian</t>
  </si>
  <si>
    <t xml:space="preserve">Manager </t>
  </si>
  <si>
    <t>Pardale</t>
  </si>
  <si>
    <t>Mahendra</t>
  </si>
  <si>
    <t>Bartakke</t>
  </si>
  <si>
    <t>Sunita</t>
  </si>
  <si>
    <t>Kalgutkar</t>
  </si>
  <si>
    <t xml:space="preserve">Pratik </t>
  </si>
  <si>
    <t>Ajay</t>
  </si>
  <si>
    <t>Kumbhar</t>
  </si>
  <si>
    <t xml:space="preserve">Raman </t>
  </si>
  <si>
    <t>Angra</t>
  </si>
  <si>
    <t xml:space="preserve">Prasad </t>
  </si>
  <si>
    <t>Utility</t>
  </si>
  <si>
    <t>Mohan</t>
  </si>
  <si>
    <t>Sonar</t>
  </si>
  <si>
    <t xml:space="preserve"> Vice President</t>
  </si>
  <si>
    <t>Nikhil</t>
  </si>
  <si>
    <t>Yogita</t>
  </si>
  <si>
    <t>Amresh</t>
  </si>
  <si>
    <t>Patange</t>
  </si>
  <si>
    <t>Rekha</t>
  </si>
  <si>
    <t>Oleo Finance</t>
  </si>
  <si>
    <t xml:space="preserve">Atul  </t>
  </si>
  <si>
    <t xml:space="preserve">Mahendra </t>
  </si>
  <si>
    <t>Firke</t>
  </si>
  <si>
    <t xml:space="preserve">Rajani Kanta </t>
  </si>
  <si>
    <t>Nanda</t>
  </si>
  <si>
    <t>Sushil Kumar</t>
  </si>
  <si>
    <t>Guleria</t>
  </si>
  <si>
    <t>Ashok</t>
  </si>
  <si>
    <t xml:space="preserve"> Dogra</t>
  </si>
  <si>
    <t>Alu</t>
  </si>
  <si>
    <t>Maskar</t>
  </si>
  <si>
    <t>Khushroo</t>
  </si>
  <si>
    <t>Forbes</t>
  </si>
  <si>
    <t>Associate Vice President</t>
  </si>
  <si>
    <t>Sales</t>
  </si>
  <si>
    <t>Consumer Products Division</t>
  </si>
  <si>
    <t>Babasaheb</t>
  </si>
  <si>
    <t xml:space="preserve">Anandrao </t>
  </si>
  <si>
    <t xml:space="preserve">Sunil </t>
  </si>
  <si>
    <t>Katekari</t>
  </si>
  <si>
    <t>Subhash</t>
  </si>
  <si>
    <t xml:space="preserve">Vikas </t>
  </si>
  <si>
    <t>Tyagi</t>
  </si>
  <si>
    <t>Madhulika</t>
  </si>
  <si>
    <t>Prasan</t>
  </si>
  <si>
    <t>Kumar</t>
  </si>
  <si>
    <t xml:space="preserve">Ashish </t>
  </si>
  <si>
    <t>Ganesh</t>
  </si>
  <si>
    <t>Amit</t>
  </si>
  <si>
    <t>Londhe</t>
  </si>
  <si>
    <t>Vipul</t>
  </si>
  <si>
    <t>Deshani</t>
  </si>
  <si>
    <t>Adil</t>
  </si>
  <si>
    <t>Anklesaria</t>
  </si>
  <si>
    <t xml:space="preserve">Bhaiyyasaheb </t>
  </si>
  <si>
    <t xml:space="preserve">Tejesh </t>
  </si>
  <si>
    <t>Naik</t>
  </si>
  <si>
    <t>Sagar</t>
  </si>
  <si>
    <t>Panchal</t>
  </si>
  <si>
    <t xml:space="preserve">Swapnil </t>
  </si>
  <si>
    <t>Sali</t>
  </si>
  <si>
    <t>Alok</t>
  </si>
  <si>
    <t>Kewat</t>
  </si>
  <si>
    <t>Raksha</t>
  </si>
  <si>
    <t>Ami</t>
  </si>
  <si>
    <t>Ajmera</t>
  </si>
  <si>
    <t>Vijay</t>
  </si>
  <si>
    <t>Dhiman</t>
  </si>
  <si>
    <t>Tiljala</t>
  </si>
  <si>
    <t>Deepak</t>
  </si>
  <si>
    <t xml:space="preserve"> Sharma</t>
  </si>
  <si>
    <t>Sriram</t>
  </si>
  <si>
    <t/>
  </si>
  <si>
    <t>Govindakrishnan</t>
  </si>
  <si>
    <t>Krishnamurthy</t>
  </si>
  <si>
    <t>Gajendra</t>
  </si>
  <si>
    <t>Palo</t>
  </si>
  <si>
    <t>Chief Financial Officer</t>
  </si>
  <si>
    <t>Raipur</t>
  </si>
  <si>
    <t>Sujit</t>
  </si>
  <si>
    <t>Kolkata</t>
  </si>
  <si>
    <t>Mangesh</t>
  </si>
  <si>
    <t>Shirke</t>
  </si>
  <si>
    <t>Paulose</t>
  </si>
  <si>
    <t>Yohanan</t>
  </si>
  <si>
    <t xml:space="preserve">Baldev </t>
  </si>
  <si>
    <t xml:space="preserve">Sushant </t>
  </si>
  <si>
    <t>Desai</t>
  </si>
  <si>
    <t xml:space="preserve">Sandeep </t>
  </si>
  <si>
    <t xml:space="preserve">Abhijeet </t>
  </si>
  <si>
    <t>Jalkote</t>
  </si>
  <si>
    <t xml:space="preserve">Dhairyasheel </t>
  </si>
  <si>
    <t>Shinde</t>
  </si>
  <si>
    <t>Ajay Kumar</t>
  </si>
  <si>
    <t>Jha</t>
  </si>
  <si>
    <t>Rohan</t>
  </si>
  <si>
    <t>Raul</t>
  </si>
  <si>
    <t>Abhay</t>
  </si>
  <si>
    <t>Bhudolia</t>
  </si>
  <si>
    <t xml:space="preserve">Sreela </t>
  </si>
  <si>
    <t>Chakraborty</t>
  </si>
  <si>
    <t>Amritava</t>
  </si>
  <si>
    <t>Jana</t>
  </si>
  <si>
    <t xml:space="preserve">Debashis </t>
  </si>
  <si>
    <t>Chatterjee</t>
  </si>
  <si>
    <t>Santanu</t>
  </si>
  <si>
    <t>Panja</t>
  </si>
  <si>
    <t>Shyju</t>
  </si>
  <si>
    <t>Kuriyineth</t>
  </si>
  <si>
    <t xml:space="preserve">Neeraj </t>
  </si>
  <si>
    <t xml:space="preserve">Soumen </t>
  </si>
  <si>
    <t>Pine</t>
  </si>
  <si>
    <t>Partha</t>
  </si>
  <si>
    <t>Banerjee</t>
  </si>
  <si>
    <t>Mukherjee</t>
  </si>
  <si>
    <t xml:space="preserve">Sankar </t>
  </si>
  <si>
    <t>Patel</t>
  </si>
  <si>
    <t>Bhargav</t>
  </si>
  <si>
    <t>Kansara</t>
  </si>
  <si>
    <t>Riju</t>
  </si>
  <si>
    <t>Bhushan Lal</t>
  </si>
  <si>
    <t>Singhal</t>
  </si>
  <si>
    <t>Luis</t>
  </si>
  <si>
    <t>D'Silva</t>
  </si>
  <si>
    <t>Marketing</t>
  </si>
  <si>
    <t xml:space="preserve">Umesh </t>
  </si>
  <si>
    <t>Thakur</t>
  </si>
  <si>
    <t>Parameswaraiah</t>
  </si>
  <si>
    <t>Jangam</t>
  </si>
  <si>
    <t>Parkar</t>
  </si>
  <si>
    <t>Sandeep</t>
  </si>
  <si>
    <t>Pradip</t>
  </si>
  <si>
    <t>Soste</t>
  </si>
  <si>
    <t>Suryakant</t>
  </si>
  <si>
    <t>Mudaliar</t>
  </si>
  <si>
    <t xml:space="preserve">Pravin </t>
  </si>
  <si>
    <t>Ranajeet</t>
  </si>
  <si>
    <t>P</t>
  </si>
  <si>
    <t xml:space="preserve">Ganesh </t>
  </si>
  <si>
    <t xml:space="preserve">Atul </t>
  </si>
  <si>
    <t>Mahajan</t>
  </si>
  <si>
    <t>Nitin</t>
  </si>
  <si>
    <t>Borse</t>
  </si>
  <si>
    <t>Balasaheb</t>
  </si>
  <si>
    <t>Narute</t>
  </si>
  <si>
    <t>Sarang</t>
  </si>
  <si>
    <t>Polake</t>
  </si>
  <si>
    <t>Rohit</t>
  </si>
  <si>
    <t>Powle</t>
  </si>
  <si>
    <t>Dukre</t>
  </si>
  <si>
    <t xml:space="preserve">Rakesh </t>
  </si>
  <si>
    <t>Dhande</t>
  </si>
  <si>
    <t xml:space="preserve">Rohan </t>
  </si>
  <si>
    <t>Panwala</t>
  </si>
  <si>
    <t>Dere</t>
  </si>
  <si>
    <t>Jaijee</t>
  </si>
  <si>
    <t>Varghese</t>
  </si>
  <si>
    <t>P. R.</t>
  </si>
  <si>
    <t>Pravin</t>
  </si>
  <si>
    <t>Santhoor</t>
  </si>
  <si>
    <t>Fulse</t>
  </si>
  <si>
    <t>Shahnawaz Ansari</t>
  </si>
  <si>
    <t>Chavan</t>
  </si>
  <si>
    <t>Mahadev</t>
  </si>
  <si>
    <t>Kamble</t>
  </si>
  <si>
    <t>Sanjib</t>
  </si>
  <si>
    <t>Sinha</t>
  </si>
  <si>
    <t>Govind</t>
  </si>
  <si>
    <t>Ghule</t>
  </si>
  <si>
    <t>Clarence</t>
  </si>
  <si>
    <t>Carvalho</t>
  </si>
  <si>
    <t>Kadam</t>
  </si>
  <si>
    <t>Komal</t>
  </si>
  <si>
    <t>Valia</t>
  </si>
  <si>
    <t>Kunder</t>
  </si>
  <si>
    <t>Tushar</t>
  </si>
  <si>
    <t>Poonam</t>
  </si>
  <si>
    <t>Ghune</t>
  </si>
  <si>
    <t xml:space="preserve">Murali </t>
  </si>
  <si>
    <t xml:space="preserve"> Pillai</t>
  </si>
  <si>
    <t>Chauhan</t>
  </si>
  <si>
    <t>Dipti</t>
  </si>
  <si>
    <t>Malvankar</t>
  </si>
  <si>
    <t>Rohidas</t>
  </si>
  <si>
    <t>Ninawe</t>
  </si>
  <si>
    <t>Mohammed Anwar</t>
  </si>
  <si>
    <t>Pramath</t>
  </si>
  <si>
    <t>Sanghavi</t>
  </si>
  <si>
    <t xml:space="preserve">Bhavin </t>
  </si>
  <si>
    <t>Malaviya</t>
  </si>
  <si>
    <t>Indirect Taxation</t>
  </si>
  <si>
    <t>Daman</t>
  </si>
  <si>
    <t>Mrugesh</t>
  </si>
  <si>
    <t>Ziradkar</t>
  </si>
  <si>
    <t>Suryakanth</t>
  </si>
  <si>
    <t>Shabolu</t>
  </si>
  <si>
    <t xml:space="preserve">Dinesh </t>
  </si>
  <si>
    <t>Bakshi</t>
  </si>
  <si>
    <t>Naresh</t>
  </si>
  <si>
    <t>Nikam</t>
  </si>
  <si>
    <t>Shilpa</t>
  </si>
  <si>
    <t>Pitale</t>
  </si>
  <si>
    <t>Nale</t>
  </si>
  <si>
    <t>Khambata</t>
  </si>
  <si>
    <t>Aniruddha</t>
  </si>
  <si>
    <t>Bansod</t>
  </si>
  <si>
    <t>Mistry</t>
  </si>
  <si>
    <t>Chonkar</t>
  </si>
  <si>
    <t>Pragnesh</t>
  </si>
  <si>
    <t>Buch</t>
  </si>
  <si>
    <t>Ravendra</t>
  </si>
  <si>
    <t>Tripathi</t>
  </si>
  <si>
    <t>Charles</t>
  </si>
  <si>
    <t>Vardam</t>
  </si>
  <si>
    <t>Sunilkumar</t>
  </si>
  <si>
    <t>Prabhat</t>
  </si>
  <si>
    <t>Technical Services</t>
  </si>
  <si>
    <t xml:space="preserve">Harshad </t>
  </si>
  <si>
    <t>Ghadge</t>
  </si>
  <si>
    <t>Varun</t>
  </si>
  <si>
    <t>Sood</t>
  </si>
  <si>
    <t>Mohit</t>
  </si>
  <si>
    <t>Gogia</t>
  </si>
  <si>
    <t>Manjeetsingh</t>
  </si>
  <si>
    <t>Maan</t>
  </si>
  <si>
    <t>Dispatch</t>
  </si>
  <si>
    <t>Varun Kumar</t>
  </si>
  <si>
    <t>Rai</t>
  </si>
  <si>
    <t xml:space="preserve">Shyam </t>
  </si>
  <si>
    <t>Sainik</t>
  </si>
  <si>
    <t>Sangle</t>
  </si>
  <si>
    <t>Khadsare</t>
  </si>
  <si>
    <t>Vishal</t>
  </si>
  <si>
    <t>Jayesh</t>
  </si>
  <si>
    <t>Karnik</t>
  </si>
  <si>
    <t>Phadtare</t>
  </si>
  <si>
    <t>Ashwini</t>
  </si>
  <si>
    <t>Kuppast</t>
  </si>
  <si>
    <t xml:space="preserve">Vishal </t>
  </si>
  <si>
    <t>Sanas</t>
  </si>
  <si>
    <t>Sheila</t>
  </si>
  <si>
    <t>Wadkar</t>
  </si>
  <si>
    <t>Senior Vice President</t>
  </si>
  <si>
    <t>Uttam</t>
  </si>
  <si>
    <t>Alkesh</t>
  </si>
  <si>
    <t>Srivastava</t>
  </si>
  <si>
    <t>Rajeev</t>
  </si>
  <si>
    <t>Chaubal</t>
  </si>
  <si>
    <t>Gupta</t>
  </si>
  <si>
    <t>Purchase</t>
  </si>
  <si>
    <t>Jyoti</t>
  </si>
  <si>
    <t>Thorat</t>
  </si>
  <si>
    <t>Doraiswami</t>
  </si>
  <si>
    <t xml:space="preserve">Managing Director </t>
  </si>
  <si>
    <t>Bhauso</t>
  </si>
  <si>
    <t>Gurgude</t>
  </si>
  <si>
    <t xml:space="preserve">Datta </t>
  </si>
  <si>
    <t>Mane</t>
  </si>
  <si>
    <t>Rupesh</t>
  </si>
  <si>
    <t>Acharekar</t>
  </si>
  <si>
    <t>Subrata</t>
  </si>
  <si>
    <t>Debnath</t>
  </si>
  <si>
    <t>Mahatma</t>
  </si>
  <si>
    <t>Jhunela</t>
  </si>
  <si>
    <t>Vidyadhar</t>
  </si>
  <si>
    <t>Parab</t>
  </si>
  <si>
    <t>Varsha</t>
  </si>
  <si>
    <t>Hindlekar</t>
  </si>
  <si>
    <t>Delna</t>
  </si>
  <si>
    <t>Hrushikesh</t>
  </si>
  <si>
    <t>Kailash</t>
  </si>
  <si>
    <t>Kandoi</t>
  </si>
  <si>
    <t>Premesh</t>
  </si>
  <si>
    <t>Dave</t>
  </si>
  <si>
    <t>Salunke</t>
  </si>
  <si>
    <t>Jayram</t>
  </si>
  <si>
    <t>Gurav</t>
  </si>
  <si>
    <t>Harpreet</t>
  </si>
  <si>
    <t>Pawaskar</t>
  </si>
  <si>
    <t>Lakhan</t>
  </si>
  <si>
    <t>Meena</t>
  </si>
  <si>
    <t xml:space="preserve">Madhavan </t>
  </si>
  <si>
    <t>Dakshinamurthy</t>
  </si>
  <si>
    <t>Omprakash</t>
  </si>
  <si>
    <t>Bhole</t>
  </si>
  <si>
    <t>Abhijeet</t>
  </si>
  <si>
    <t>Adake</t>
  </si>
  <si>
    <t>Vitthal</t>
  </si>
  <si>
    <t>Jagdale</t>
  </si>
  <si>
    <t>Tezad</t>
  </si>
  <si>
    <t xml:space="preserve">Avadhut </t>
  </si>
  <si>
    <t>Khade</t>
  </si>
  <si>
    <t>Menon</t>
  </si>
  <si>
    <t xml:space="preserve">Abhishek </t>
  </si>
  <si>
    <t>Auti</t>
  </si>
  <si>
    <t>Dhepe</t>
  </si>
  <si>
    <t>Jose</t>
  </si>
  <si>
    <t>Puranmal</t>
  </si>
  <si>
    <t xml:space="preserve">Sudesh </t>
  </si>
  <si>
    <t>Nair</t>
  </si>
  <si>
    <t>Payal</t>
  </si>
  <si>
    <t xml:space="preserve">Ajay </t>
  </si>
  <si>
    <t xml:space="preserve">Hemant </t>
  </si>
  <si>
    <t>Jayaram</t>
  </si>
  <si>
    <t>Patra</t>
  </si>
  <si>
    <t>Gopalkrishna</t>
  </si>
  <si>
    <t>Sharad</t>
  </si>
  <si>
    <t>Dahake</t>
  </si>
  <si>
    <t xml:space="preserve">Hitesh </t>
  </si>
  <si>
    <t xml:space="preserve">Prasanna </t>
  </si>
  <si>
    <t>Behera</t>
  </si>
  <si>
    <t xml:space="preserve">Jayantibhai  </t>
  </si>
  <si>
    <t>Bhatt</t>
  </si>
  <si>
    <t>Mrudang</t>
  </si>
  <si>
    <t>Vachharajani</t>
  </si>
  <si>
    <t>Cyrus</t>
  </si>
  <si>
    <t>Bamji</t>
  </si>
  <si>
    <t>Tejal</t>
  </si>
  <si>
    <t>Lad</t>
  </si>
  <si>
    <t xml:space="preserve">Sagar </t>
  </si>
  <si>
    <t>Laxmidhar</t>
  </si>
  <si>
    <t>Barik</t>
  </si>
  <si>
    <t>Senior Manager</t>
  </si>
  <si>
    <t xml:space="preserve">Amit </t>
  </si>
  <si>
    <t>Shukla</t>
  </si>
  <si>
    <t>Rao</t>
  </si>
  <si>
    <t>Harshal</t>
  </si>
  <si>
    <t>Malvi</t>
  </si>
  <si>
    <t>Bijendra Singh</t>
  </si>
  <si>
    <t>Kaintura</t>
  </si>
  <si>
    <t>New Delhi</t>
  </si>
  <si>
    <t>Bhalerao</t>
  </si>
  <si>
    <t>Kabra</t>
  </si>
  <si>
    <t>Shende</t>
  </si>
  <si>
    <t>Amol</t>
  </si>
  <si>
    <t>Kulkarni</t>
  </si>
  <si>
    <t>Vadiraj</t>
  </si>
  <si>
    <t>Ekkundi</t>
  </si>
  <si>
    <t>Vimal</t>
  </si>
  <si>
    <t>Amey</t>
  </si>
  <si>
    <t>Deshpande</t>
  </si>
  <si>
    <t xml:space="preserve">Aniket </t>
  </si>
  <si>
    <t>Dukare</t>
  </si>
  <si>
    <t>Splitting</t>
  </si>
  <si>
    <t xml:space="preserve">Amankumar </t>
  </si>
  <si>
    <t>Revandkar</t>
  </si>
  <si>
    <t>Bramhbhatt</t>
  </si>
  <si>
    <t xml:space="preserve">Rohit </t>
  </si>
  <si>
    <t>Sonawane</t>
  </si>
  <si>
    <t>Kannan</t>
  </si>
  <si>
    <t>Sethuraman</t>
  </si>
  <si>
    <t>Manpreet</t>
  </si>
  <si>
    <t xml:space="preserve">Anand </t>
  </si>
  <si>
    <t>Kasturi</t>
  </si>
  <si>
    <t xml:space="preserve">Ramadhi </t>
  </si>
  <si>
    <t>Sen</t>
  </si>
  <si>
    <t>Gurumurthy</t>
  </si>
  <si>
    <t>S</t>
  </si>
  <si>
    <t>Parampuneet</t>
  </si>
  <si>
    <t xml:space="preserve">Sonali </t>
  </si>
  <si>
    <t>Chitale</t>
  </si>
  <si>
    <t>Pillai</t>
  </si>
  <si>
    <t>Pratyaya</t>
  </si>
  <si>
    <t>Chakrabarti</t>
  </si>
  <si>
    <t>Sr. Vice President</t>
  </si>
  <si>
    <t xml:space="preserve">Snehchandra </t>
  </si>
  <si>
    <t>Exim</t>
  </si>
  <si>
    <t>Govindadas</t>
  </si>
  <si>
    <t>Ramadas</t>
  </si>
  <si>
    <t>Chennai</t>
  </si>
  <si>
    <t>Bhatti</t>
  </si>
  <si>
    <t xml:space="preserve">Nikhil </t>
  </si>
  <si>
    <t>Shrivastava</t>
  </si>
  <si>
    <t>Shruthi</t>
  </si>
  <si>
    <t>Poovani</t>
  </si>
  <si>
    <t>Avik</t>
  </si>
  <si>
    <t>Pratik</t>
  </si>
  <si>
    <t>Mehta</t>
  </si>
  <si>
    <t xml:space="preserve">Bhagirath </t>
  </si>
  <si>
    <t>Gope</t>
  </si>
  <si>
    <t>Dr. Rajesh</t>
  </si>
  <si>
    <t>Nilesh</t>
  </si>
  <si>
    <t>Gosavi</t>
  </si>
  <si>
    <t>Wayne</t>
  </si>
  <si>
    <t>Soares</t>
  </si>
  <si>
    <t>Adityakumar</t>
  </si>
  <si>
    <t>Dubey</t>
  </si>
  <si>
    <t>Nerkar</t>
  </si>
  <si>
    <t>Ayush</t>
  </si>
  <si>
    <t>Rajnigandha</t>
  </si>
  <si>
    <t xml:space="preserve">Manasi </t>
  </si>
  <si>
    <t>Paramesh</t>
  </si>
  <si>
    <t>B.D</t>
  </si>
  <si>
    <t>Venugopal</t>
  </si>
  <si>
    <t>Waghmode</t>
  </si>
  <si>
    <t>Vinoo</t>
  </si>
  <si>
    <t>Dias</t>
  </si>
  <si>
    <t>Prince</t>
  </si>
  <si>
    <t>Maliakal</t>
  </si>
  <si>
    <t>Aniket</t>
  </si>
  <si>
    <t>Manufacturing Excellence</t>
  </si>
  <si>
    <t>Govardhane</t>
  </si>
  <si>
    <t xml:space="preserve">Amarjit </t>
  </si>
  <si>
    <t>Mishra</t>
  </si>
  <si>
    <t>Name</t>
  </si>
  <si>
    <t>Goal Sheet Received</t>
  </si>
  <si>
    <t>IDP Received</t>
  </si>
  <si>
    <t>Goal Sheet QC</t>
  </si>
  <si>
    <t>Col. Ravi Shankar</t>
  </si>
  <si>
    <t>Dr. Vadiraj Ekkundi</t>
  </si>
  <si>
    <t>Prabhat Das</t>
  </si>
  <si>
    <t>Umesh Gawde</t>
  </si>
  <si>
    <t>Ramadhi Sen</t>
  </si>
  <si>
    <t>Vilas Kakade</t>
  </si>
  <si>
    <t>Kannan Sethuraman</t>
  </si>
  <si>
    <t>Puranmal Sharma</t>
  </si>
  <si>
    <t>Ramakrishna Sahu</t>
  </si>
  <si>
    <t>Anant Pednekar</t>
  </si>
  <si>
    <t>Anil Ajmera</t>
  </si>
  <si>
    <t>Mahendra Uttam</t>
  </si>
  <si>
    <t>Mahesh Kasbekar</t>
  </si>
  <si>
    <t>Rajesh R. Dighe</t>
  </si>
  <si>
    <t>Nikhil Joshi</t>
  </si>
  <si>
    <t>Hemant Deshmukh</t>
  </si>
  <si>
    <t>P.R. Krishnan</t>
  </si>
  <si>
    <t>Pratik Mehta</t>
  </si>
  <si>
    <t>Rustom Joshi</t>
  </si>
  <si>
    <t>Col. Clarence Carvalho</t>
  </si>
  <si>
    <t>Ramkrishna Sahu</t>
  </si>
  <si>
    <t>Amit Shukla</t>
  </si>
  <si>
    <t>Dhananjay Kelkar</t>
  </si>
  <si>
    <t>Prashant Pathak</t>
  </si>
  <si>
    <t>C.R. Marathe</t>
  </si>
  <si>
    <t>Sanjeev Kango</t>
  </si>
  <si>
    <t>Ranajeet Desai</t>
  </si>
  <si>
    <t>Prabhat Das/Sunil Katekari</t>
  </si>
  <si>
    <t>Pramath Sanghavi</t>
  </si>
  <si>
    <t>Khushroo Forbes</t>
  </si>
  <si>
    <t>Jaywant Pawar</t>
  </si>
  <si>
    <t>Rayomand Khambata</t>
  </si>
  <si>
    <t>Vinayak Jadhav</t>
  </si>
  <si>
    <t>V. R. Krishnan</t>
  </si>
  <si>
    <t>Prakash Harne</t>
  </si>
  <si>
    <t>Deepak Shah</t>
  </si>
  <si>
    <t xml:space="preserve">Babasaheb Jadhav </t>
  </si>
  <si>
    <t>Pragnesh Buch</t>
  </si>
  <si>
    <t>Ramesh Doraiswami</t>
  </si>
  <si>
    <t>Mohan Sonar</t>
  </si>
  <si>
    <t>Manoj Mhatre</t>
  </si>
  <si>
    <t>Gajendra Palo</t>
  </si>
  <si>
    <t>Rajendra Jain</t>
  </si>
  <si>
    <t>Aniruddha Bansod</t>
  </si>
  <si>
    <t>Neeraj Sharma</t>
  </si>
  <si>
    <t>Venugopal Menon</t>
  </si>
  <si>
    <t>Pramod Pardale</t>
  </si>
  <si>
    <t>Premesh Dave</t>
  </si>
  <si>
    <t>Kishor Salunke</t>
  </si>
  <si>
    <t>Pratyaya Chakrabarti</t>
  </si>
  <si>
    <t>Vidyadhar Parab/Amit Sanas</t>
  </si>
  <si>
    <t xml:space="preserve">Ashokrao Patil </t>
  </si>
  <si>
    <t>S. Sriram</t>
  </si>
  <si>
    <t>Raman Angra</t>
  </si>
  <si>
    <t>Sandeep Agarwal</t>
  </si>
  <si>
    <t>Rajesh Maskar</t>
  </si>
  <si>
    <t>Manpreet Singh</t>
  </si>
  <si>
    <t>Anand Kasturi</t>
  </si>
  <si>
    <t>Dr. Rajesh Rao</t>
  </si>
  <si>
    <t>Dinesh Danao</t>
  </si>
  <si>
    <t>Satish Jadhav</t>
  </si>
  <si>
    <t>Abhay Bhudolia</t>
  </si>
  <si>
    <t>Sunil Singh</t>
  </si>
  <si>
    <t>Rakesh Sharma</t>
  </si>
  <si>
    <t>Manoj Bramhbhatt</t>
  </si>
  <si>
    <t>Sanjib Sinha</t>
  </si>
  <si>
    <t>Madhulika Pathak</t>
  </si>
  <si>
    <t>Sunil Katekari</t>
  </si>
  <si>
    <t>Amit Mukherjee</t>
  </si>
  <si>
    <t>Nikhil Shrivastav</t>
  </si>
  <si>
    <t>Nilesh Gosavi</t>
  </si>
  <si>
    <t>Rayomand Mirzan</t>
  </si>
  <si>
    <t>Rajhans Wadekar</t>
  </si>
  <si>
    <t>Murali Nama</t>
  </si>
  <si>
    <t>Ajay Kumbhar</t>
  </si>
  <si>
    <t>Amit Sanas</t>
  </si>
  <si>
    <t>Govind Kashinath Ghule</t>
  </si>
  <si>
    <t>Vijay Rao</t>
  </si>
  <si>
    <t>Dinesh Kabra</t>
  </si>
  <si>
    <t>Tomy K. C.</t>
  </si>
  <si>
    <t>Mohit Sharma</t>
  </si>
  <si>
    <t>Vivek Pawaskar</t>
  </si>
  <si>
    <t>Prasad Kale</t>
  </si>
  <si>
    <t>Laxmidhar Barik</t>
  </si>
  <si>
    <t>Rajeev Chaubal</t>
  </si>
  <si>
    <t>Anandrao Sangle</t>
  </si>
  <si>
    <t>Mohit Gogia</t>
  </si>
  <si>
    <t>Nilesh Agarwal</t>
  </si>
  <si>
    <t>Sanjay Sharma</t>
  </si>
  <si>
    <t>Bhavin Malaviya</t>
  </si>
  <si>
    <t>Riju Mukherjee</t>
  </si>
  <si>
    <t>Sunil Pande</t>
  </si>
  <si>
    <t>Shirish Rajadhyaksha</t>
  </si>
  <si>
    <t>Dr. B. R. Gaikwad</t>
  </si>
  <si>
    <t>Pravin Santoor</t>
  </si>
  <si>
    <t>S. Kannan</t>
  </si>
  <si>
    <t>Yes</t>
  </si>
  <si>
    <t>No</t>
  </si>
  <si>
    <t>Row Labels</t>
  </si>
  <si>
    <t>Grand Total</t>
  </si>
  <si>
    <t>Count of Goal Sheet Received</t>
  </si>
  <si>
    <t>Column Labels</t>
  </si>
  <si>
    <t>Vidyadhar Parab</t>
  </si>
  <si>
    <t>Delna Joshi</t>
  </si>
  <si>
    <t>Pending</t>
  </si>
  <si>
    <t xml:space="preserve">Consumer Products Division </t>
  </si>
  <si>
    <t>Shelly Pinto</t>
  </si>
  <si>
    <t>Sheila Diwan</t>
  </si>
  <si>
    <t>Rekha Deshmukh</t>
  </si>
  <si>
    <t>Dnyaneshwar Wadekar</t>
  </si>
  <si>
    <t>Paulose Yohanan</t>
  </si>
  <si>
    <t>Ayush Prabhakar</t>
  </si>
  <si>
    <t>Santosh Goregaonkar</t>
  </si>
  <si>
    <t>Mohammed Anwar Khan</t>
  </si>
  <si>
    <t>Vimal Pathak</t>
  </si>
  <si>
    <t>Dr. Balasaheb Gaikwad</t>
  </si>
  <si>
    <t>Interpersonal skills</t>
  </si>
  <si>
    <t>Advanced Communication skills (only AGM &amp; above)</t>
  </si>
  <si>
    <t>Effective time management and execution</t>
  </si>
  <si>
    <t>Inspirational Leadership (only AGM &amp; above)</t>
  </si>
  <si>
    <t>Advanced Excel (only AGM &amp; above)</t>
  </si>
  <si>
    <t xml:space="preserve">Environment Health and Safety* </t>
  </si>
  <si>
    <t>Training on ISO 14001, OHSAS 18001**</t>
  </si>
  <si>
    <t>Training on ISO 9001 &amp; 22000</t>
  </si>
  <si>
    <t>Good Manufacturing Practices  (GMP +) and cGMP **</t>
  </si>
  <si>
    <t>Influencing skills</t>
  </si>
  <si>
    <t>Strengths based team building</t>
  </si>
  <si>
    <t>yes</t>
  </si>
  <si>
    <t>YES</t>
  </si>
  <si>
    <t>Sreenandan Sharma</t>
  </si>
  <si>
    <t>Uma Pendurkar</t>
  </si>
  <si>
    <t>Sunjieo Patil</t>
  </si>
  <si>
    <t>Ajay Kumar Jha</t>
  </si>
  <si>
    <t>Shivaji Dhepe</t>
  </si>
  <si>
    <t>Mahesh Hindlekar</t>
  </si>
  <si>
    <t>Madhavan  Dakshinamurthy</t>
  </si>
  <si>
    <t>Chandan Tare</t>
  </si>
  <si>
    <t>Count of IDP Received</t>
  </si>
  <si>
    <t>Kosher Certification - VR Krishnan</t>
  </si>
  <si>
    <t>Additional Programs</t>
  </si>
  <si>
    <t>Amarjit Mishra</t>
  </si>
  <si>
    <t>OEE</t>
  </si>
  <si>
    <t>TPM BASICS</t>
  </si>
  <si>
    <t>TPM Basics</t>
  </si>
  <si>
    <t>Kevin Tan</t>
  </si>
  <si>
    <t>Shashibhushan Sharma</t>
  </si>
  <si>
    <t>Logistics Cost MIS - Mahesh Kasbekar</t>
  </si>
  <si>
    <t>Taxation</t>
  </si>
  <si>
    <t>Process knowledge on Erucic Acid in Taloja - Shirish Rajadhyaksha/Dinesh danav</t>
  </si>
  <si>
    <t>SAP Trg - Hemant Deshmukh</t>
  </si>
  <si>
    <t>Hedging in Oil Buying, Oil Blends &amp; Commercial Impact - S. Kannan</t>
  </si>
  <si>
    <t xml:space="preserve">Anant </t>
  </si>
  <si>
    <t>Pednekar</t>
  </si>
  <si>
    <t>Ritesh</t>
  </si>
  <si>
    <t>Todkar</t>
  </si>
  <si>
    <t>Sridhar</t>
  </si>
  <si>
    <t>Anantharaman</t>
  </si>
  <si>
    <t>Land &amp; Properties</t>
  </si>
  <si>
    <t>Raghuvir Singh</t>
  </si>
  <si>
    <t>Rathore</t>
  </si>
  <si>
    <t>Akshay</t>
  </si>
  <si>
    <t>Virkar</t>
  </si>
  <si>
    <t>Manas</t>
  </si>
  <si>
    <t>Kawale</t>
  </si>
  <si>
    <t>Patodia</t>
  </si>
  <si>
    <t>Sarkate</t>
  </si>
  <si>
    <t>Bharti</t>
  </si>
  <si>
    <t>Vinal</t>
  </si>
  <si>
    <t>Gada</t>
  </si>
  <si>
    <t xml:space="preserve">Vinayak </t>
  </si>
  <si>
    <t>Mangalur</t>
  </si>
  <si>
    <t>Trupti</t>
  </si>
  <si>
    <t>Chandarana</t>
  </si>
  <si>
    <t>Khushnam</t>
  </si>
  <si>
    <t>Debashis</t>
  </si>
  <si>
    <t>Sudhakara</t>
  </si>
  <si>
    <t>Duddebanda</t>
  </si>
  <si>
    <t>Vishwajeet</t>
  </si>
  <si>
    <t>Administration</t>
  </si>
  <si>
    <t>Subhash Govardhane</t>
  </si>
  <si>
    <t>Nama Murali</t>
  </si>
  <si>
    <t>Subrata Debnath</t>
  </si>
  <si>
    <t>Raghuvirsingh Rathore</t>
  </si>
  <si>
    <t>Date of Joining</t>
  </si>
  <si>
    <t>10003786</t>
  </si>
  <si>
    <t>SAP Code</t>
  </si>
  <si>
    <t>Normalisation Cluster</t>
  </si>
  <si>
    <t>CMB Non Mfg</t>
  </si>
  <si>
    <t>Oleo Non Mfg</t>
  </si>
  <si>
    <t>Miscellaneous</t>
  </si>
  <si>
    <t>Finance / IT / Indirect Tax/Excise/EXIM</t>
  </si>
  <si>
    <t>CMB Mfg</t>
  </si>
  <si>
    <t>Oleo Mfg</t>
  </si>
  <si>
    <t>R&amp;D</t>
  </si>
  <si>
    <t>HR/Security/Admin</t>
  </si>
  <si>
    <t>SMC Cluster</t>
  </si>
  <si>
    <t>Suraj</t>
  </si>
  <si>
    <t>Bipin</t>
  </si>
  <si>
    <t>Badlani</t>
  </si>
  <si>
    <t>Amit Kumar Mukherjee</t>
  </si>
  <si>
    <t>Bidyut Sarkar</t>
  </si>
  <si>
    <t>Vijay Dhiman</t>
  </si>
  <si>
    <t>Sukhpal Singh</t>
  </si>
  <si>
    <t>Kahlon</t>
  </si>
  <si>
    <t>Bhagat</t>
  </si>
  <si>
    <t xml:space="preserve">Anil </t>
  </si>
  <si>
    <t>Vinoo Dias</t>
  </si>
  <si>
    <t>Sunny</t>
  </si>
  <si>
    <t>Salvi</t>
  </si>
  <si>
    <t>Shashibhushan Singh</t>
  </si>
  <si>
    <t>Snehchandra Shah</t>
  </si>
  <si>
    <t xml:space="preserve">Piyush </t>
  </si>
  <si>
    <t>Punewar</t>
  </si>
  <si>
    <t>Ashutosh</t>
  </si>
  <si>
    <t xml:space="preserve"> Patil</t>
  </si>
  <si>
    <t xml:space="preserve">Akash </t>
  </si>
  <si>
    <t>Vengurlekar</t>
  </si>
  <si>
    <t>Shakir</t>
  </si>
  <si>
    <t>Nilesh Agrawal</t>
  </si>
  <si>
    <t>Rajesh Dighe</t>
  </si>
  <si>
    <t>Sudhakar D</t>
  </si>
  <si>
    <t>Arjun</t>
  </si>
  <si>
    <t>Sewree Operation</t>
  </si>
  <si>
    <t xml:space="preserve">Monachan </t>
  </si>
  <si>
    <t>Ounnoonny</t>
  </si>
  <si>
    <t>Homyar</t>
  </si>
  <si>
    <t>Bulsara</t>
  </si>
  <si>
    <t>Birendra Singh</t>
  </si>
  <si>
    <t>Mer</t>
  </si>
  <si>
    <t>Kaizad</t>
  </si>
  <si>
    <t>Kerawala</t>
  </si>
  <si>
    <t>Sarjerao</t>
  </si>
  <si>
    <t>Rawankar</t>
  </si>
  <si>
    <t>Ghugardare</t>
  </si>
  <si>
    <t>Finance &amp; Corporate</t>
  </si>
  <si>
    <t>Sewree</t>
  </si>
  <si>
    <t>Alibaug</t>
  </si>
  <si>
    <t>Payal Shah</t>
  </si>
  <si>
    <t>Sewree Operations</t>
  </si>
  <si>
    <t>Sarkar</t>
  </si>
  <si>
    <t>Ravi</t>
  </si>
  <si>
    <t>Bidyut</t>
  </si>
  <si>
    <t>Consultant</t>
  </si>
  <si>
    <t>Shankar</t>
  </si>
  <si>
    <t>Kevin</t>
  </si>
  <si>
    <t>Tan</t>
  </si>
  <si>
    <t>123A</t>
  </si>
  <si>
    <t>123B</t>
  </si>
  <si>
    <t>123C</t>
  </si>
  <si>
    <t>Kuala Lumpur</t>
  </si>
  <si>
    <t>11/07/2016</t>
  </si>
  <si>
    <t>Datta Mane</t>
  </si>
  <si>
    <t xml:space="preserve"> </t>
  </si>
  <si>
    <t xml:space="preserve">Manish </t>
  </si>
  <si>
    <t>Balendu</t>
  </si>
  <si>
    <t>Production 2</t>
  </si>
  <si>
    <t>Jr.Executive</t>
  </si>
  <si>
    <t>Mr.Puranmal Sharma</t>
  </si>
  <si>
    <t>Production 1</t>
  </si>
  <si>
    <t>Mr.Sharad Dahake</t>
  </si>
  <si>
    <t>Maintenance</t>
  </si>
  <si>
    <t>Mr.Cyrus Bamji</t>
  </si>
  <si>
    <t>Ketan</t>
  </si>
  <si>
    <t xml:space="preserve">Ankit </t>
  </si>
  <si>
    <t>10003925</t>
  </si>
  <si>
    <t>10003926</t>
  </si>
  <si>
    <t>Mrudang Vachharajani</t>
  </si>
  <si>
    <t>Quality</t>
  </si>
  <si>
    <t>Akshay Virkar</t>
  </si>
  <si>
    <t>Sandip Kundu</t>
  </si>
  <si>
    <t>Jaijee Varghese</t>
  </si>
  <si>
    <t>CPD</t>
  </si>
  <si>
    <t>Devendra</t>
  </si>
  <si>
    <t>Ranjankumar</t>
  </si>
  <si>
    <t>Mamta</t>
  </si>
  <si>
    <t>Bhowmick</t>
  </si>
  <si>
    <t xml:space="preserve">Kalpesh </t>
  </si>
  <si>
    <t>Acharya</t>
  </si>
  <si>
    <t>Dinesh Shivalkar</t>
  </si>
  <si>
    <t>Prafull</t>
  </si>
  <si>
    <t>Gore</t>
  </si>
  <si>
    <t>Chaudhari</t>
  </si>
  <si>
    <t>Meenakshi</t>
  </si>
  <si>
    <t>Kumari</t>
  </si>
  <si>
    <t>Indresh Kumar</t>
  </si>
  <si>
    <t>Updhyay</t>
  </si>
  <si>
    <t>10003927</t>
  </si>
  <si>
    <t>10003928</t>
  </si>
  <si>
    <t>QA/QC</t>
  </si>
  <si>
    <t>Dr.Rajesh Rao</t>
  </si>
  <si>
    <t>PCP Quality</t>
  </si>
  <si>
    <t>Cluster Head</t>
  </si>
  <si>
    <t>Reporting Manager</t>
  </si>
  <si>
    <t>Dotted Line Reporting Manager</t>
  </si>
  <si>
    <t>PART B - Name of Mentor</t>
  </si>
  <si>
    <t>PART B - Name of Coach</t>
  </si>
  <si>
    <t>Blank</t>
  </si>
  <si>
    <t>Not submited</t>
  </si>
  <si>
    <t>S. Kannan                                   ( Oil price trend )</t>
  </si>
  <si>
    <t>Mr. Sunil Katekari</t>
  </si>
  <si>
    <t>Clarence Carvalho</t>
  </si>
  <si>
    <t>Mr Vilas Kakade</t>
  </si>
  <si>
    <t>Mr Kishor Salunke</t>
  </si>
  <si>
    <t>Cloud technology- HEMANTDESHMUKH</t>
  </si>
  <si>
    <t>Raymond Mirzan- VENDOR NEGOTIATION</t>
  </si>
  <si>
    <t>Sunil Menon</t>
  </si>
  <si>
    <t>A V Pednekar</t>
  </si>
  <si>
    <t>Mr. Pramath Sanghavi.</t>
  </si>
  <si>
    <t>Mr. Charles Carvalho</t>
  </si>
  <si>
    <t xml:space="preserve">Mr V V Kakade </t>
  </si>
  <si>
    <t xml:space="preserve">Mr Kishore Salumke </t>
  </si>
  <si>
    <t xml:space="preserve">Satish Kulkarni </t>
  </si>
  <si>
    <t>Mr Sunil Singh</t>
  </si>
  <si>
    <t xml:space="preserve">Mr. Pratyaya Chakrabarty </t>
  </si>
  <si>
    <t xml:space="preserve">Mr. Mohit Sharma </t>
  </si>
  <si>
    <t>Kanav Sood</t>
  </si>
  <si>
    <t>Mr. Khushroo Forbes</t>
  </si>
  <si>
    <t>Dr. B.R. Gaikwad</t>
  </si>
  <si>
    <t xml:space="preserve">Col Ravi Shankar </t>
  </si>
  <si>
    <t>Charles  Carvalho</t>
  </si>
  <si>
    <t>Hemant Deshmukh for      e-commerce.</t>
  </si>
  <si>
    <t>Abhay Budholia for best accounting practices.</t>
  </si>
  <si>
    <t>Anand Rao Sangale</t>
  </si>
  <si>
    <t xml:space="preserve">Charles – Strength Finder </t>
  </si>
  <si>
    <t>Nikhil Joshi -Reconciliation</t>
  </si>
  <si>
    <t>Mr. Vilas Kakade</t>
  </si>
  <si>
    <t>Mr. Mohit Sharma/ Mr. Amit Sanas</t>
  </si>
  <si>
    <t>Charles Carvalo</t>
  </si>
  <si>
    <t>Ramesh Dorai Swami</t>
  </si>
  <si>
    <t>Mr. C R Marathe</t>
  </si>
  <si>
    <t>Mr. Charles Carvalho.</t>
  </si>
  <si>
    <t>Charles Carvalho</t>
  </si>
  <si>
    <t>Mr. Y Sama</t>
  </si>
  <si>
    <t>Pramath Sanghavi &amp; Aniruddha Bansod</t>
  </si>
  <si>
    <t>Amit Sanas &amp; Vishal Revankar</t>
  </si>
  <si>
    <t xml:space="preserve">Mr. Abhay Bhudolia –         for GST </t>
  </si>
  <si>
    <t>Mrs. Madhulika Pathak –for  Cost Audit Report</t>
  </si>
  <si>
    <t>Treasury function                ( Mr Anand Kasturi)</t>
  </si>
  <si>
    <t>MANOJ BRAMHBHATT</t>
  </si>
  <si>
    <t>Anil Ajmera – to learn how to manage the risk of the company</t>
  </si>
  <si>
    <t>Charles – to learn more about the strength finders.</t>
  </si>
  <si>
    <t>S Kannan</t>
  </si>
  <si>
    <t xml:space="preserve">Financial Accounting- PRADIP PATIL </t>
  </si>
  <si>
    <t>Manoj Mhatre- Time Management &amp; Physical Activity</t>
  </si>
  <si>
    <t>Anand Rao Sangle</t>
  </si>
  <si>
    <t>Mr.Khushroo R.forbes</t>
  </si>
  <si>
    <t>Pratyaya  Chakraborti</t>
  </si>
  <si>
    <t>Mr. Shivaji Dhepe</t>
  </si>
  <si>
    <t>Amit Sanas – How to coach and mentor subordinates</t>
  </si>
  <si>
    <t>Hemant Deshmukh – Interpersonal skills</t>
  </si>
  <si>
    <t>Mr. Kishor Salunkhe</t>
  </si>
  <si>
    <t>Mr. Aniruddha Bansod</t>
  </si>
  <si>
    <t>Pratyaya Chakravarti</t>
  </si>
  <si>
    <t>Sunil Menon –Understanding  Excise Duty for VVF Group</t>
  </si>
  <si>
    <t>Mr. Mohan Sonar</t>
  </si>
  <si>
    <t>Mr. Abhay Budholiya</t>
  </si>
  <si>
    <t>Govind Ghule</t>
  </si>
  <si>
    <t>Mohit Sharma for Competence Mapping</t>
  </si>
  <si>
    <t>Mr Mohit Sharma</t>
  </si>
  <si>
    <t>Financial Acumen:                  Mr. Avik Banerjee</t>
  </si>
  <si>
    <t>Paramesh Jangam for ABAP Coding</t>
  </si>
  <si>
    <t>Amit Sanas – To understand the process of Salary Benchmarking and Negotiation</t>
  </si>
  <si>
    <t>Vadiraj Ekkundi</t>
  </si>
  <si>
    <t>Dr. Vadiraj E. – Developing new entity and leadership skills.</t>
  </si>
  <si>
    <t>Vijay Rao – Marketing New Product</t>
  </si>
  <si>
    <t>Vidyadhar Parab                             (JV Posting)</t>
  </si>
  <si>
    <t>Financial Accounting- PRADIP PATIL</t>
  </si>
  <si>
    <t>Debojyoti</t>
  </si>
  <si>
    <t>Srimani</t>
  </si>
  <si>
    <t>PAVANKUMAR</t>
  </si>
  <si>
    <t>VEMULAPALLI</t>
  </si>
  <si>
    <t>10003942</t>
  </si>
  <si>
    <t>10003941</t>
  </si>
  <si>
    <t>Consumer Products Division Marketing</t>
  </si>
  <si>
    <t>Mumtaj</t>
  </si>
  <si>
    <t>Shikalgar</t>
  </si>
  <si>
    <t>Dhone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</si>
</sst>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dd\/mm\/yyyy"/>
  </numFmts>
  <fonts count="17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theme="1"/>
      <name val="Cambria"/>
      <family val="1"/>
    </font>
    <font>
      <sz val="9"/>
      <name val="Arial"/>
      <family val="2"/>
    </font>
    <font>
      <sz val="9"/>
      <color rgb="FF000000"/>
      <name val="Calibri"/>
      <family val="2"/>
    </font>
    <font>
      <sz val="9"/>
      <color rgb="FF000000"/>
      <name val="Arial"/>
      <family val="2"/>
    </font>
    <font>
      <b/>
      <sz val="11"/>
      <color rgb="FFFF0000"/>
      <name val="Calibri"/>
      <family val="2"/>
      <scheme val="minor"/>
    </font>
    <font>
      <sz val="9.5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5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3" fillId="0" borderId="2" xfId="0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7" fillId="5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wrapText="1"/>
    </xf>
    <xf numFmtId="0" fontId="7" fillId="0" borderId="1" xfId="1" applyFont="1" applyBorder="1" applyAlignment="1">
      <alignment horizontal="center"/>
    </xf>
    <xf numFmtId="0" fontId="7" fillId="0" borderId="1" xfId="2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10" fillId="0" borderId="1" xfId="0" applyFont="1" applyFill="1" applyBorder="1" applyAlignment="1">
      <alignment horizontal="center" vertical="center" wrapText="1"/>
    </xf>
    <xf numFmtId="0" fontId="3" fillId="0" borderId="1" xfId="3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3" fillId="5" borderId="2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 vertical="center" wrapText="1"/>
    </xf>
    <xf numFmtId="15" fontId="3" fillId="0" borderId="1" xfId="0" applyNumberFormat="1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15" fontId="12" fillId="0" borderId="3" xfId="0" applyNumberFormat="1" applyFont="1" applyBorder="1" applyAlignment="1">
      <alignment horizontal="right" vertical="center"/>
    </xf>
    <xf numFmtId="0" fontId="11" fillId="0" borderId="4" xfId="0" applyFont="1" applyBorder="1" applyAlignment="1">
      <alignment horizontal="center" vertical="center"/>
    </xf>
    <xf numFmtId="15" fontId="12" fillId="0" borderId="4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5" fontId="12" fillId="0" borderId="6" xfId="0" applyNumberFormat="1" applyFont="1" applyBorder="1" applyAlignment="1">
      <alignment horizontal="right" vertical="center"/>
    </xf>
    <xf numFmtId="0" fontId="3" fillId="0" borderId="8" xfId="0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15" fontId="3" fillId="0" borderId="1" xfId="0" applyNumberFormat="1" applyFont="1" applyBorder="1" applyAlignment="1">
      <alignment horizontal="center" vertical="center"/>
    </xf>
    <xf numFmtId="15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/>
    </xf>
    <xf numFmtId="0" fontId="14" fillId="0" borderId="1" xfId="0" applyNumberFormat="1" applyFont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wrapText="1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13" fillId="6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15" fontId="8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7" fillId="0" borderId="2" xfId="2" applyFont="1" applyBorder="1" applyAlignment="1">
      <alignment horizontal="center"/>
    </xf>
    <xf numFmtId="0" fontId="3" fillId="0" borderId="2" xfId="2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top"/>
    </xf>
  </cellXfs>
  <cellStyles count="4">
    <cellStyle name="Normal" xfId="0" builtinId="0"/>
    <cellStyle name="Normal 10 43" xfId="2"/>
    <cellStyle name="Normal 22" xfId="1"/>
    <cellStyle name="Normal 25" xfId="3"/>
  </cellStyles>
  <dxfs count="76"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00FF9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00FF9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00FF9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5-16%20Mother%20Sheet%20For%20Clus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MAIN SHEET - VVF (I) Ltd"/>
      <sheetName val="MAIN SHEET - VVF Ltd"/>
      <sheetName val="X"/>
    </sheetNames>
    <sheetDataSet>
      <sheetData sheetId="0"/>
      <sheetData sheetId="1">
        <row r="1">
          <cell r="B1" t="str">
            <v>SAP Code</v>
          </cell>
          <cell r="C1" t="str">
            <v>First Name</v>
          </cell>
          <cell r="D1" t="str">
            <v>Last Name</v>
          </cell>
          <cell r="E1" t="str">
            <v>Full Name</v>
          </cell>
          <cell r="F1" t="str">
            <v>Designation</v>
          </cell>
          <cell r="G1" t="str">
            <v>New Departments</v>
          </cell>
          <cell r="H1" t="str">
            <v>BU</v>
          </cell>
          <cell r="I1" t="str">
            <v>Cadre</v>
          </cell>
          <cell r="J1" t="str">
            <v>Location-Working at</v>
          </cell>
          <cell r="K1" t="str">
            <v>Date of Joining VVF</v>
          </cell>
          <cell r="L1" t="str">
            <v xml:space="preserve">Confirmation Due Date </v>
          </cell>
          <cell r="M1" t="str">
            <v>Reporting Manager</v>
          </cell>
          <cell r="N1" t="str">
            <v>Dual Reporting Manager (if applicable)</v>
          </cell>
          <cell r="O1" t="str">
            <v>Normalization cluster*</v>
          </cell>
        </row>
        <row r="2">
          <cell r="B2">
            <v>10001947</v>
          </cell>
          <cell r="C2" t="str">
            <v>Rustom</v>
          </cell>
          <cell r="D2" t="str">
            <v>Joshi</v>
          </cell>
          <cell r="E2" t="str">
            <v>Rustom Joshi</v>
          </cell>
          <cell r="F2" t="str">
            <v>Chairman</v>
          </cell>
          <cell r="G2" t="str">
            <v>CMD Office</v>
          </cell>
          <cell r="H2" t="str">
            <v>Corporate Shared Services</v>
          </cell>
          <cell r="I2" t="str">
            <v>SMC</v>
          </cell>
          <cell r="J2" t="str">
            <v>Corporate</v>
          </cell>
          <cell r="K2">
            <v>26627</v>
          </cell>
          <cell r="L2">
            <v>26807</v>
          </cell>
          <cell r="M2">
            <v>0</v>
          </cell>
          <cell r="N2"/>
          <cell r="O2" t="str">
            <v>Miscellaneous</v>
          </cell>
        </row>
        <row r="3">
          <cell r="B3">
            <v>10001946</v>
          </cell>
          <cell r="C3" t="str">
            <v>Faraz</v>
          </cell>
          <cell r="D3" t="str">
            <v>Joshi</v>
          </cell>
          <cell r="E3" t="str">
            <v>Faraz Joshi</v>
          </cell>
          <cell r="F3" t="str">
            <v>Joint Managing Director</v>
          </cell>
          <cell r="G3" t="str">
            <v>CMD Office</v>
          </cell>
          <cell r="H3" t="str">
            <v>Corporate Shared Services</v>
          </cell>
          <cell r="I3" t="str">
            <v>SMC</v>
          </cell>
          <cell r="J3" t="str">
            <v>Corporate</v>
          </cell>
          <cell r="K3">
            <v>26627</v>
          </cell>
          <cell r="L3">
            <v>26807</v>
          </cell>
          <cell r="M3">
            <v>0</v>
          </cell>
          <cell r="N3"/>
          <cell r="O3" t="str">
            <v>Miscellaneous</v>
          </cell>
        </row>
        <row r="4">
          <cell r="B4">
            <v>10000766</v>
          </cell>
          <cell r="C4" t="str">
            <v>Sreekrishnan</v>
          </cell>
          <cell r="D4" t="str">
            <v>R.</v>
          </cell>
          <cell r="E4" t="str">
            <v>Sreekrishnan R.</v>
          </cell>
          <cell r="F4" t="str">
            <v>Executive</v>
          </cell>
          <cell r="G4" t="str">
            <v>Security Administration</v>
          </cell>
          <cell r="H4" t="str">
            <v>Corporate Shared Services</v>
          </cell>
          <cell r="I4" t="str">
            <v>JMC</v>
          </cell>
          <cell r="J4" t="str">
            <v>Corporate</v>
          </cell>
          <cell r="K4">
            <v>28207</v>
          </cell>
          <cell r="L4">
            <v>28390</v>
          </cell>
          <cell r="M4" t="str">
            <v>Col. Ravi Shankar</v>
          </cell>
          <cell r="N4"/>
          <cell r="O4" t="str">
            <v>HR/Security/Admin</v>
          </cell>
        </row>
        <row r="5">
          <cell r="B5">
            <v>10000014</v>
          </cell>
          <cell r="C5" t="str">
            <v>Vivek</v>
          </cell>
          <cell r="D5" t="str">
            <v>Kamat</v>
          </cell>
          <cell r="E5" t="str">
            <v>Vivek Kamat</v>
          </cell>
          <cell r="F5" t="str">
            <v>Assistant Manager</v>
          </cell>
          <cell r="G5" t="str">
            <v>Research &amp; Development</v>
          </cell>
          <cell r="H5" t="str">
            <v>Corporate Shared Services</v>
          </cell>
          <cell r="I5" t="str">
            <v>JMC</v>
          </cell>
          <cell r="J5" t="str">
            <v>Corporate</v>
          </cell>
          <cell r="K5">
            <v>29236</v>
          </cell>
          <cell r="L5">
            <v>29417</v>
          </cell>
          <cell r="M5" t="str">
            <v>Dr. Vadiraj Ekkundi</v>
          </cell>
          <cell r="N5"/>
          <cell r="O5" t="str">
            <v>R&amp;D</v>
          </cell>
        </row>
        <row r="6">
          <cell r="B6">
            <v>10000017</v>
          </cell>
          <cell r="C6" t="str">
            <v>Umesh</v>
          </cell>
          <cell r="D6" t="str">
            <v>Gawde</v>
          </cell>
          <cell r="E6" t="str">
            <v>Umesh Gawde</v>
          </cell>
          <cell r="F6" t="str">
            <v>Assistant Manager</v>
          </cell>
          <cell r="G6" t="str">
            <v>Engineering Services</v>
          </cell>
          <cell r="H6" t="str">
            <v>Oleochemicals</v>
          </cell>
          <cell r="I6" t="str">
            <v>JMC</v>
          </cell>
          <cell r="J6" t="str">
            <v>Sion</v>
          </cell>
          <cell r="K6">
            <v>29347</v>
          </cell>
          <cell r="L6">
            <v>29530</v>
          </cell>
          <cell r="M6" t="str">
            <v>Prabhat Das</v>
          </cell>
          <cell r="N6"/>
          <cell r="O6" t="str">
            <v>Oleo Non Mfg</v>
          </cell>
        </row>
        <row r="7">
          <cell r="B7">
            <v>10000019</v>
          </cell>
          <cell r="C7" t="str">
            <v xml:space="preserve">Naresh </v>
          </cell>
          <cell r="D7" t="str">
            <v>Patil</v>
          </cell>
          <cell r="E7" t="str">
            <v>Naresh  Patil</v>
          </cell>
          <cell r="F7" t="str">
            <v>Junior Executive</v>
          </cell>
          <cell r="G7" t="str">
            <v>Engineering Services</v>
          </cell>
          <cell r="H7" t="str">
            <v>Oleochemicals</v>
          </cell>
          <cell r="I7" t="str">
            <v>JMC</v>
          </cell>
          <cell r="J7" t="str">
            <v>Sion</v>
          </cell>
          <cell r="K7">
            <v>29383</v>
          </cell>
          <cell r="L7">
            <v>29565</v>
          </cell>
          <cell r="M7" t="str">
            <v>Umesh Gawde</v>
          </cell>
          <cell r="N7"/>
          <cell r="O7" t="str">
            <v>Oleo Non Mfg</v>
          </cell>
        </row>
        <row r="8">
          <cell r="B8">
            <v>10000803</v>
          </cell>
          <cell r="C8" t="str">
            <v>Rajhans</v>
          </cell>
          <cell r="D8" t="str">
            <v>Wadekar</v>
          </cell>
          <cell r="E8" t="str">
            <v>Rajhans Wadekar</v>
          </cell>
          <cell r="F8" t="str">
            <v xml:space="preserve">Senior Manager </v>
          </cell>
          <cell r="G8" t="str">
            <v>Production</v>
          </cell>
          <cell r="H8" t="str">
            <v>Personal Care Products</v>
          </cell>
          <cell r="I8" t="str">
            <v>MMC</v>
          </cell>
          <cell r="J8" t="str">
            <v>Baddi</v>
          </cell>
          <cell r="K8">
            <v>30073</v>
          </cell>
          <cell r="L8">
            <v>30256</v>
          </cell>
          <cell r="M8" t="str">
            <v>Ramadhi Sen</v>
          </cell>
          <cell r="N8"/>
          <cell r="O8" t="str">
            <v>CMB Mfg</v>
          </cell>
        </row>
        <row r="9">
          <cell r="B9">
            <v>10000203</v>
          </cell>
          <cell r="C9" t="str">
            <v xml:space="preserve">Shirish </v>
          </cell>
          <cell r="D9" t="str">
            <v>Rajadhyaksha</v>
          </cell>
          <cell r="E9" t="str">
            <v>Shirish  Rajadhyaksha</v>
          </cell>
          <cell r="F9" t="str">
            <v xml:space="preserve">Senior Manager </v>
          </cell>
          <cell r="G9" t="str">
            <v>Production</v>
          </cell>
          <cell r="H9" t="str">
            <v>Oleochemicals</v>
          </cell>
          <cell r="I9" t="str">
            <v>MMC</v>
          </cell>
          <cell r="J9" t="str">
            <v>Taloja</v>
          </cell>
          <cell r="K9">
            <v>31335</v>
          </cell>
          <cell r="L9">
            <v>31516</v>
          </cell>
          <cell r="M9" t="str">
            <v>Vilas Kakade</v>
          </cell>
          <cell r="N9"/>
          <cell r="O9" t="str">
            <v>Oleo Mfg</v>
          </cell>
        </row>
        <row r="10">
          <cell r="B10">
            <v>10001948</v>
          </cell>
          <cell r="C10" t="str">
            <v>Shanaz</v>
          </cell>
          <cell r="D10" t="str">
            <v>Diwan</v>
          </cell>
          <cell r="E10" t="str">
            <v>Shanaz Diwan</v>
          </cell>
          <cell r="F10" t="str">
            <v>Joint Managing Director</v>
          </cell>
          <cell r="G10" t="str">
            <v>CMD Office</v>
          </cell>
          <cell r="H10" t="str">
            <v>Corporate Shared Services</v>
          </cell>
          <cell r="I10" t="str">
            <v>SMC</v>
          </cell>
          <cell r="J10" t="str">
            <v>Corporate</v>
          </cell>
          <cell r="K10">
            <v>31778</v>
          </cell>
          <cell r="L10">
            <v>31958</v>
          </cell>
          <cell r="M10">
            <v>0</v>
          </cell>
          <cell r="N10"/>
          <cell r="O10" t="str">
            <v>Miscellaneous</v>
          </cell>
        </row>
        <row r="11">
          <cell r="B11">
            <v>10000739</v>
          </cell>
          <cell r="C11" t="str">
            <v>Rayomand</v>
          </cell>
          <cell r="D11" t="str">
            <v>Mirzan</v>
          </cell>
          <cell r="E11" t="str">
            <v>Rayomand Mirzan</v>
          </cell>
          <cell r="F11" t="str">
            <v>General Manager</v>
          </cell>
          <cell r="G11" t="str">
            <v>Strategic Procurement</v>
          </cell>
          <cell r="H11" t="str">
            <v>Corporate Shared Services</v>
          </cell>
          <cell r="I11" t="str">
            <v>SMC</v>
          </cell>
          <cell r="J11" t="str">
            <v>Corporate</v>
          </cell>
          <cell r="K11">
            <v>32709</v>
          </cell>
          <cell r="L11">
            <v>32892</v>
          </cell>
          <cell r="M11" t="str">
            <v>Kannan Sethuraman</v>
          </cell>
          <cell r="N11"/>
          <cell r="O11" t="str">
            <v>Strategic Procurement</v>
          </cell>
        </row>
        <row r="12">
          <cell r="B12">
            <v>10001044</v>
          </cell>
          <cell r="C12" t="str">
            <v xml:space="preserve">Prakash </v>
          </cell>
          <cell r="D12" t="str">
            <v>Oher</v>
          </cell>
          <cell r="E12" t="str">
            <v>Prakash  Oher</v>
          </cell>
          <cell r="F12" t="str">
            <v>Manager</v>
          </cell>
          <cell r="G12" t="str">
            <v>Production</v>
          </cell>
          <cell r="H12" t="str">
            <v>Personal Care Products</v>
          </cell>
          <cell r="I12" t="str">
            <v>JMC</v>
          </cell>
          <cell r="J12" t="str">
            <v>Taloja</v>
          </cell>
          <cell r="K12">
            <v>32813</v>
          </cell>
          <cell r="L12">
            <v>33358</v>
          </cell>
          <cell r="M12" t="str">
            <v>Vilas Kakade</v>
          </cell>
          <cell r="N12"/>
          <cell r="O12" t="str">
            <v>CMB Mfg</v>
          </cell>
        </row>
        <row r="13">
          <cell r="B13">
            <v>10000556</v>
          </cell>
          <cell r="C13" t="str">
            <v xml:space="preserve">Mugutrao </v>
          </cell>
          <cell r="D13" t="str">
            <v>Tanpure</v>
          </cell>
          <cell r="E13" t="str">
            <v>Mugutrao  Tanpure</v>
          </cell>
          <cell r="F13" t="str">
            <v xml:space="preserve">Executive </v>
          </cell>
          <cell r="G13" t="str">
            <v>Production</v>
          </cell>
          <cell r="H13" t="str">
            <v>Oleochemicals</v>
          </cell>
          <cell r="I13" t="str">
            <v>JMC</v>
          </cell>
          <cell r="J13" t="str">
            <v>Sion</v>
          </cell>
          <cell r="K13">
            <v>32814</v>
          </cell>
          <cell r="L13">
            <v>32994</v>
          </cell>
          <cell r="M13" t="str">
            <v>Umesh Gawde</v>
          </cell>
          <cell r="N13"/>
          <cell r="O13" t="str">
            <v>Oleo Mfg</v>
          </cell>
        </row>
        <row r="14">
          <cell r="B14">
            <v>10000210</v>
          </cell>
          <cell r="C14" t="str">
            <v>Raju</v>
          </cell>
          <cell r="D14" t="str">
            <v>Misal</v>
          </cell>
          <cell r="E14" t="str">
            <v>Raju Misal</v>
          </cell>
          <cell r="F14" t="str">
            <v>Junior Executive</v>
          </cell>
          <cell r="G14" t="str">
            <v>Engineering Services</v>
          </cell>
          <cell r="H14" t="str">
            <v>Oleochemicals</v>
          </cell>
          <cell r="I14" t="str">
            <v>JMC</v>
          </cell>
          <cell r="J14" t="str">
            <v>Taloja</v>
          </cell>
          <cell r="K14">
            <v>32898</v>
          </cell>
          <cell r="L14">
            <v>33078</v>
          </cell>
          <cell r="M14" t="str">
            <v>Yogesh Sama</v>
          </cell>
          <cell r="N14"/>
          <cell r="O14" t="str">
            <v>Oleo Mfg</v>
          </cell>
        </row>
        <row r="15">
          <cell r="B15">
            <v>10000768</v>
          </cell>
          <cell r="C15" t="str">
            <v>Rosy</v>
          </cell>
          <cell r="D15" t="str">
            <v>Fernandes</v>
          </cell>
          <cell r="E15" t="str">
            <v>Rosy Fernandes</v>
          </cell>
          <cell r="F15" t="str">
            <v xml:space="preserve">Executive </v>
          </cell>
          <cell r="G15" t="str">
            <v>Strategic Procurement</v>
          </cell>
          <cell r="H15" t="str">
            <v>Corporate Shared Services</v>
          </cell>
          <cell r="I15" t="str">
            <v>JMC</v>
          </cell>
          <cell r="J15" t="str">
            <v>Corporate</v>
          </cell>
          <cell r="K15">
            <v>33239</v>
          </cell>
          <cell r="L15">
            <v>33419</v>
          </cell>
          <cell r="M15" t="str">
            <v>Anant Pednekar</v>
          </cell>
          <cell r="N15"/>
          <cell r="O15" t="str">
            <v>Strategic Procurement</v>
          </cell>
        </row>
        <row r="16">
          <cell r="B16">
            <v>10000039</v>
          </cell>
          <cell r="C16" t="str">
            <v>Ramkrishna</v>
          </cell>
          <cell r="D16" t="str">
            <v>Sahu</v>
          </cell>
          <cell r="E16" t="str">
            <v>Ramkrishna Sahu</v>
          </cell>
          <cell r="F16" t="str">
            <v xml:space="preserve">Senior Manager </v>
          </cell>
          <cell r="G16" t="str">
            <v>Engineering Services</v>
          </cell>
          <cell r="H16" t="str">
            <v>Oleochemicals</v>
          </cell>
          <cell r="I16" t="str">
            <v>MMC</v>
          </cell>
          <cell r="J16" t="str">
            <v>Taloja</v>
          </cell>
          <cell r="K16">
            <v>33267</v>
          </cell>
          <cell r="L16">
            <v>33447</v>
          </cell>
          <cell r="M16" t="str">
            <v>Vilas Kakade</v>
          </cell>
          <cell r="N16"/>
          <cell r="O16" t="str">
            <v>Oleo Mfg</v>
          </cell>
        </row>
        <row r="17">
          <cell r="B17">
            <v>10000666</v>
          </cell>
          <cell r="C17" t="str">
            <v>Rubina</v>
          </cell>
          <cell r="D17" t="str">
            <v>Shaikh</v>
          </cell>
          <cell r="E17" t="str">
            <v>Rubina Shaikh</v>
          </cell>
          <cell r="F17" t="str">
            <v>Assistant Manager</v>
          </cell>
          <cell r="G17" t="str">
            <v>Finance &amp; Accounts</v>
          </cell>
          <cell r="H17" t="str">
            <v>Corporate Shared Services</v>
          </cell>
          <cell r="I17" t="str">
            <v>JMC</v>
          </cell>
          <cell r="J17" t="str">
            <v>Corporate</v>
          </cell>
          <cell r="K17">
            <v>33385</v>
          </cell>
          <cell r="L17">
            <v>33568</v>
          </cell>
          <cell r="M17" t="str">
            <v>Anil Ajmera</v>
          </cell>
          <cell r="N17"/>
          <cell r="O17" t="str">
            <v>Finance / IT / Indirect Tax/Excise/EXIM</v>
          </cell>
        </row>
        <row r="18">
          <cell r="B18">
            <v>10000813</v>
          </cell>
          <cell r="C18" t="str">
            <v>Raphel M</v>
          </cell>
          <cell r="D18" t="str">
            <v>Manjali</v>
          </cell>
          <cell r="E18" t="str">
            <v>Raphel M Manjali</v>
          </cell>
          <cell r="F18" t="str">
            <v xml:space="preserve">Senior Manager </v>
          </cell>
          <cell r="G18" t="str">
            <v>Engineering Services</v>
          </cell>
          <cell r="H18" t="str">
            <v>Personal Care Products</v>
          </cell>
          <cell r="I18" t="str">
            <v>MMC</v>
          </cell>
          <cell r="J18" t="str">
            <v>Baddi</v>
          </cell>
          <cell r="K18">
            <v>33623</v>
          </cell>
          <cell r="L18">
            <v>37456</v>
          </cell>
          <cell r="M18" t="str">
            <v>Mahendra Uttam</v>
          </cell>
          <cell r="N18"/>
          <cell r="O18" t="str">
            <v>CMB Mfg</v>
          </cell>
        </row>
        <row r="19">
          <cell r="B19">
            <v>10000218</v>
          </cell>
          <cell r="C19" t="str">
            <v>Shivaji</v>
          </cell>
          <cell r="D19" t="str">
            <v>Kale</v>
          </cell>
          <cell r="E19" t="str">
            <v>Shivaji Kale</v>
          </cell>
          <cell r="F19" t="str">
            <v>Junior Executive</v>
          </cell>
          <cell r="G19" t="str">
            <v>Tank Farm</v>
          </cell>
          <cell r="H19" t="str">
            <v>Oleochemicals</v>
          </cell>
          <cell r="I19" t="str">
            <v>JMC</v>
          </cell>
          <cell r="J19" t="str">
            <v>Taloja</v>
          </cell>
          <cell r="K19">
            <v>33803</v>
          </cell>
          <cell r="L19">
            <v>33986</v>
          </cell>
          <cell r="M19" t="str">
            <v>Ramakrishna Sahu</v>
          </cell>
          <cell r="N19"/>
          <cell r="O19" t="str">
            <v>Oleo Mfg</v>
          </cell>
        </row>
        <row r="20">
          <cell r="B20">
            <v>10000720</v>
          </cell>
          <cell r="C20" t="str">
            <v>Varakukalamadom</v>
          </cell>
          <cell r="D20" t="str">
            <v>Krishnan</v>
          </cell>
          <cell r="E20" t="str">
            <v>Varakukalamadom Krishnan</v>
          </cell>
          <cell r="F20" t="str">
            <v>Assistant General Manager</v>
          </cell>
          <cell r="G20" t="str">
            <v>Sales &amp; Marketing</v>
          </cell>
          <cell r="H20" t="str">
            <v>Oleochemicals</v>
          </cell>
          <cell r="I20" t="str">
            <v>MMC</v>
          </cell>
          <cell r="J20" t="str">
            <v>Corporate</v>
          </cell>
          <cell r="K20">
            <v>33878</v>
          </cell>
          <cell r="L20">
            <v>34059</v>
          </cell>
          <cell r="M20" t="str">
            <v>Mahesh Kasbekar</v>
          </cell>
          <cell r="N20"/>
          <cell r="O20" t="str">
            <v>Oleo Non Mfg</v>
          </cell>
        </row>
        <row r="21">
          <cell r="B21">
            <v>10000222</v>
          </cell>
          <cell r="C21" t="str">
            <v>Satishkumar</v>
          </cell>
          <cell r="D21" t="str">
            <v>Singh</v>
          </cell>
          <cell r="E21" t="str">
            <v>Satishkumar Singh</v>
          </cell>
          <cell r="F21" t="str">
            <v>Assistant Manager</v>
          </cell>
          <cell r="G21" t="str">
            <v>Production</v>
          </cell>
          <cell r="H21" t="str">
            <v>Oleochemicals</v>
          </cell>
          <cell r="I21" t="str">
            <v>JMC</v>
          </cell>
          <cell r="J21" t="str">
            <v>Taloja</v>
          </cell>
          <cell r="K21">
            <v>34137</v>
          </cell>
          <cell r="L21">
            <v>34319</v>
          </cell>
          <cell r="M21" t="str">
            <v>Rajesh R. Dighe</v>
          </cell>
          <cell r="N21"/>
          <cell r="O21" t="str">
            <v>Oleo Mfg</v>
          </cell>
        </row>
        <row r="22">
          <cell r="B22">
            <v>10000667</v>
          </cell>
          <cell r="C22" t="str">
            <v>Suresh</v>
          </cell>
          <cell r="D22" t="str">
            <v>Rahate</v>
          </cell>
          <cell r="E22" t="str">
            <v>Suresh Rahate</v>
          </cell>
          <cell r="F22" t="str">
            <v>Junior Executive</v>
          </cell>
          <cell r="G22" t="str">
            <v>Finance &amp; Accounts</v>
          </cell>
          <cell r="H22" t="str">
            <v>Corporate Shared Services</v>
          </cell>
          <cell r="I22" t="str">
            <v>JMC</v>
          </cell>
          <cell r="J22" t="str">
            <v>Corporate</v>
          </cell>
          <cell r="K22">
            <v>34183</v>
          </cell>
          <cell r="L22">
            <v>34366</v>
          </cell>
          <cell r="M22" t="str">
            <v>Nikhil Joshi</v>
          </cell>
          <cell r="N22"/>
          <cell r="O22" t="str">
            <v>Finance / IT / Indirect Tax/Excise/EXIM</v>
          </cell>
        </row>
        <row r="23">
          <cell r="B23">
            <v>10000053</v>
          </cell>
          <cell r="C23" t="str">
            <v>Balu</v>
          </cell>
          <cell r="D23" t="str">
            <v>More</v>
          </cell>
          <cell r="E23" t="str">
            <v>Balu More</v>
          </cell>
          <cell r="F23" t="str">
            <v>Junior Executive</v>
          </cell>
          <cell r="G23" t="str">
            <v>Security Administration</v>
          </cell>
          <cell r="H23" t="str">
            <v>Corporate Shared Services</v>
          </cell>
          <cell r="I23" t="str">
            <v>JMC</v>
          </cell>
          <cell r="J23" t="str">
            <v>Sion</v>
          </cell>
          <cell r="K23">
            <v>34359</v>
          </cell>
          <cell r="L23">
            <v>34539</v>
          </cell>
          <cell r="M23" t="str">
            <v>Col. Ravi Shankar</v>
          </cell>
          <cell r="N23"/>
          <cell r="O23" t="str">
            <v>HR/Security/Admin</v>
          </cell>
        </row>
        <row r="24">
          <cell r="B24">
            <v>10000781</v>
          </cell>
          <cell r="C24" t="str">
            <v>Manoj</v>
          </cell>
          <cell r="D24" t="str">
            <v>Mhatre</v>
          </cell>
          <cell r="E24" t="str">
            <v>Manoj Mhatre</v>
          </cell>
          <cell r="F24" t="str">
            <v>Assistant General Manager</v>
          </cell>
          <cell r="G24" t="str">
            <v>Information Technology</v>
          </cell>
          <cell r="H24" t="str">
            <v>Corporate Shared Services</v>
          </cell>
          <cell r="I24" t="str">
            <v>MMC</v>
          </cell>
          <cell r="J24" t="str">
            <v>Corporate</v>
          </cell>
          <cell r="K24">
            <v>34488</v>
          </cell>
          <cell r="L24">
            <v>34670</v>
          </cell>
          <cell r="M24" t="str">
            <v>Hemant Deshmukh</v>
          </cell>
          <cell r="N24"/>
          <cell r="O24" t="str">
            <v>Finance / IT / Indirect Tax/Excise/EXIM</v>
          </cell>
        </row>
        <row r="25">
          <cell r="B25">
            <v>10000769</v>
          </cell>
          <cell r="C25" t="str">
            <v>Gomathi</v>
          </cell>
          <cell r="D25" t="str">
            <v>Iyer</v>
          </cell>
          <cell r="E25" t="str">
            <v>Gomathi Iyer</v>
          </cell>
          <cell r="F25" t="str">
            <v>Assistant Manager</v>
          </cell>
          <cell r="G25" t="str">
            <v>Strategic Procurement</v>
          </cell>
          <cell r="H25" t="str">
            <v>Corporate Shared Services</v>
          </cell>
          <cell r="I25" t="str">
            <v>JMC</v>
          </cell>
          <cell r="J25" t="str">
            <v>Corporate</v>
          </cell>
          <cell r="K25">
            <v>34547</v>
          </cell>
          <cell r="L25">
            <v>34730</v>
          </cell>
          <cell r="M25" t="str">
            <v>P.R. Krishnan</v>
          </cell>
          <cell r="N25"/>
          <cell r="O25" t="str">
            <v>Strategic Procurement</v>
          </cell>
        </row>
        <row r="26">
          <cell r="B26">
            <v>10000644</v>
          </cell>
          <cell r="C26" t="str">
            <v>Jayawant</v>
          </cell>
          <cell r="D26" t="str">
            <v>Rawool</v>
          </cell>
          <cell r="E26" t="str">
            <v>Jayawant Rawool</v>
          </cell>
          <cell r="F26" t="str">
            <v>Junior Executive</v>
          </cell>
          <cell r="G26" t="str">
            <v>Engineering Purchase</v>
          </cell>
          <cell r="H26" t="str">
            <v>Corporate Shared Services</v>
          </cell>
          <cell r="I26" t="str">
            <v>JMC</v>
          </cell>
          <cell r="J26" t="str">
            <v>Corporate</v>
          </cell>
          <cell r="K26">
            <v>34600</v>
          </cell>
          <cell r="L26">
            <v>34780</v>
          </cell>
          <cell r="M26" t="str">
            <v>Pratik Mehta</v>
          </cell>
          <cell r="N26"/>
          <cell r="O26" t="str">
            <v>Strategic Procurement</v>
          </cell>
        </row>
        <row r="27">
          <cell r="B27">
            <v>10000737</v>
          </cell>
          <cell r="C27" t="str">
            <v>Dr. Balasaheb</v>
          </cell>
          <cell r="D27" t="str">
            <v>Gaikwad</v>
          </cell>
          <cell r="E27" t="str">
            <v>Dr. Balasaheb Gaikwad</v>
          </cell>
          <cell r="F27" t="str">
            <v>Director &amp; President</v>
          </cell>
          <cell r="G27" t="str">
            <v>Special Projects</v>
          </cell>
          <cell r="H27" t="str">
            <v>Oleochemicals</v>
          </cell>
          <cell r="I27" t="str">
            <v>SMC</v>
          </cell>
          <cell r="J27" t="str">
            <v>Corporate</v>
          </cell>
          <cell r="K27">
            <v>34731</v>
          </cell>
          <cell r="L27">
            <v>34911</v>
          </cell>
          <cell r="M27" t="str">
            <v>Rustom Joshi</v>
          </cell>
          <cell r="N27"/>
          <cell r="O27" t="str">
            <v>Miscellaneous</v>
          </cell>
        </row>
        <row r="28">
          <cell r="B28">
            <v>10000229</v>
          </cell>
          <cell r="C28" t="str">
            <v>Ganpat</v>
          </cell>
          <cell r="D28" t="str">
            <v>Kasal</v>
          </cell>
          <cell r="E28" t="str">
            <v>Ganpat Kasal</v>
          </cell>
          <cell r="F28" t="str">
            <v xml:space="preserve">Executive </v>
          </cell>
          <cell r="G28" t="str">
            <v>Security Administration</v>
          </cell>
          <cell r="H28" t="str">
            <v>Corporate Shared Services</v>
          </cell>
          <cell r="I28" t="str">
            <v>JMC</v>
          </cell>
          <cell r="J28" t="str">
            <v>Taloja</v>
          </cell>
          <cell r="K28">
            <v>34738</v>
          </cell>
          <cell r="L28">
            <v>34918</v>
          </cell>
          <cell r="M28" t="str">
            <v>Col. Clarence Carvalho</v>
          </cell>
          <cell r="N28"/>
          <cell r="O28" t="str">
            <v>HR/Security/Admin</v>
          </cell>
        </row>
        <row r="29">
          <cell r="B29">
            <v>10000625</v>
          </cell>
          <cell r="C29" t="str">
            <v>Shelly</v>
          </cell>
          <cell r="D29" t="str">
            <v>Pinto</v>
          </cell>
          <cell r="E29" t="str">
            <v>Shelly Pinto</v>
          </cell>
          <cell r="F29" t="str">
            <v>Executive</v>
          </cell>
          <cell r="G29" t="str">
            <v>CMD Office</v>
          </cell>
          <cell r="H29" t="str">
            <v>Corporate Shared Services</v>
          </cell>
          <cell r="I29" t="str">
            <v>JMC</v>
          </cell>
          <cell r="J29" t="str">
            <v>Corporate</v>
          </cell>
          <cell r="K29">
            <v>34895</v>
          </cell>
          <cell r="L29">
            <v>35078</v>
          </cell>
          <cell r="M29" t="str">
            <v>Rustom Joshi</v>
          </cell>
          <cell r="N29"/>
          <cell r="O29" t="str">
            <v>Miscellaneous</v>
          </cell>
        </row>
        <row r="30">
          <cell r="B30">
            <v>10000231</v>
          </cell>
          <cell r="C30" t="str">
            <v>Dinesh</v>
          </cell>
          <cell r="D30" t="str">
            <v>Kurdekar</v>
          </cell>
          <cell r="E30" t="str">
            <v>Dinesh Kurdekar</v>
          </cell>
          <cell r="F30" t="str">
            <v>Assistant Manager</v>
          </cell>
          <cell r="G30" t="str">
            <v>Stores</v>
          </cell>
          <cell r="H30" t="str">
            <v>Oleochemicals</v>
          </cell>
          <cell r="I30" t="str">
            <v>JMC</v>
          </cell>
          <cell r="J30" t="str">
            <v>Taloja</v>
          </cell>
          <cell r="K30">
            <v>34943</v>
          </cell>
          <cell r="L30">
            <v>35124</v>
          </cell>
          <cell r="M30" t="str">
            <v>Ramkrishna Sahu</v>
          </cell>
          <cell r="N30"/>
          <cell r="O30" t="str">
            <v>Oleo Non Mfg</v>
          </cell>
        </row>
        <row r="31">
          <cell r="B31">
            <v>10000064</v>
          </cell>
          <cell r="C31" t="str">
            <v>Kameshwarprasad</v>
          </cell>
          <cell r="D31" t="str">
            <v>Sharma</v>
          </cell>
          <cell r="E31" t="str">
            <v>Kameshwarprasad Sharma</v>
          </cell>
          <cell r="F31" t="str">
            <v>Junior Executive</v>
          </cell>
          <cell r="G31" t="str">
            <v>Security Administration</v>
          </cell>
          <cell r="H31" t="str">
            <v>Corporate Shared Services</v>
          </cell>
          <cell r="I31" t="str">
            <v>JMC</v>
          </cell>
          <cell r="J31" t="str">
            <v>Taloja</v>
          </cell>
          <cell r="K31">
            <v>34954</v>
          </cell>
          <cell r="L31">
            <v>35135</v>
          </cell>
          <cell r="M31" t="str">
            <v>Col. Clarence Carvalho</v>
          </cell>
          <cell r="N31"/>
          <cell r="O31" t="str">
            <v>HR/Security/Admin</v>
          </cell>
        </row>
        <row r="32">
          <cell r="B32">
            <v>10000760</v>
          </cell>
          <cell r="C32" t="str">
            <v>Bharat</v>
          </cell>
          <cell r="D32" t="str">
            <v>Kale</v>
          </cell>
          <cell r="E32" t="str">
            <v>Bharat Kale</v>
          </cell>
          <cell r="F32" t="str">
            <v>Executive</v>
          </cell>
          <cell r="G32" t="str">
            <v>Research &amp; Development</v>
          </cell>
          <cell r="H32" t="str">
            <v>Corporate Shared Services</v>
          </cell>
          <cell r="I32" t="str">
            <v>JMC</v>
          </cell>
          <cell r="J32" t="str">
            <v>Corporate</v>
          </cell>
          <cell r="K32">
            <v>34988</v>
          </cell>
          <cell r="L32">
            <v>35170</v>
          </cell>
          <cell r="M32" t="str">
            <v>Amit Shukla</v>
          </cell>
          <cell r="N32"/>
          <cell r="O32" t="str">
            <v>R&amp;D</v>
          </cell>
        </row>
        <row r="33">
          <cell r="B33">
            <v>10000721</v>
          </cell>
          <cell r="C33" t="str">
            <v>Dnyaneshwar</v>
          </cell>
          <cell r="D33" t="str">
            <v>Wadekar</v>
          </cell>
          <cell r="E33" t="str">
            <v>Dnyaneshwar Wadekar</v>
          </cell>
          <cell r="F33" t="str">
            <v xml:space="preserve">Executive </v>
          </cell>
          <cell r="G33" t="str">
            <v>Sales &amp; Marketing</v>
          </cell>
          <cell r="H33" t="str">
            <v>Oleochemicals</v>
          </cell>
          <cell r="I33" t="str">
            <v>JMC</v>
          </cell>
          <cell r="J33" t="str">
            <v>Corporate</v>
          </cell>
          <cell r="K33">
            <v>35028</v>
          </cell>
          <cell r="L33">
            <v>35209</v>
          </cell>
          <cell r="M33" t="str">
            <v>Dhananjay Kelkar</v>
          </cell>
          <cell r="N33"/>
          <cell r="O33" t="str">
            <v>Oleo Non Mfg</v>
          </cell>
        </row>
        <row r="34">
          <cell r="B34">
            <v>10000236</v>
          </cell>
          <cell r="C34" t="str">
            <v>Sharmas</v>
          </cell>
          <cell r="D34" t="str">
            <v>Sayad</v>
          </cell>
          <cell r="E34" t="str">
            <v>Sharmas Sayad</v>
          </cell>
          <cell r="F34" t="str">
            <v>Junior Executive</v>
          </cell>
          <cell r="G34" t="str">
            <v>Security Administration</v>
          </cell>
          <cell r="H34" t="str">
            <v>Corporate Shared Services</v>
          </cell>
          <cell r="I34" t="str">
            <v>JMC</v>
          </cell>
          <cell r="J34" t="str">
            <v>Sion</v>
          </cell>
          <cell r="K34">
            <v>35037</v>
          </cell>
          <cell r="L34">
            <v>35219</v>
          </cell>
          <cell r="M34" t="str">
            <v>Bhushan Singh</v>
          </cell>
          <cell r="N34"/>
          <cell r="O34" t="str">
            <v>HR/Security/Admin</v>
          </cell>
        </row>
        <row r="35">
          <cell r="B35">
            <v>10000237</v>
          </cell>
          <cell r="C35" t="str">
            <v>Kiran</v>
          </cell>
          <cell r="D35" t="str">
            <v>Petkar</v>
          </cell>
          <cell r="E35" t="str">
            <v>Kiran Petkar</v>
          </cell>
          <cell r="F35" t="str">
            <v xml:space="preserve">Executive </v>
          </cell>
          <cell r="G35" t="str">
            <v>Engineering Services</v>
          </cell>
          <cell r="H35" t="str">
            <v>Oleochemicals</v>
          </cell>
          <cell r="I35" t="str">
            <v>JMC</v>
          </cell>
          <cell r="J35" t="str">
            <v>Taloja</v>
          </cell>
          <cell r="K35">
            <v>35103</v>
          </cell>
          <cell r="L35">
            <v>35284</v>
          </cell>
          <cell r="M35" t="str">
            <v>Prashant Pathak</v>
          </cell>
          <cell r="N35"/>
          <cell r="O35" t="str">
            <v>Oleo Mfg</v>
          </cell>
        </row>
        <row r="36">
          <cell r="B36">
            <v>10000770</v>
          </cell>
          <cell r="C36" t="str">
            <v>Devanand</v>
          </cell>
          <cell r="D36" t="str">
            <v>Gaonkar</v>
          </cell>
          <cell r="E36" t="str">
            <v>Devanand Gaonkar</v>
          </cell>
          <cell r="F36" t="str">
            <v>Assistant Manager</v>
          </cell>
          <cell r="G36" t="str">
            <v>Strategic Procurement</v>
          </cell>
          <cell r="H36" t="str">
            <v>Corporate Shared Services</v>
          </cell>
          <cell r="I36" t="str">
            <v>JMC</v>
          </cell>
          <cell r="J36" t="str">
            <v>Corporate</v>
          </cell>
          <cell r="K36">
            <v>35115</v>
          </cell>
          <cell r="L36">
            <v>35489</v>
          </cell>
          <cell r="M36" t="str">
            <v>P.R. Krishnan</v>
          </cell>
          <cell r="N36"/>
          <cell r="O36" t="str">
            <v>Strategic Procurement</v>
          </cell>
        </row>
        <row r="37">
          <cell r="B37">
            <v>10000072</v>
          </cell>
          <cell r="C37" t="str">
            <v>Sunil</v>
          </cell>
          <cell r="D37" t="str">
            <v>Haldankar</v>
          </cell>
          <cell r="E37" t="str">
            <v>Sunil Haldankar</v>
          </cell>
          <cell r="F37" t="str">
            <v>Assistant Manager</v>
          </cell>
          <cell r="G37" t="str">
            <v>Quality Control</v>
          </cell>
          <cell r="H37" t="str">
            <v>Oleochemicals</v>
          </cell>
          <cell r="I37" t="str">
            <v>JMC</v>
          </cell>
          <cell r="J37" t="str">
            <v>Sion</v>
          </cell>
          <cell r="K37">
            <v>35125</v>
          </cell>
          <cell r="L37">
            <v>35489</v>
          </cell>
          <cell r="M37" t="str">
            <v>C.R. Marathe</v>
          </cell>
          <cell r="N37"/>
          <cell r="O37" t="str">
            <v>Oleo Non Mfg</v>
          </cell>
        </row>
        <row r="38">
          <cell r="B38">
            <v>10001990</v>
          </cell>
          <cell r="C38" t="str">
            <v>Komal</v>
          </cell>
          <cell r="D38" t="str">
            <v>Valia</v>
          </cell>
          <cell r="E38" t="str">
            <v>Komal Valia</v>
          </cell>
          <cell r="F38" t="str">
            <v>Assistant Manager</v>
          </cell>
          <cell r="G38" t="str">
            <v>Human Resources</v>
          </cell>
          <cell r="H38" t="str">
            <v>Corporate Shared Services</v>
          </cell>
          <cell r="I38" t="str">
            <v>JMC</v>
          </cell>
          <cell r="J38" t="str">
            <v>Corporate</v>
          </cell>
          <cell r="K38">
            <v>40577</v>
          </cell>
          <cell r="L38">
            <v>40757</v>
          </cell>
          <cell r="M38" t="str">
            <v>Amit Sanas</v>
          </cell>
          <cell r="N38"/>
          <cell r="O38" t="str">
            <v>HR/Security/Admin</v>
          </cell>
        </row>
        <row r="39">
          <cell r="B39">
            <v>10000668</v>
          </cell>
          <cell r="C39" t="str">
            <v>Geeta</v>
          </cell>
          <cell r="D39" t="str">
            <v>Karande</v>
          </cell>
          <cell r="E39" t="str">
            <v>Geeta Karande</v>
          </cell>
          <cell r="F39" t="str">
            <v>Executive</v>
          </cell>
          <cell r="G39" t="str">
            <v>Finance &amp; Accounts</v>
          </cell>
          <cell r="H39" t="str">
            <v>Corporate Shared Services</v>
          </cell>
          <cell r="I39" t="str">
            <v>JMC</v>
          </cell>
          <cell r="J39" t="str">
            <v>Corporate</v>
          </cell>
          <cell r="K39">
            <v>35213</v>
          </cell>
          <cell r="L39">
            <v>35581</v>
          </cell>
          <cell r="M39" t="str">
            <v>Nikhil Joshi</v>
          </cell>
          <cell r="N39"/>
          <cell r="O39" t="str">
            <v>Finance / IT / Indirect Tax/Excise/EXIM</v>
          </cell>
        </row>
        <row r="40">
          <cell r="B40">
            <v>10000645</v>
          </cell>
          <cell r="C40" t="str">
            <v>Vikas</v>
          </cell>
          <cell r="D40" t="str">
            <v>Gaikwad</v>
          </cell>
          <cell r="E40" t="str">
            <v>Vikas Gaikwad</v>
          </cell>
          <cell r="F40" t="str">
            <v>Assistant General Manager</v>
          </cell>
          <cell r="G40" t="str">
            <v>Supply Chain Management</v>
          </cell>
          <cell r="H40" t="str">
            <v>Personal Care Products</v>
          </cell>
          <cell r="I40" t="str">
            <v>MMC</v>
          </cell>
          <cell r="J40" t="str">
            <v>Corporate</v>
          </cell>
          <cell r="K40">
            <v>35431</v>
          </cell>
          <cell r="L40">
            <v>35611</v>
          </cell>
          <cell r="M40" t="str">
            <v>Ranajeet Desai</v>
          </cell>
          <cell r="N40"/>
          <cell r="O40" t="str">
            <v>CMB Non Mfg</v>
          </cell>
        </row>
        <row r="41">
          <cell r="B41">
            <v>10000247</v>
          </cell>
          <cell r="C41" t="str">
            <v>Pramod</v>
          </cell>
          <cell r="D41" t="str">
            <v>Toraskar</v>
          </cell>
          <cell r="E41" t="str">
            <v>Pramod Toraskar</v>
          </cell>
          <cell r="F41" t="str">
            <v>Junior Executive</v>
          </cell>
          <cell r="G41" t="str">
            <v>Environment, Health &amp; Safety</v>
          </cell>
          <cell r="H41" t="str">
            <v>Oleochemicals</v>
          </cell>
          <cell r="I41" t="str">
            <v>JMC</v>
          </cell>
          <cell r="J41" t="str">
            <v>Sion</v>
          </cell>
          <cell r="K41">
            <v>35521</v>
          </cell>
          <cell r="L41">
            <v>35703</v>
          </cell>
          <cell r="M41" t="str">
            <v>Prabhat Das/Sunil Katekari</v>
          </cell>
          <cell r="N41"/>
          <cell r="O41" t="str">
            <v>Oleo Non Mfg</v>
          </cell>
        </row>
        <row r="42">
          <cell r="B42">
            <v>10000252</v>
          </cell>
          <cell r="C42" t="str">
            <v>Jaywant</v>
          </cell>
          <cell r="D42" t="str">
            <v>Pawar</v>
          </cell>
          <cell r="E42" t="str">
            <v>Jaywant Pawar</v>
          </cell>
          <cell r="F42" t="str">
            <v>Assistant Manager</v>
          </cell>
          <cell r="G42" t="str">
            <v>Production</v>
          </cell>
          <cell r="H42" t="str">
            <v>Oleochemicals</v>
          </cell>
          <cell r="I42" t="str">
            <v>JMC</v>
          </cell>
          <cell r="J42" t="str">
            <v>Taloja</v>
          </cell>
          <cell r="K42">
            <v>35583</v>
          </cell>
          <cell r="L42">
            <v>35765</v>
          </cell>
          <cell r="M42" t="str">
            <v>Vilas Kakade</v>
          </cell>
          <cell r="N42"/>
          <cell r="O42" t="str">
            <v>Oleo Mfg</v>
          </cell>
        </row>
        <row r="43">
          <cell r="B43">
            <v>10000590</v>
          </cell>
          <cell r="C43" t="str">
            <v>Nagesh</v>
          </cell>
          <cell r="D43" t="str">
            <v>Pai</v>
          </cell>
          <cell r="E43" t="str">
            <v>Nagesh Pai</v>
          </cell>
          <cell r="F43" t="str">
            <v>Junior Executive</v>
          </cell>
          <cell r="G43" t="str">
            <v>Strategic Procurement</v>
          </cell>
          <cell r="H43" t="str">
            <v>Corporate Shared Services</v>
          </cell>
          <cell r="I43" t="str">
            <v>JMC</v>
          </cell>
          <cell r="J43" t="str">
            <v>Corporate</v>
          </cell>
          <cell r="K43">
            <v>35583</v>
          </cell>
          <cell r="L43">
            <v>35765</v>
          </cell>
          <cell r="M43" t="str">
            <v>P.R. Krishnan</v>
          </cell>
          <cell r="N43"/>
          <cell r="O43" t="str">
            <v>Strategic Procurement</v>
          </cell>
        </row>
        <row r="44">
          <cell r="B44">
            <v>10000097</v>
          </cell>
          <cell r="C44" t="str">
            <v>Gracian</v>
          </cell>
          <cell r="D44" t="str">
            <v>Pereira</v>
          </cell>
          <cell r="E44" t="str">
            <v>Gracian Pereira</v>
          </cell>
          <cell r="F44" t="str">
            <v>Executive</v>
          </cell>
          <cell r="G44" t="str">
            <v>Strategic Procurement</v>
          </cell>
          <cell r="H44" t="str">
            <v>Corporate Shared Services</v>
          </cell>
          <cell r="I44" t="str">
            <v>JMC</v>
          </cell>
          <cell r="J44" t="str">
            <v>Corporate</v>
          </cell>
          <cell r="K44">
            <v>35612</v>
          </cell>
          <cell r="L44">
            <v>36160</v>
          </cell>
          <cell r="M44" t="str">
            <v>P.R. Krishnan</v>
          </cell>
          <cell r="N44"/>
          <cell r="O44" t="str">
            <v>Strategic Procurement</v>
          </cell>
        </row>
        <row r="45">
          <cell r="B45">
            <v>10002522</v>
          </cell>
          <cell r="C45" t="str">
            <v>Charles</v>
          </cell>
          <cell r="D45" t="str">
            <v>Carvalho</v>
          </cell>
          <cell r="E45" t="str">
            <v>Charles Carvalho</v>
          </cell>
          <cell r="F45" t="str">
            <v xml:space="preserve">Senior Manager </v>
          </cell>
          <cell r="G45" t="str">
            <v>Human Resources</v>
          </cell>
          <cell r="H45" t="str">
            <v>Corporate Shared Services</v>
          </cell>
          <cell r="I45" t="str">
            <v>MMC</v>
          </cell>
          <cell r="J45" t="str">
            <v>Corporate</v>
          </cell>
          <cell r="K45">
            <v>40909</v>
          </cell>
          <cell r="L45">
            <v>41090</v>
          </cell>
          <cell r="M45" t="str">
            <v>Amit Sanas</v>
          </cell>
          <cell r="N45"/>
          <cell r="O45" t="str">
            <v>HR/Security/Admin</v>
          </cell>
        </row>
        <row r="46">
          <cell r="B46">
            <v>10000080</v>
          </cell>
          <cell r="C46" t="str">
            <v xml:space="preserve">Deepak </v>
          </cell>
          <cell r="D46" t="str">
            <v>Shah</v>
          </cell>
          <cell r="E46" t="str">
            <v>Deepak  Shah</v>
          </cell>
          <cell r="F46" t="str">
            <v xml:space="preserve">Senior Manager </v>
          </cell>
          <cell r="G46" t="str">
            <v>Excise</v>
          </cell>
          <cell r="H46" t="str">
            <v>Corporate Shared Services</v>
          </cell>
          <cell r="I46" t="str">
            <v>MMC</v>
          </cell>
          <cell r="J46" t="str">
            <v>Corporate</v>
          </cell>
          <cell r="K46">
            <v>35675</v>
          </cell>
          <cell r="L46">
            <v>35834</v>
          </cell>
          <cell r="M46" t="str">
            <v>Sunil Menon</v>
          </cell>
          <cell r="N46"/>
          <cell r="O46" t="str">
            <v>Finance / IT / Indirect Tax/Excise/EXIM</v>
          </cell>
        </row>
        <row r="47">
          <cell r="B47">
            <v>10003874</v>
          </cell>
          <cell r="C47" t="str">
            <v>Trupti</v>
          </cell>
          <cell r="D47" t="str">
            <v>Chandarana</v>
          </cell>
          <cell r="E47" t="str">
            <v>Trupti Chandarana</v>
          </cell>
          <cell r="F47" t="str">
            <v>Assistant Manager</v>
          </cell>
          <cell r="G47" t="str">
            <v>Human Resources</v>
          </cell>
          <cell r="H47" t="str">
            <v>Corporate Shared Services</v>
          </cell>
          <cell r="I47" t="str">
            <v>JMC</v>
          </cell>
          <cell r="J47" t="str">
            <v>Corporate</v>
          </cell>
          <cell r="K47">
            <v>42604</v>
          </cell>
          <cell r="L47"/>
          <cell r="M47" t="str">
            <v>Amit Sanas</v>
          </cell>
          <cell r="N47" t="str">
            <v>No</v>
          </cell>
          <cell r="O47"/>
        </row>
        <row r="48">
          <cell r="B48">
            <v>10000630</v>
          </cell>
          <cell r="C48" t="str">
            <v>Shridhar</v>
          </cell>
          <cell r="D48" t="str">
            <v>Madiboyina</v>
          </cell>
          <cell r="E48" t="str">
            <v>Shridhar Madiboyina</v>
          </cell>
          <cell r="F48" t="str">
            <v>Junior Executive</v>
          </cell>
          <cell r="G48" t="str">
            <v>Business Finance</v>
          </cell>
          <cell r="H48" t="str">
            <v>Personal Care Products</v>
          </cell>
          <cell r="I48" t="str">
            <v>JMC</v>
          </cell>
          <cell r="J48" t="str">
            <v>Corporate</v>
          </cell>
          <cell r="K48">
            <v>35713</v>
          </cell>
          <cell r="L48">
            <v>35894</v>
          </cell>
          <cell r="M48" t="str">
            <v>Khushroo Forbes</v>
          </cell>
          <cell r="N48"/>
          <cell r="O48" t="str">
            <v>CMB Non Mfg</v>
          </cell>
        </row>
        <row r="49">
          <cell r="B49">
            <v>10000783</v>
          </cell>
          <cell r="C49" t="str">
            <v>Nama</v>
          </cell>
          <cell r="D49" t="str">
            <v>Murali</v>
          </cell>
          <cell r="E49" t="str">
            <v>Nama Murali</v>
          </cell>
          <cell r="F49" t="str">
            <v>Assistant General Manager</v>
          </cell>
          <cell r="G49" t="str">
            <v>Information Technology</v>
          </cell>
          <cell r="H49" t="str">
            <v>Corporate Shared Services</v>
          </cell>
          <cell r="I49" t="str">
            <v>MMC</v>
          </cell>
          <cell r="J49" t="str">
            <v>Corporate</v>
          </cell>
          <cell r="K49">
            <v>35725</v>
          </cell>
          <cell r="L49">
            <v>35906</v>
          </cell>
          <cell r="M49" t="str">
            <v>Hemant Deshmukh</v>
          </cell>
          <cell r="N49"/>
          <cell r="O49" t="str">
            <v>Finance / IT / Indirect Tax/Excise/EXIM</v>
          </cell>
        </row>
        <row r="50">
          <cell r="B50">
            <v>10000595</v>
          </cell>
          <cell r="C50" t="str">
            <v>Ramesh</v>
          </cell>
          <cell r="D50" t="str">
            <v>Singh</v>
          </cell>
          <cell r="E50" t="str">
            <v>Ramesh Singh</v>
          </cell>
          <cell r="F50" t="str">
            <v xml:space="preserve">Senior Manager </v>
          </cell>
          <cell r="G50" t="str">
            <v>Security Administration</v>
          </cell>
          <cell r="H50" t="str">
            <v>Corporate Shared Services</v>
          </cell>
          <cell r="I50" t="str">
            <v>MMC</v>
          </cell>
          <cell r="J50" t="str">
            <v>Taloja</v>
          </cell>
          <cell r="K50">
            <v>35737</v>
          </cell>
          <cell r="L50">
            <v>36099</v>
          </cell>
          <cell r="M50" t="str">
            <v>Col. Clarence Carvalho</v>
          </cell>
          <cell r="N50"/>
          <cell r="O50" t="str">
            <v>HR/Security/Admin</v>
          </cell>
        </row>
        <row r="51">
          <cell r="B51">
            <v>10000261</v>
          </cell>
          <cell r="C51" t="str">
            <v>Akashchandra</v>
          </cell>
          <cell r="D51" t="str">
            <v>Pandey</v>
          </cell>
          <cell r="E51" t="str">
            <v>Akashchandra Pandey</v>
          </cell>
          <cell r="F51" t="str">
            <v>Executive</v>
          </cell>
          <cell r="G51" t="str">
            <v>Despatch</v>
          </cell>
          <cell r="H51" t="str">
            <v>Oleochemicals</v>
          </cell>
          <cell r="I51" t="str">
            <v>JMC</v>
          </cell>
          <cell r="J51" t="str">
            <v>Taloja</v>
          </cell>
          <cell r="K51">
            <v>35772</v>
          </cell>
          <cell r="L51">
            <v>35953</v>
          </cell>
          <cell r="M51" t="str">
            <v>Jaywant Pawar</v>
          </cell>
          <cell r="N51"/>
          <cell r="O51" t="str">
            <v>Oleo Non Mfg</v>
          </cell>
        </row>
        <row r="52">
          <cell r="B52">
            <v>10000088</v>
          </cell>
          <cell r="C52" t="str">
            <v>Shashibhushan</v>
          </cell>
          <cell r="D52" t="str">
            <v>Singh</v>
          </cell>
          <cell r="E52" t="str">
            <v>Shashibhushan Singh</v>
          </cell>
          <cell r="F52" t="str">
            <v>Assistant Manager</v>
          </cell>
          <cell r="G52" t="str">
            <v>Security Administration</v>
          </cell>
          <cell r="H52" t="str">
            <v>Corporate Shared Services</v>
          </cell>
          <cell r="I52" t="str">
            <v>JMC</v>
          </cell>
          <cell r="J52" t="str">
            <v>Sion</v>
          </cell>
          <cell r="K52">
            <v>35797</v>
          </cell>
          <cell r="L52">
            <v>35977</v>
          </cell>
          <cell r="M52" t="str">
            <v>Col. Ravi Shankar</v>
          </cell>
          <cell r="N52"/>
          <cell r="O52" t="str">
            <v>HR/Security/Admin</v>
          </cell>
        </row>
        <row r="53">
          <cell r="B53">
            <v>10000592</v>
          </cell>
          <cell r="C53" t="str">
            <v>Sreenandan</v>
          </cell>
          <cell r="D53" t="str">
            <v>Sharma</v>
          </cell>
          <cell r="E53" t="str">
            <v>Sreenandan Sharma</v>
          </cell>
          <cell r="F53" t="str">
            <v>Junior Executive</v>
          </cell>
          <cell r="G53" t="str">
            <v xml:space="preserve">Administration </v>
          </cell>
          <cell r="H53" t="str">
            <v>Corporate Shared Services</v>
          </cell>
          <cell r="I53" t="str">
            <v>JMC</v>
          </cell>
          <cell r="J53" t="str">
            <v>Corporate</v>
          </cell>
          <cell r="K53">
            <v>35801</v>
          </cell>
          <cell r="L53">
            <v>35981</v>
          </cell>
          <cell r="M53" t="str">
            <v>Rayomand Khambata</v>
          </cell>
          <cell r="N53"/>
          <cell r="O53" t="str">
            <v>HR/Security/Admin</v>
          </cell>
        </row>
        <row r="54">
          <cell r="B54">
            <v>10000717</v>
          </cell>
          <cell r="C54" t="str">
            <v>Siddharth</v>
          </cell>
          <cell r="D54" t="str">
            <v>Parikh</v>
          </cell>
          <cell r="E54" t="str">
            <v>Siddharth Parikh</v>
          </cell>
          <cell r="F54" t="str">
            <v>Manager</v>
          </cell>
          <cell r="G54" t="str">
            <v>Sales &amp; Marketing</v>
          </cell>
          <cell r="H54" t="str">
            <v>Contract Manufacturing</v>
          </cell>
          <cell r="I54" t="str">
            <v>JMC</v>
          </cell>
          <cell r="J54" t="str">
            <v>Corporate</v>
          </cell>
          <cell r="K54">
            <v>35983</v>
          </cell>
          <cell r="L54">
            <v>36166</v>
          </cell>
          <cell r="M54" t="str">
            <v>Vinayak Jadhav</v>
          </cell>
          <cell r="N54"/>
          <cell r="O54" t="str">
            <v>CMB Non Mfg</v>
          </cell>
        </row>
        <row r="55">
          <cell r="B55">
            <v>10000598</v>
          </cell>
          <cell r="C55" t="str">
            <v>Harihar</v>
          </cell>
          <cell r="D55" t="str">
            <v>Das</v>
          </cell>
          <cell r="E55" t="str">
            <v>Harihar Das</v>
          </cell>
          <cell r="F55" t="str">
            <v>Executive</v>
          </cell>
          <cell r="G55" t="str">
            <v>Security Administration</v>
          </cell>
          <cell r="H55" t="str">
            <v>Corporate Shared Services</v>
          </cell>
          <cell r="I55" t="str">
            <v>JMC</v>
          </cell>
          <cell r="J55" t="str">
            <v>Taloja</v>
          </cell>
          <cell r="K55">
            <v>36020</v>
          </cell>
          <cell r="L55">
            <v>36203</v>
          </cell>
          <cell r="M55" t="str">
            <v>Col. Clarence Carvalho</v>
          </cell>
          <cell r="N55"/>
          <cell r="O55" t="str">
            <v>HR/Security/Admin</v>
          </cell>
        </row>
        <row r="56">
          <cell r="B56">
            <v>10000102</v>
          </cell>
          <cell r="C56" t="str">
            <v>Swapnil</v>
          </cell>
          <cell r="D56" t="str">
            <v>Mhatre</v>
          </cell>
          <cell r="E56" t="str">
            <v>Swapnil Mhatre</v>
          </cell>
          <cell r="F56" t="str">
            <v>Assistant Manager</v>
          </cell>
          <cell r="G56" t="str">
            <v>Sales &amp; Marketing</v>
          </cell>
          <cell r="H56" t="str">
            <v>Oleochemicals</v>
          </cell>
          <cell r="I56" t="str">
            <v>JMC</v>
          </cell>
          <cell r="J56" t="str">
            <v>Corporate</v>
          </cell>
          <cell r="K56">
            <v>36115</v>
          </cell>
          <cell r="L56">
            <v>36295</v>
          </cell>
          <cell r="M56" t="str">
            <v>V. R. Krishnan</v>
          </cell>
          <cell r="N56"/>
          <cell r="O56" t="str">
            <v>Oleo Non Mfg</v>
          </cell>
        </row>
        <row r="57">
          <cell r="B57">
            <v>10000646</v>
          </cell>
          <cell r="C57" t="str">
            <v xml:space="preserve">Shimanchal  </v>
          </cell>
          <cell r="D57" t="str">
            <v>Padhy</v>
          </cell>
          <cell r="E57" t="str">
            <v>Shimanchal   Padhy</v>
          </cell>
          <cell r="F57" t="str">
            <v>Junior Executive</v>
          </cell>
          <cell r="G57" t="str">
            <v>Engineering Purchase</v>
          </cell>
          <cell r="H57" t="str">
            <v>Corporate Shared Services</v>
          </cell>
          <cell r="I57" t="str">
            <v>JMC</v>
          </cell>
          <cell r="J57" t="str">
            <v>Corporate</v>
          </cell>
          <cell r="K57">
            <v>36175</v>
          </cell>
          <cell r="L57">
            <v>36556</v>
          </cell>
          <cell r="M57" t="str">
            <v>Pratik Mehta</v>
          </cell>
          <cell r="N57"/>
          <cell r="O57" t="str">
            <v>Strategic Procurement</v>
          </cell>
        </row>
        <row r="58">
          <cell r="B58">
            <v>10000670</v>
          </cell>
          <cell r="C58" t="str">
            <v>Shrikant</v>
          </cell>
          <cell r="D58" t="str">
            <v>Ghanekar</v>
          </cell>
          <cell r="E58" t="str">
            <v>Shrikant Ghanekar</v>
          </cell>
          <cell r="F58" t="str">
            <v>Executive</v>
          </cell>
          <cell r="G58" t="str">
            <v>Finance &amp; Accounts</v>
          </cell>
          <cell r="H58" t="str">
            <v>Corporate Shared Services</v>
          </cell>
          <cell r="I58" t="str">
            <v>JMC</v>
          </cell>
          <cell r="J58" t="str">
            <v>Corporate</v>
          </cell>
          <cell r="K58">
            <v>36192</v>
          </cell>
          <cell r="L58">
            <v>36372</v>
          </cell>
          <cell r="M58" t="str">
            <v>Payal Shah</v>
          </cell>
          <cell r="N58"/>
          <cell r="O58" t="str">
            <v>Finance / IT / Indirect Tax/Excise/EXIM</v>
          </cell>
        </row>
        <row r="59">
          <cell r="B59">
            <v>10000784</v>
          </cell>
          <cell r="C59" t="str">
            <v>Tomy</v>
          </cell>
          <cell r="D59" t="str">
            <v>Kalapurackal</v>
          </cell>
          <cell r="E59" t="str">
            <v>Tomy Kalapurackal</v>
          </cell>
          <cell r="F59" t="str">
            <v xml:space="preserve">Senior Manager </v>
          </cell>
          <cell r="G59" t="str">
            <v>Information Technology</v>
          </cell>
          <cell r="H59" t="str">
            <v>Corporate Shared Services</v>
          </cell>
          <cell r="I59" t="str">
            <v>MMC</v>
          </cell>
          <cell r="J59" t="str">
            <v>Corporate</v>
          </cell>
          <cell r="K59">
            <v>36312</v>
          </cell>
          <cell r="L59">
            <v>36494</v>
          </cell>
          <cell r="M59" t="str">
            <v>Hemant Deshmukh</v>
          </cell>
          <cell r="N59"/>
          <cell r="O59" t="str">
            <v>Finance / IT / Indirect Tax/Excise/EXIM</v>
          </cell>
        </row>
        <row r="60">
          <cell r="B60">
            <v>10000293</v>
          </cell>
          <cell r="C60" t="str">
            <v>Dilipkumar</v>
          </cell>
          <cell r="D60" t="str">
            <v>Bhosale</v>
          </cell>
          <cell r="E60" t="str">
            <v>Dilipkumar Bhosale</v>
          </cell>
          <cell r="F60" t="str">
            <v xml:space="preserve">Executive </v>
          </cell>
          <cell r="G60" t="str">
            <v>Security Administration</v>
          </cell>
          <cell r="H60" t="str">
            <v>Corporate Shared Services</v>
          </cell>
          <cell r="I60" t="str">
            <v>JMC</v>
          </cell>
          <cell r="J60" t="str">
            <v>Taloja</v>
          </cell>
          <cell r="K60">
            <v>36342</v>
          </cell>
          <cell r="L60">
            <v>36525</v>
          </cell>
          <cell r="M60" t="str">
            <v>Col. Clarence Carvalho</v>
          </cell>
          <cell r="N60"/>
          <cell r="O60" t="str">
            <v>HR/Security/Admin</v>
          </cell>
        </row>
        <row r="61">
          <cell r="B61">
            <v>10000110</v>
          </cell>
          <cell r="C61" t="str">
            <v>Santosh</v>
          </cell>
          <cell r="D61" t="str">
            <v>Goregaonkar</v>
          </cell>
          <cell r="E61" t="str">
            <v>Santosh Goregaonkar</v>
          </cell>
          <cell r="F61" t="str">
            <v>Junior Executive</v>
          </cell>
          <cell r="G61" t="str">
            <v>Sales &amp; Marketing</v>
          </cell>
          <cell r="H61" t="str">
            <v>Oleochemicals</v>
          </cell>
          <cell r="I61" t="str">
            <v>JMC</v>
          </cell>
          <cell r="J61" t="str">
            <v>Corporate</v>
          </cell>
          <cell r="K61">
            <v>36402</v>
          </cell>
          <cell r="L61">
            <v>36585</v>
          </cell>
          <cell r="M61" t="str">
            <v>V. R. Krishnan</v>
          </cell>
          <cell r="N61"/>
          <cell r="O61" t="str">
            <v>Oleo Non Mfg</v>
          </cell>
        </row>
        <row r="62">
          <cell r="B62">
            <v>10000393</v>
          </cell>
          <cell r="C62" t="str">
            <v>Rajendra</v>
          </cell>
          <cell r="D62" t="str">
            <v>Jain</v>
          </cell>
          <cell r="E62" t="str">
            <v>Rajendra Jain</v>
          </cell>
          <cell r="F62" t="str">
            <v>Assistant General Manager</v>
          </cell>
          <cell r="G62" t="str">
            <v>Production</v>
          </cell>
          <cell r="H62" t="str">
            <v>Oleochemicals</v>
          </cell>
          <cell r="I62" t="str">
            <v>MMC</v>
          </cell>
          <cell r="J62" t="str">
            <v>Taloja</v>
          </cell>
          <cell r="K62">
            <v>36526</v>
          </cell>
          <cell r="L62">
            <v>38363</v>
          </cell>
          <cell r="M62" t="str">
            <v>Vilas Kakade</v>
          </cell>
          <cell r="N62"/>
          <cell r="O62" t="str">
            <v>Oleo Mfg</v>
          </cell>
        </row>
        <row r="63">
          <cell r="B63">
            <v>10000750</v>
          </cell>
          <cell r="C63" t="str">
            <v>Alap</v>
          </cell>
          <cell r="D63" t="str">
            <v>Dabre</v>
          </cell>
          <cell r="E63" t="str">
            <v>Alap Dabre</v>
          </cell>
          <cell r="F63" t="str">
            <v>Executive</v>
          </cell>
          <cell r="G63" t="str">
            <v xml:space="preserve">Administration </v>
          </cell>
          <cell r="H63" t="str">
            <v>Corporate Shared Services</v>
          </cell>
          <cell r="I63" t="str">
            <v>JMC</v>
          </cell>
          <cell r="J63" t="str">
            <v>Corporate</v>
          </cell>
          <cell r="K63">
            <v>36586</v>
          </cell>
          <cell r="L63">
            <v>36769</v>
          </cell>
          <cell r="M63" t="str">
            <v>Anant Pednekar</v>
          </cell>
          <cell r="N63"/>
          <cell r="O63" t="str">
            <v>HR/Security/Admin</v>
          </cell>
        </row>
        <row r="64">
          <cell r="B64">
            <v>10000325</v>
          </cell>
          <cell r="C64" t="str">
            <v>Rahul</v>
          </cell>
          <cell r="D64" t="str">
            <v>Khatu</v>
          </cell>
          <cell r="E64" t="str">
            <v>Rahul Khatu</v>
          </cell>
          <cell r="F64" t="str">
            <v>Junior Executive</v>
          </cell>
          <cell r="G64" t="str">
            <v>Production</v>
          </cell>
          <cell r="H64" t="str">
            <v>Oleochemicals</v>
          </cell>
          <cell r="I64" t="str">
            <v>JMC</v>
          </cell>
          <cell r="J64" t="str">
            <v>Taloja</v>
          </cell>
          <cell r="K64">
            <v>36615</v>
          </cell>
          <cell r="L64">
            <v>36798</v>
          </cell>
          <cell r="M64" t="str">
            <v>Vijay Dhiman</v>
          </cell>
          <cell r="N64"/>
          <cell r="O64" t="str">
            <v>Oleo Mfg</v>
          </cell>
        </row>
        <row r="65">
          <cell r="B65">
            <v>10000327</v>
          </cell>
          <cell r="C65" t="str">
            <v>Suhas</v>
          </cell>
          <cell r="D65" t="str">
            <v>Manjrekar</v>
          </cell>
          <cell r="E65" t="str">
            <v>Suhas Manjrekar</v>
          </cell>
          <cell r="F65" t="str">
            <v>Junior Executive</v>
          </cell>
          <cell r="G65" t="str">
            <v>Despatch</v>
          </cell>
          <cell r="H65" t="str">
            <v>Oleochemicals</v>
          </cell>
          <cell r="I65" t="str">
            <v>JMC</v>
          </cell>
          <cell r="J65" t="str">
            <v>Taloja</v>
          </cell>
          <cell r="K65">
            <v>36617</v>
          </cell>
          <cell r="L65">
            <v>36799</v>
          </cell>
          <cell r="M65" t="str">
            <v>Jaywant Pawar</v>
          </cell>
          <cell r="N65"/>
          <cell r="O65" t="str">
            <v>Oleo Non Mfg</v>
          </cell>
        </row>
        <row r="66">
          <cell r="B66">
            <v>10000328</v>
          </cell>
          <cell r="C66" t="str">
            <v>Chandrashekhar</v>
          </cell>
          <cell r="D66" t="str">
            <v>Marathe</v>
          </cell>
          <cell r="E66" t="str">
            <v>Chandrashekhar Marathe</v>
          </cell>
          <cell r="F66" t="str">
            <v>General Manager</v>
          </cell>
          <cell r="G66" t="str">
            <v>Quality Control</v>
          </cell>
          <cell r="H66" t="str">
            <v>Oleochemicals</v>
          </cell>
          <cell r="I66" t="str">
            <v>SMC</v>
          </cell>
          <cell r="J66" t="str">
            <v>Taloja</v>
          </cell>
          <cell r="K66">
            <v>36623</v>
          </cell>
          <cell r="L66">
            <v>36805</v>
          </cell>
          <cell r="M66" t="str">
            <v>Vinod Gupta</v>
          </cell>
          <cell r="N66"/>
          <cell r="O66" t="str">
            <v>Oleo Non Mfg</v>
          </cell>
        </row>
        <row r="67">
          <cell r="B67">
            <v>10000331</v>
          </cell>
          <cell r="C67" t="str">
            <v xml:space="preserve">Pramodkumar </v>
          </cell>
          <cell r="D67" t="str">
            <v>Sahoo</v>
          </cell>
          <cell r="E67" t="str">
            <v>Pramodkumar  Sahoo</v>
          </cell>
          <cell r="F67" t="str">
            <v>Junior Executive</v>
          </cell>
          <cell r="G67" t="str">
            <v>Quality Assurance</v>
          </cell>
          <cell r="H67" t="str">
            <v>Oleochemicals</v>
          </cell>
          <cell r="I67" t="str">
            <v>JMC</v>
          </cell>
          <cell r="J67" t="str">
            <v>Taloja</v>
          </cell>
          <cell r="K67">
            <v>36635</v>
          </cell>
          <cell r="L67">
            <v>36817</v>
          </cell>
          <cell r="M67" t="str">
            <v xml:space="preserve">Ashokrao Patil </v>
          </cell>
          <cell r="N67"/>
          <cell r="O67" t="str">
            <v>Oleo Non Mfg</v>
          </cell>
        </row>
        <row r="68">
          <cell r="B68">
            <v>10000120</v>
          </cell>
          <cell r="C68" t="str">
            <v>Sanjay</v>
          </cell>
          <cell r="D68" t="str">
            <v>Tawade</v>
          </cell>
          <cell r="E68" t="str">
            <v>Sanjay Tawade</v>
          </cell>
          <cell r="F68" t="str">
            <v xml:space="preserve">Executive </v>
          </cell>
          <cell r="G68" t="str">
            <v>Human Resources</v>
          </cell>
          <cell r="H68" t="str">
            <v>Corporate Shared Services</v>
          </cell>
          <cell r="I68" t="str">
            <v>JMC</v>
          </cell>
          <cell r="J68" t="str">
            <v>Sion</v>
          </cell>
          <cell r="K68">
            <v>36635</v>
          </cell>
          <cell r="L68">
            <v>36816</v>
          </cell>
          <cell r="M68" t="str">
            <v>Vidyadhar Parab</v>
          </cell>
          <cell r="N68"/>
          <cell r="O68" t="str">
            <v>HR/Security/Admin</v>
          </cell>
        </row>
        <row r="69">
          <cell r="B69">
            <v>10000671</v>
          </cell>
          <cell r="C69" t="str">
            <v>Sameer</v>
          </cell>
          <cell r="D69" t="str">
            <v>Deshmukh</v>
          </cell>
          <cell r="E69" t="str">
            <v>Sameer Deshmukh</v>
          </cell>
          <cell r="F69" t="str">
            <v>Executive</v>
          </cell>
          <cell r="G69" t="str">
            <v>Finance &amp; Accounts</v>
          </cell>
          <cell r="H69" t="str">
            <v>Corporate Shared Services</v>
          </cell>
          <cell r="I69" t="str">
            <v>JMC</v>
          </cell>
          <cell r="J69" t="str">
            <v>Corporate</v>
          </cell>
          <cell r="K69">
            <v>36662</v>
          </cell>
          <cell r="L69">
            <v>36845</v>
          </cell>
          <cell r="M69" t="str">
            <v>Nikhil Joshi</v>
          </cell>
          <cell r="N69"/>
          <cell r="O69" t="str">
            <v>Finance / IT / Indirect Tax/Excise/EXIM</v>
          </cell>
        </row>
        <row r="70">
          <cell r="B70">
            <v>10000131</v>
          </cell>
          <cell r="C70" t="str">
            <v>Shantaram</v>
          </cell>
          <cell r="D70" t="str">
            <v>Deshmukh</v>
          </cell>
          <cell r="E70" t="str">
            <v>Shantaram Deshmukh</v>
          </cell>
          <cell r="F70" t="str">
            <v>Assistant Manager</v>
          </cell>
          <cell r="G70" t="str">
            <v>Excise</v>
          </cell>
          <cell r="H70" t="str">
            <v>Corporate Shared Services</v>
          </cell>
          <cell r="I70" t="str">
            <v>JMC</v>
          </cell>
          <cell r="J70" t="str">
            <v>Corporate</v>
          </cell>
          <cell r="K70">
            <v>36711</v>
          </cell>
          <cell r="L70">
            <v>36894</v>
          </cell>
          <cell r="M70" t="str">
            <v>Deepak Shah</v>
          </cell>
          <cell r="N70"/>
          <cell r="O70" t="str">
            <v>Finance / IT / Indirect Tax/Excise/EXIM</v>
          </cell>
        </row>
        <row r="71">
          <cell r="B71">
            <v>10000132</v>
          </cell>
          <cell r="C71" t="str">
            <v>Dipak</v>
          </cell>
          <cell r="D71" t="str">
            <v>Patil</v>
          </cell>
          <cell r="E71" t="str">
            <v>Dipak Patil</v>
          </cell>
          <cell r="F71" t="str">
            <v xml:space="preserve">Executive </v>
          </cell>
          <cell r="G71" t="str">
            <v>Research &amp; Development</v>
          </cell>
          <cell r="H71" t="str">
            <v>Corporate Shared Services</v>
          </cell>
          <cell r="I71" t="str">
            <v>JMC</v>
          </cell>
          <cell r="J71" t="str">
            <v>Corporate</v>
          </cell>
          <cell r="K71">
            <v>36743</v>
          </cell>
          <cell r="L71">
            <v>36926</v>
          </cell>
          <cell r="M71" t="str">
            <v>C.P. Unnikrishnan</v>
          </cell>
          <cell r="N71"/>
          <cell r="O71" t="str">
            <v>R&amp;D</v>
          </cell>
        </row>
        <row r="72">
          <cell r="B72">
            <v>10000360</v>
          </cell>
          <cell r="C72" t="str">
            <v>Dinesh</v>
          </cell>
          <cell r="D72" t="str">
            <v>Shivalkar</v>
          </cell>
          <cell r="E72" t="str">
            <v>Dinesh Shivalkar</v>
          </cell>
          <cell r="F72" t="str">
            <v>Assistant Manager</v>
          </cell>
          <cell r="G72" t="str">
            <v>Quality Control</v>
          </cell>
          <cell r="H72" t="str">
            <v>Oleochemicals</v>
          </cell>
          <cell r="I72" t="str">
            <v>JMC</v>
          </cell>
          <cell r="J72" t="str">
            <v>Taloja</v>
          </cell>
          <cell r="K72">
            <v>36746</v>
          </cell>
          <cell r="L72">
            <v>36929</v>
          </cell>
          <cell r="M72" t="str">
            <v>C.P. Unnikrishnan</v>
          </cell>
          <cell r="N72"/>
          <cell r="O72" t="str">
            <v>Oleo Non Mfg</v>
          </cell>
        </row>
        <row r="73">
          <cell r="B73">
            <v>10000761</v>
          </cell>
          <cell r="C73" t="str">
            <v>Prabhakar</v>
          </cell>
          <cell r="D73" t="str">
            <v>Tatiparti</v>
          </cell>
          <cell r="E73" t="str">
            <v>Prabhakar Tatiparti</v>
          </cell>
          <cell r="F73" t="str">
            <v>Assistant Manager</v>
          </cell>
          <cell r="G73" t="str">
            <v>Research &amp; Development</v>
          </cell>
          <cell r="H73" t="str">
            <v>Corporate Shared Services</v>
          </cell>
          <cell r="I73" t="str">
            <v>JMC</v>
          </cell>
          <cell r="J73" t="str">
            <v>Corporate</v>
          </cell>
          <cell r="K73">
            <v>36754</v>
          </cell>
          <cell r="L73">
            <v>36937</v>
          </cell>
          <cell r="M73" t="str">
            <v>Amit Shukla</v>
          </cell>
          <cell r="N73"/>
          <cell r="O73" t="str">
            <v>R&amp;D</v>
          </cell>
        </row>
        <row r="74">
          <cell r="B74">
            <v>10000741</v>
          </cell>
          <cell r="C74" t="str">
            <v>Viraf</v>
          </cell>
          <cell r="D74" t="str">
            <v>Boywala</v>
          </cell>
          <cell r="E74" t="str">
            <v>Viraf Boywala</v>
          </cell>
          <cell r="F74" t="str">
            <v>Manager</v>
          </cell>
          <cell r="G74" t="str">
            <v>Procurement</v>
          </cell>
          <cell r="H74" t="str">
            <v>Corporate Shared Services</v>
          </cell>
          <cell r="I74" t="str">
            <v>JMC</v>
          </cell>
          <cell r="J74" t="str">
            <v>Corporate</v>
          </cell>
          <cell r="K74">
            <v>36831</v>
          </cell>
          <cell r="L74">
            <v>37003</v>
          </cell>
          <cell r="M74" t="str">
            <v>Ranajeet Desai</v>
          </cell>
          <cell r="N74"/>
          <cell r="O74" t="str">
            <v>Strategic Procurement</v>
          </cell>
        </row>
        <row r="75">
          <cell r="B75">
            <v>10000653</v>
          </cell>
          <cell r="C75" t="str">
            <v>Suresh</v>
          </cell>
          <cell r="D75" t="str">
            <v>Dhamne</v>
          </cell>
          <cell r="E75" t="str">
            <v>Suresh Dhamne</v>
          </cell>
          <cell r="F75" t="str">
            <v>Junior Executive</v>
          </cell>
          <cell r="G75" t="str">
            <v>EXIM</v>
          </cell>
          <cell r="H75" t="str">
            <v>Corporate Shared Services</v>
          </cell>
          <cell r="I75" t="str">
            <v>JMC</v>
          </cell>
          <cell r="J75" t="str">
            <v>Corporate</v>
          </cell>
          <cell r="K75">
            <v>36962</v>
          </cell>
          <cell r="L75">
            <v>37145</v>
          </cell>
          <cell r="M75" t="str">
            <v xml:space="preserve">Babasaheb Jadhav </v>
          </cell>
          <cell r="N75"/>
          <cell r="O75" t="str">
            <v>Finance / IT / Indirect Tax/Excise/EXIM</v>
          </cell>
        </row>
        <row r="76">
          <cell r="B76">
            <v>10000723</v>
          </cell>
          <cell r="C76" t="str">
            <v>Dhananjay</v>
          </cell>
          <cell r="D76" t="str">
            <v>Kelkar</v>
          </cell>
          <cell r="E76" t="str">
            <v>Dhananjay Kelkar</v>
          </cell>
          <cell r="F76" t="str">
            <v>Deputy General Manager</v>
          </cell>
          <cell r="G76" t="str">
            <v>Sales &amp; Marketing</v>
          </cell>
          <cell r="H76" t="str">
            <v>Oleochemicals</v>
          </cell>
          <cell r="I76" t="str">
            <v>MMC</v>
          </cell>
          <cell r="J76" t="str">
            <v>Corporate</v>
          </cell>
          <cell r="K76">
            <v>37075</v>
          </cell>
          <cell r="L76">
            <v>37258</v>
          </cell>
          <cell r="M76" t="str">
            <v>Pragnesh Buch</v>
          </cell>
          <cell r="N76"/>
          <cell r="O76" t="str">
            <v>Oleo Non Mfg</v>
          </cell>
        </row>
        <row r="77">
          <cell r="B77">
            <v>10000749</v>
          </cell>
          <cell r="C77" t="str">
            <v>Vilas</v>
          </cell>
          <cell r="D77" t="str">
            <v>Kakade</v>
          </cell>
          <cell r="E77" t="str">
            <v>Vilas Kakade</v>
          </cell>
          <cell r="F77" t="str">
            <v>Vice President</v>
          </cell>
          <cell r="G77" t="str">
            <v>Operations</v>
          </cell>
          <cell r="H77" t="str">
            <v>Oleochemicals</v>
          </cell>
          <cell r="I77" t="str">
            <v>SMC</v>
          </cell>
          <cell r="J77" t="str">
            <v>Taloja</v>
          </cell>
          <cell r="K77">
            <v>37099</v>
          </cell>
          <cell r="L77">
            <v>37282</v>
          </cell>
          <cell r="M77" t="str">
            <v>Vinod Gupta</v>
          </cell>
          <cell r="N77"/>
          <cell r="O77" t="str">
            <v>Oleo Mfg</v>
          </cell>
        </row>
        <row r="78">
          <cell r="B78">
            <v>10000365</v>
          </cell>
          <cell r="C78" t="str">
            <v xml:space="preserve">Nilesh </v>
          </cell>
          <cell r="D78" t="str">
            <v>Agarwal</v>
          </cell>
          <cell r="E78" t="str">
            <v>Nilesh  Agarwal</v>
          </cell>
          <cell r="F78" t="str">
            <v>Assistant General Manager</v>
          </cell>
          <cell r="G78" t="str">
            <v>Production</v>
          </cell>
          <cell r="H78" t="str">
            <v>Oleochemicals</v>
          </cell>
          <cell r="I78" t="str">
            <v>MMC</v>
          </cell>
          <cell r="J78" t="str">
            <v>Taloja</v>
          </cell>
          <cell r="K78">
            <v>37104</v>
          </cell>
          <cell r="L78">
            <v>37287</v>
          </cell>
          <cell r="M78" t="str">
            <v>Vilas Kakade</v>
          </cell>
          <cell r="N78"/>
          <cell r="O78" t="str">
            <v>Oleo Mfg</v>
          </cell>
        </row>
        <row r="79">
          <cell r="B79">
            <v>10000713</v>
          </cell>
          <cell r="C79" t="str">
            <v>Yogesh</v>
          </cell>
          <cell r="D79" t="str">
            <v>Amburle</v>
          </cell>
          <cell r="E79" t="str">
            <v>Yogesh Amburle</v>
          </cell>
          <cell r="F79" t="str">
            <v>Manager</v>
          </cell>
          <cell r="G79" t="str">
            <v>Legal &amp; Secretarial</v>
          </cell>
          <cell r="H79" t="str">
            <v>Corporate Shared Services</v>
          </cell>
          <cell r="I79" t="str">
            <v>JMC</v>
          </cell>
          <cell r="J79" t="str">
            <v>Corporate</v>
          </cell>
          <cell r="K79">
            <v>37181</v>
          </cell>
          <cell r="L79">
            <v>37362</v>
          </cell>
          <cell r="M79" t="str">
            <v>Mohan Sonar</v>
          </cell>
          <cell r="N79"/>
          <cell r="O79" t="str">
            <v>Miscellaneous</v>
          </cell>
        </row>
        <row r="80">
          <cell r="B80">
            <v>10000785</v>
          </cell>
          <cell r="C80" t="str">
            <v>Pallavi</v>
          </cell>
          <cell r="D80" t="str">
            <v>Inamdar</v>
          </cell>
          <cell r="E80" t="str">
            <v>Pallavi Inamdar</v>
          </cell>
          <cell r="F80" t="str">
            <v xml:space="preserve">Executive </v>
          </cell>
          <cell r="G80" t="str">
            <v>Information Technology</v>
          </cell>
          <cell r="H80" t="str">
            <v>Corporate Shared Services</v>
          </cell>
          <cell r="I80" t="str">
            <v>JMC</v>
          </cell>
          <cell r="J80" t="str">
            <v>Corporate</v>
          </cell>
          <cell r="K80">
            <v>37459</v>
          </cell>
          <cell r="L80">
            <v>37642</v>
          </cell>
          <cell r="M80" t="str">
            <v>Manoj Mhatre</v>
          </cell>
          <cell r="N80"/>
          <cell r="O80" t="str">
            <v>Finance / IT / Indirect Tax/Excise/EXIM</v>
          </cell>
        </row>
        <row r="81">
          <cell r="B81">
            <v>10000824</v>
          </cell>
          <cell r="C81" t="str">
            <v>Pankaj</v>
          </cell>
          <cell r="D81" t="str">
            <v>Mahalle</v>
          </cell>
          <cell r="E81" t="str">
            <v>Pankaj Mahalle</v>
          </cell>
          <cell r="F81" t="str">
            <v>Junior Executive</v>
          </cell>
          <cell r="G81" t="str">
            <v>Production</v>
          </cell>
          <cell r="H81" t="str">
            <v>Personal Care Products</v>
          </cell>
          <cell r="I81" t="str">
            <v>JMC</v>
          </cell>
          <cell r="J81" t="str">
            <v>Baddi</v>
          </cell>
          <cell r="K81">
            <v>37823</v>
          </cell>
          <cell r="L81">
            <v>38006</v>
          </cell>
          <cell r="M81" t="str">
            <v>Mohit Gogia</v>
          </cell>
          <cell r="N81"/>
          <cell r="O81" t="str">
            <v>CMB Mfg</v>
          </cell>
        </row>
        <row r="82">
          <cell r="B82">
            <v>10001934</v>
          </cell>
          <cell r="C82" t="str">
            <v>Sanjeev</v>
          </cell>
          <cell r="D82" t="str">
            <v>Kango</v>
          </cell>
          <cell r="E82" t="str">
            <v>Sanjeev Kango</v>
          </cell>
          <cell r="F82" t="str">
            <v>Assistant General Manager</v>
          </cell>
          <cell r="G82" t="str">
            <v>Accounts</v>
          </cell>
          <cell r="H82" t="str">
            <v>Corporate Shared Services</v>
          </cell>
          <cell r="I82" t="str">
            <v>MMC</v>
          </cell>
          <cell r="J82" t="str">
            <v>Baddi</v>
          </cell>
          <cell r="K82">
            <v>40522</v>
          </cell>
          <cell r="L82">
            <v>40703</v>
          </cell>
          <cell r="M82" t="str">
            <v>Gajendra Palo</v>
          </cell>
          <cell r="N82"/>
          <cell r="O82" t="str">
            <v>Finance / IT / Indirect Tax/Excise/EXIM</v>
          </cell>
        </row>
        <row r="83">
          <cell r="B83">
            <v>10000704</v>
          </cell>
          <cell r="C83" t="str">
            <v>Uma</v>
          </cell>
          <cell r="D83" t="str">
            <v>Pendurkar</v>
          </cell>
          <cell r="E83" t="str">
            <v>Uma Pendurkar</v>
          </cell>
          <cell r="F83" t="str">
            <v xml:space="preserve">Executive </v>
          </cell>
          <cell r="G83" t="str">
            <v xml:space="preserve">Administration </v>
          </cell>
          <cell r="H83" t="str">
            <v>Corporate Shared Services</v>
          </cell>
          <cell r="I83" t="str">
            <v>JMC</v>
          </cell>
          <cell r="J83" t="str">
            <v>Corporate</v>
          </cell>
          <cell r="K83">
            <v>37956</v>
          </cell>
          <cell r="L83">
            <v>38138</v>
          </cell>
          <cell r="M83" t="str">
            <v>Rayomand Khambata</v>
          </cell>
          <cell r="N83"/>
          <cell r="O83" t="str">
            <v>HR/Security/Admin</v>
          </cell>
        </row>
        <row r="84">
          <cell r="B84">
            <v>10001111</v>
          </cell>
          <cell r="C84" t="str">
            <v xml:space="preserve">Naresh </v>
          </cell>
          <cell r="D84" t="str">
            <v>Dhimer</v>
          </cell>
          <cell r="E84" t="str">
            <v>Naresh  Dhimer</v>
          </cell>
          <cell r="F84" t="str">
            <v>Executive</v>
          </cell>
          <cell r="G84" t="str">
            <v>EXIM</v>
          </cell>
          <cell r="H84" t="str">
            <v>Corporate Shared Services</v>
          </cell>
          <cell r="I84" t="str">
            <v>JMC</v>
          </cell>
          <cell r="J84" t="str">
            <v>Kutch-II</v>
          </cell>
          <cell r="K84">
            <v>37956</v>
          </cell>
          <cell r="L84">
            <v>38138</v>
          </cell>
          <cell r="M84" t="str">
            <v>Deepak Shah</v>
          </cell>
          <cell r="N84"/>
          <cell r="O84" t="str">
            <v>Finance / IT / Indirect Tax/Excise/EXIM</v>
          </cell>
        </row>
        <row r="85">
          <cell r="B85">
            <v>10000374</v>
          </cell>
          <cell r="C85" t="str">
            <v>Rajesh</v>
          </cell>
          <cell r="D85" t="str">
            <v>Dighe</v>
          </cell>
          <cell r="E85" t="str">
            <v>Rajesh Dighe</v>
          </cell>
          <cell r="F85" t="str">
            <v xml:space="preserve">Senior Manager </v>
          </cell>
          <cell r="G85" t="str">
            <v>Production</v>
          </cell>
          <cell r="H85" t="str">
            <v>Oleochemicals</v>
          </cell>
          <cell r="I85" t="str">
            <v>MMC</v>
          </cell>
          <cell r="J85" t="str">
            <v>Taloja</v>
          </cell>
          <cell r="K85">
            <v>38005</v>
          </cell>
          <cell r="L85">
            <v>38186</v>
          </cell>
          <cell r="M85" t="str">
            <v>Rajendra Jain</v>
          </cell>
          <cell r="N85"/>
          <cell r="O85" t="str">
            <v>Oleo Mfg</v>
          </cell>
        </row>
        <row r="86">
          <cell r="B86">
            <v>10000376</v>
          </cell>
          <cell r="C86" t="str">
            <v>Prashant</v>
          </cell>
          <cell r="D86" t="str">
            <v>Pathak</v>
          </cell>
          <cell r="E86" t="str">
            <v>Prashant Pathak</v>
          </cell>
          <cell r="F86" t="str">
            <v>Assistant General Manager</v>
          </cell>
          <cell r="G86" t="str">
            <v>Engineering Services</v>
          </cell>
          <cell r="H86" t="str">
            <v>Oleochemicals</v>
          </cell>
          <cell r="I86" t="str">
            <v>MMC</v>
          </cell>
          <cell r="J86" t="str">
            <v>Taloja</v>
          </cell>
          <cell r="K86">
            <v>38017</v>
          </cell>
          <cell r="L86">
            <v>38198</v>
          </cell>
          <cell r="M86" t="str">
            <v>Aniruddha Bansod</v>
          </cell>
          <cell r="N86"/>
          <cell r="O86" t="str">
            <v>Oleo Mfg</v>
          </cell>
        </row>
        <row r="87">
          <cell r="B87">
            <v>10000379</v>
          </cell>
          <cell r="C87" t="str">
            <v>Santosh</v>
          </cell>
          <cell r="D87" t="str">
            <v>Pasalalu</v>
          </cell>
          <cell r="E87" t="str">
            <v>Santosh Pasalalu</v>
          </cell>
          <cell r="F87" t="str">
            <v>Junior Executive</v>
          </cell>
          <cell r="G87" t="str">
            <v>Production</v>
          </cell>
          <cell r="H87" t="str">
            <v>Oleochemicals</v>
          </cell>
          <cell r="I87" t="str">
            <v>JMC</v>
          </cell>
          <cell r="J87" t="str">
            <v>Taloja</v>
          </cell>
          <cell r="K87">
            <v>38068</v>
          </cell>
          <cell r="L87">
            <v>38251</v>
          </cell>
          <cell r="M87" t="str">
            <v>Rajesh R. Dighe</v>
          </cell>
          <cell r="N87"/>
          <cell r="O87" t="str">
            <v>Oleo Mfg</v>
          </cell>
        </row>
        <row r="88">
          <cell r="B88">
            <v>10000832</v>
          </cell>
          <cell r="C88" t="str">
            <v xml:space="preserve">Dilesh </v>
          </cell>
          <cell r="D88" t="str">
            <v>Tandel</v>
          </cell>
          <cell r="E88" t="str">
            <v>Dilesh  Tandel</v>
          </cell>
          <cell r="F88" t="str">
            <v>Junior Executive</v>
          </cell>
          <cell r="G88" t="str">
            <v>Production</v>
          </cell>
          <cell r="H88" t="str">
            <v>Personal Care Products</v>
          </cell>
          <cell r="I88" t="str">
            <v>JMC</v>
          </cell>
          <cell r="J88" t="str">
            <v>Baddi</v>
          </cell>
          <cell r="K88">
            <v>38078</v>
          </cell>
          <cell r="L88">
            <v>38260</v>
          </cell>
          <cell r="M88" t="str">
            <v>Neeraj Sharma</v>
          </cell>
          <cell r="N88"/>
          <cell r="O88" t="str">
            <v>CMB Mfg</v>
          </cell>
        </row>
        <row r="89">
          <cell r="B89">
            <v>10000382</v>
          </cell>
          <cell r="C89" t="str">
            <v>C.P.Unnikrishnan</v>
          </cell>
          <cell r="D89" t="str">
            <v/>
          </cell>
          <cell r="E89" t="str">
            <v xml:space="preserve">C.P.Unnikrishnan </v>
          </cell>
          <cell r="F89" t="str">
            <v xml:space="preserve">Senior Manager </v>
          </cell>
          <cell r="G89" t="str">
            <v>Quality Control</v>
          </cell>
          <cell r="H89" t="str">
            <v>Oleochemicals</v>
          </cell>
          <cell r="I89" t="str">
            <v>MMC</v>
          </cell>
          <cell r="J89" t="str">
            <v>Taloja</v>
          </cell>
          <cell r="K89">
            <v>38082</v>
          </cell>
          <cell r="L89">
            <v>38264</v>
          </cell>
          <cell r="M89" t="str">
            <v>C.R. Marathe</v>
          </cell>
          <cell r="N89"/>
          <cell r="O89" t="str">
            <v>Oleo Non Mfg</v>
          </cell>
        </row>
        <row r="90">
          <cell r="B90">
            <v>10000787</v>
          </cell>
          <cell r="C90" t="str">
            <v>Mahesh</v>
          </cell>
          <cell r="D90" t="str">
            <v>Kasbekar</v>
          </cell>
          <cell r="E90" t="str">
            <v>Mahesh Kasbekar</v>
          </cell>
          <cell r="F90" t="str">
            <v>General Manager</v>
          </cell>
          <cell r="G90" t="str">
            <v>Supply Chain Management</v>
          </cell>
          <cell r="H90" t="str">
            <v>Oleochemicals</v>
          </cell>
          <cell r="I90" t="str">
            <v>SMC</v>
          </cell>
          <cell r="J90" t="str">
            <v>Corporate</v>
          </cell>
          <cell r="K90">
            <v>38149</v>
          </cell>
          <cell r="L90">
            <v>38331</v>
          </cell>
          <cell r="M90" t="str">
            <v>Vinod Gupta</v>
          </cell>
          <cell r="N90"/>
          <cell r="O90" t="str">
            <v>Oleo Non Mfg</v>
          </cell>
        </row>
        <row r="91">
          <cell r="B91">
            <v>10000398</v>
          </cell>
          <cell r="C91" t="str">
            <v>Jitendra</v>
          </cell>
          <cell r="D91" t="str">
            <v>Koli</v>
          </cell>
          <cell r="E91" t="str">
            <v>Jitendra Koli</v>
          </cell>
          <cell r="F91" t="str">
            <v>Assistant Manager</v>
          </cell>
          <cell r="G91" t="str">
            <v>Quality Control</v>
          </cell>
          <cell r="H91" t="str">
            <v>Oleochemicals</v>
          </cell>
          <cell r="I91" t="str">
            <v>JMC</v>
          </cell>
          <cell r="J91" t="str">
            <v>Taloja</v>
          </cell>
          <cell r="K91">
            <v>38309</v>
          </cell>
          <cell r="L91">
            <v>38489</v>
          </cell>
          <cell r="M91" t="str">
            <v>C.P. Unnikrishnan</v>
          </cell>
          <cell r="N91"/>
          <cell r="O91" t="str">
            <v>Oleo Non Mfg</v>
          </cell>
        </row>
        <row r="92">
          <cell r="B92">
            <v>10000718</v>
          </cell>
          <cell r="C92" t="str">
            <v>Chandan</v>
          </cell>
          <cell r="D92" t="str">
            <v>Tare</v>
          </cell>
          <cell r="E92" t="str">
            <v>Chandan Tare</v>
          </cell>
          <cell r="F92" t="str">
            <v xml:space="preserve">Senior Manager </v>
          </cell>
          <cell r="G92" t="str">
            <v>Supply Chain Management</v>
          </cell>
          <cell r="H92" t="str">
            <v>Personal Care Products</v>
          </cell>
          <cell r="I92" t="str">
            <v>MMC</v>
          </cell>
          <cell r="J92" t="str">
            <v>Corporate</v>
          </cell>
          <cell r="K92">
            <v>38498</v>
          </cell>
          <cell r="L92">
            <v>38681</v>
          </cell>
          <cell r="M92" t="str">
            <v>Rayomand Mirzan</v>
          </cell>
          <cell r="N92"/>
          <cell r="O92" t="str">
            <v>CMB Non Mfg</v>
          </cell>
        </row>
        <row r="93">
          <cell r="B93">
            <v>10000726</v>
          </cell>
          <cell r="C93" t="str">
            <v>Prashant</v>
          </cell>
          <cell r="D93" t="str">
            <v>Shirsath</v>
          </cell>
          <cell r="E93" t="str">
            <v>Prashant Shirsath</v>
          </cell>
          <cell r="F93" t="str">
            <v>Assistant Manager</v>
          </cell>
          <cell r="G93" t="str">
            <v>Sales &amp; Marketing</v>
          </cell>
          <cell r="H93" t="str">
            <v>Oleochemicals</v>
          </cell>
          <cell r="I93" t="str">
            <v>JMC</v>
          </cell>
          <cell r="J93" t="str">
            <v>Corporate</v>
          </cell>
          <cell r="K93">
            <v>38580</v>
          </cell>
          <cell r="L93">
            <v>38763</v>
          </cell>
          <cell r="M93" t="str">
            <v>V. R. Krishnan</v>
          </cell>
          <cell r="N93"/>
          <cell r="O93" t="str">
            <v>Oleo Non Mfg</v>
          </cell>
        </row>
        <row r="94">
          <cell r="B94">
            <v>10000405</v>
          </cell>
          <cell r="C94" t="str">
            <v>Ramesh</v>
          </cell>
          <cell r="D94" t="str">
            <v>Khanavkar</v>
          </cell>
          <cell r="E94" t="str">
            <v>Ramesh Khanavkar</v>
          </cell>
          <cell r="F94" t="str">
            <v>Assistant Manager</v>
          </cell>
          <cell r="G94" t="str">
            <v>EXIM</v>
          </cell>
          <cell r="H94" t="str">
            <v>Corporate Shared Services</v>
          </cell>
          <cell r="I94" t="str">
            <v>JMC</v>
          </cell>
          <cell r="J94" t="str">
            <v>Taloja</v>
          </cell>
          <cell r="K94">
            <v>38631</v>
          </cell>
          <cell r="L94">
            <v>38812</v>
          </cell>
          <cell r="M94" t="str">
            <v>Pramod Pardale</v>
          </cell>
          <cell r="N94"/>
          <cell r="O94" t="str">
            <v>Finance / IT / Indirect Tax/Excise/EXIM</v>
          </cell>
        </row>
        <row r="95">
          <cell r="B95">
            <v>10000677</v>
          </cell>
          <cell r="C95" t="str">
            <v xml:space="preserve">Smitha </v>
          </cell>
          <cell r="D95" t="str">
            <v>Balakrishnan</v>
          </cell>
          <cell r="E95" t="str">
            <v>Smitha  Balakrishnan</v>
          </cell>
          <cell r="F95" t="str">
            <v>Assistant Manager</v>
          </cell>
          <cell r="G95" t="str">
            <v>Finance &amp; Accounts</v>
          </cell>
          <cell r="H95" t="str">
            <v>Corporate Shared Services</v>
          </cell>
          <cell r="I95" t="str">
            <v>JMC</v>
          </cell>
          <cell r="J95" t="str">
            <v>Corporate</v>
          </cell>
          <cell r="K95">
            <v>38672</v>
          </cell>
          <cell r="L95">
            <v>38852</v>
          </cell>
          <cell r="M95" t="str">
            <v>Premesh Dave</v>
          </cell>
          <cell r="N95"/>
          <cell r="O95" t="str">
            <v>Finance / IT / Indirect Tax/Excise/EXIM</v>
          </cell>
        </row>
        <row r="96">
          <cell r="B96">
            <v>10000409</v>
          </cell>
          <cell r="C96" t="str">
            <v>Ramchandra</v>
          </cell>
          <cell r="D96" t="str">
            <v>Jadhav</v>
          </cell>
          <cell r="E96" t="str">
            <v>Ramchandra Jadhav</v>
          </cell>
          <cell r="F96" t="str">
            <v>Assistant Manager</v>
          </cell>
          <cell r="G96" t="str">
            <v>Tank Farm</v>
          </cell>
          <cell r="H96" t="str">
            <v>Oleochemicals</v>
          </cell>
          <cell r="I96" t="str">
            <v>JMC</v>
          </cell>
          <cell r="J96" t="str">
            <v>Taloja</v>
          </cell>
          <cell r="K96">
            <v>38695</v>
          </cell>
          <cell r="L96">
            <v>38876</v>
          </cell>
          <cell r="M96" t="str">
            <v>Ramkrishna Sahu</v>
          </cell>
          <cell r="N96"/>
          <cell r="O96" t="str">
            <v>Oleo Mfg</v>
          </cell>
        </row>
        <row r="97">
          <cell r="B97">
            <v>10000412</v>
          </cell>
          <cell r="C97" t="str">
            <v>Satish</v>
          </cell>
          <cell r="D97" t="str">
            <v>Jadhav</v>
          </cell>
          <cell r="E97" t="str">
            <v>Satish Jadhav</v>
          </cell>
          <cell r="F97" t="str">
            <v xml:space="preserve">Senior Manager </v>
          </cell>
          <cell r="G97" t="str">
            <v>Engineering Services</v>
          </cell>
          <cell r="H97" t="str">
            <v>Oleochemicals</v>
          </cell>
          <cell r="I97" t="str">
            <v>MMC</v>
          </cell>
          <cell r="J97" t="str">
            <v>Taloja</v>
          </cell>
          <cell r="K97">
            <v>38712</v>
          </cell>
          <cell r="L97">
            <v>38893</v>
          </cell>
          <cell r="M97" t="str">
            <v>Aniruddha Bansod</v>
          </cell>
          <cell r="N97"/>
          <cell r="O97" t="str">
            <v>Oleo Mfg</v>
          </cell>
        </row>
        <row r="98">
          <cell r="B98">
            <v>10000173</v>
          </cell>
          <cell r="C98" t="str">
            <v>Sunjieo</v>
          </cell>
          <cell r="D98" t="str">
            <v>Patil</v>
          </cell>
          <cell r="E98" t="str">
            <v>Sunjieo Patil</v>
          </cell>
          <cell r="F98" t="str">
            <v>Assistant Manager</v>
          </cell>
          <cell r="G98" t="str">
            <v>Excise</v>
          </cell>
          <cell r="H98" t="str">
            <v>Corporate Shared Services</v>
          </cell>
          <cell r="I98" t="str">
            <v>JMC</v>
          </cell>
          <cell r="J98" t="str">
            <v>Corporate</v>
          </cell>
          <cell r="K98">
            <v>38721</v>
          </cell>
          <cell r="L98">
            <v>38901</v>
          </cell>
          <cell r="M98" t="str">
            <v>Deepak Shah</v>
          </cell>
          <cell r="N98"/>
          <cell r="O98" t="str">
            <v>Finance / IT / Indirect Tax/Excise/EXIM</v>
          </cell>
        </row>
        <row r="99">
          <cell r="B99">
            <v>10000654</v>
          </cell>
          <cell r="C99" t="str">
            <v>Rajvinder</v>
          </cell>
          <cell r="D99" t="str">
            <v>Notay</v>
          </cell>
          <cell r="E99" t="str">
            <v>Rajvinder Notay</v>
          </cell>
          <cell r="F99" t="str">
            <v>Assistant Manager</v>
          </cell>
          <cell r="G99" t="str">
            <v>EXIM</v>
          </cell>
          <cell r="H99" t="str">
            <v>Corporate Shared Services</v>
          </cell>
          <cell r="I99" t="str">
            <v>JMC</v>
          </cell>
          <cell r="J99" t="str">
            <v>Taloja</v>
          </cell>
          <cell r="K99">
            <v>38810</v>
          </cell>
          <cell r="L99">
            <v>38992</v>
          </cell>
          <cell r="M99" t="str">
            <v xml:space="preserve">Ajay Jha </v>
          </cell>
          <cell r="N99"/>
          <cell r="O99" t="str">
            <v>Finance / IT / Indirect Tax/Excise/EXIM</v>
          </cell>
        </row>
        <row r="100">
          <cell r="B100">
            <v>10000416</v>
          </cell>
          <cell r="C100" t="str">
            <v>Jaan Mohd</v>
          </cell>
          <cell r="D100" t="str">
            <v>Khan</v>
          </cell>
          <cell r="E100" t="str">
            <v>Jaan Mohd Khan</v>
          </cell>
          <cell r="F100" t="str">
            <v>Assistant Manager</v>
          </cell>
          <cell r="G100" t="str">
            <v>Research &amp; Development</v>
          </cell>
          <cell r="H100" t="str">
            <v>Corporate Shared Services</v>
          </cell>
          <cell r="I100" t="str">
            <v>JMC</v>
          </cell>
          <cell r="J100" t="str">
            <v>Corporate</v>
          </cell>
          <cell r="K100">
            <v>38818</v>
          </cell>
          <cell r="L100">
            <v>39000</v>
          </cell>
          <cell r="M100" t="str">
            <v>Dr. Vadiraj Ekkundi</v>
          </cell>
          <cell r="N100"/>
          <cell r="O100" t="str">
            <v>R&amp;D</v>
          </cell>
        </row>
        <row r="101">
          <cell r="B101">
            <v>10000417</v>
          </cell>
          <cell r="C101" t="str">
            <v>Sachin</v>
          </cell>
          <cell r="D101" t="str">
            <v>Lohar</v>
          </cell>
          <cell r="E101" t="str">
            <v>Sachin Lohar</v>
          </cell>
          <cell r="F101" t="str">
            <v xml:space="preserve">Senior Manager </v>
          </cell>
          <cell r="G101" t="str">
            <v>Engineering Services</v>
          </cell>
          <cell r="H101" t="str">
            <v>Oleochemicals</v>
          </cell>
          <cell r="I101" t="str">
            <v>MMC</v>
          </cell>
          <cell r="J101" t="str">
            <v>Taloja</v>
          </cell>
          <cell r="K101">
            <v>38833</v>
          </cell>
          <cell r="L101">
            <v>39015</v>
          </cell>
          <cell r="M101" t="str">
            <v>Prashant Pathak</v>
          </cell>
          <cell r="N101"/>
          <cell r="O101" t="str">
            <v>Oleo Mfg</v>
          </cell>
        </row>
        <row r="102">
          <cell r="B102">
            <v>10000655</v>
          </cell>
          <cell r="C102" t="str">
            <v>Avinash</v>
          </cell>
          <cell r="D102" t="str">
            <v>Takte</v>
          </cell>
          <cell r="E102" t="str">
            <v>Avinash Takte</v>
          </cell>
          <cell r="F102" t="str">
            <v>Manager</v>
          </cell>
          <cell r="G102" t="str">
            <v>Logistics</v>
          </cell>
          <cell r="H102" t="str">
            <v>Corporate Shared Services</v>
          </cell>
          <cell r="I102" t="str">
            <v>JMC</v>
          </cell>
          <cell r="J102" t="str">
            <v>Corporate</v>
          </cell>
          <cell r="K102">
            <v>38957</v>
          </cell>
          <cell r="L102">
            <v>39140</v>
          </cell>
          <cell r="M102" t="str">
            <v>Pramod Pardale</v>
          </cell>
          <cell r="N102"/>
          <cell r="O102" t="str">
            <v>Strategic Procurement</v>
          </cell>
        </row>
        <row r="103">
          <cell r="B103">
            <v>10000647</v>
          </cell>
          <cell r="C103" t="str">
            <v>Narendra</v>
          </cell>
          <cell r="D103" t="str">
            <v>Jagtap</v>
          </cell>
          <cell r="E103" t="str">
            <v>Narendra Jagtap</v>
          </cell>
          <cell r="F103" t="str">
            <v xml:space="preserve">Executive </v>
          </cell>
          <cell r="G103" t="str">
            <v>Engineering Purchase</v>
          </cell>
          <cell r="H103" t="str">
            <v>Corporate Shared Services</v>
          </cell>
          <cell r="I103" t="str">
            <v>JMC</v>
          </cell>
          <cell r="J103" t="str">
            <v>Corporate</v>
          </cell>
          <cell r="K103">
            <v>38961</v>
          </cell>
          <cell r="L103">
            <v>39141</v>
          </cell>
          <cell r="M103" t="str">
            <v>Pratik Mehta</v>
          </cell>
          <cell r="N103"/>
          <cell r="O103" t="str">
            <v>Strategic Procurement</v>
          </cell>
        </row>
        <row r="104">
          <cell r="B104">
            <v>10001159</v>
          </cell>
          <cell r="C104" t="str">
            <v>Anil</v>
          </cell>
          <cell r="D104" t="str">
            <v>Prajapati</v>
          </cell>
          <cell r="E104" t="str">
            <v>Anil Prajapati</v>
          </cell>
          <cell r="F104" t="str">
            <v>Manager</v>
          </cell>
          <cell r="G104" t="str">
            <v>Finance &amp; Accounts</v>
          </cell>
          <cell r="H104" t="str">
            <v>Corporate Shared Services</v>
          </cell>
          <cell r="I104" t="str">
            <v>JMC</v>
          </cell>
          <cell r="J104" t="str">
            <v>Kutch-II</v>
          </cell>
          <cell r="K104">
            <v>38995</v>
          </cell>
          <cell r="L104">
            <v>39176</v>
          </cell>
          <cell r="M104" t="str">
            <v>Gajendra Palo</v>
          </cell>
          <cell r="N104"/>
          <cell r="O104" t="str">
            <v>Finance / IT / Indirect Tax/Excise/EXIM</v>
          </cell>
        </row>
        <row r="105">
          <cell r="B105">
            <v>10000424</v>
          </cell>
          <cell r="C105" t="str">
            <v xml:space="preserve">Nagesh </v>
          </cell>
          <cell r="D105" t="str">
            <v>Sawant</v>
          </cell>
          <cell r="E105" t="str">
            <v>Nagesh  Sawant</v>
          </cell>
          <cell r="F105" t="str">
            <v xml:space="preserve">Executive </v>
          </cell>
          <cell r="G105" t="str">
            <v>EXIM</v>
          </cell>
          <cell r="H105" t="str">
            <v>Corporate Shared Services</v>
          </cell>
          <cell r="I105" t="str">
            <v>JMC</v>
          </cell>
          <cell r="J105" t="str">
            <v>Taloja</v>
          </cell>
          <cell r="K105">
            <v>38999</v>
          </cell>
          <cell r="L105">
            <v>39180</v>
          </cell>
          <cell r="M105" t="str">
            <v>Snehchandra Shah</v>
          </cell>
          <cell r="N105"/>
          <cell r="O105" t="str">
            <v>Finance / IT / Indirect Tax/Excise/EXIM</v>
          </cell>
        </row>
        <row r="106">
          <cell r="B106">
            <v>10001220</v>
          </cell>
          <cell r="C106" t="str">
            <v>Sanjay</v>
          </cell>
          <cell r="D106" t="str">
            <v>Prajapati</v>
          </cell>
          <cell r="E106" t="str">
            <v>Sanjay Prajapati</v>
          </cell>
          <cell r="F106" t="str">
            <v xml:space="preserve">Executive </v>
          </cell>
          <cell r="G106" t="str">
            <v>Quality Control</v>
          </cell>
          <cell r="H106" t="str">
            <v>Oleochemicals</v>
          </cell>
          <cell r="I106" t="str">
            <v>JMC</v>
          </cell>
          <cell r="J106" t="str">
            <v>Palanpur</v>
          </cell>
          <cell r="K106">
            <v>39004</v>
          </cell>
          <cell r="L106">
            <v>39185</v>
          </cell>
          <cell r="M106" t="str">
            <v>C.P. Unnikrishnan</v>
          </cell>
          <cell r="N106"/>
          <cell r="O106" t="str">
            <v>Oleo Non Mfg</v>
          </cell>
        </row>
        <row r="107">
          <cell r="B107">
            <v>10001163</v>
          </cell>
          <cell r="C107" t="str">
            <v>Kishor</v>
          </cell>
          <cell r="D107" t="str">
            <v>Patil</v>
          </cell>
          <cell r="E107" t="str">
            <v>Kishor Patil</v>
          </cell>
          <cell r="F107" t="str">
            <v>Executive</v>
          </cell>
          <cell r="G107" t="str">
            <v>Engineering Services</v>
          </cell>
          <cell r="H107" t="str">
            <v>Personal Care Products</v>
          </cell>
          <cell r="I107" t="str">
            <v>JMC</v>
          </cell>
          <cell r="J107" t="str">
            <v>Baddi</v>
          </cell>
          <cell r="K107">
            <v>39097</v>
          </cell>
          <cell r="L107">
            <v>39277</v>
          </cell>
          <cell r="M107" t="str">
            <v>Mahendra Uttam</v>
          </cell>
          <cell r="N107"/>
          <cell r="O107" t="str">
            <v>CMB Mfg</v>
          </cell>
        </row>
        <row r="108">
          <cell r="B108">
            <v>10002969</v>
          </cell>
          <cell r="C108" t="str">
            <v>Mahesh</v>
          </cell>
          <cell r="D108" t="str">
            <v>Hindlekar</v>
          </cell>
          <cell r="E108" t="str">
            <v>Mahesh Hindlekar</v>
          </cell>
          <cell r="F108" t="str">
            <v>Assistant Manager</v>
          </cell>
          <cell r="G108" t="str">
            <v>Projects</v>
          </cell>
          <cell r="H108" t="str">
            <v>Corporate Shared Services</v>
          </cell>
          <cell r="I108" t="str">
            <v>JMC</v>
          </cell>
          <cell r="J108" t="str">
            <v>Corporate</v>
          </cell>
          <cell r="K108">
            <v>41341</v>
          </cell>
          <cell r="L108">
            <v>41524</v>
          </cell>
          <cell r="M108" t="str">
            <v>Anandrao Sangle</v>
          </cell>
          <cell r="N108"/>
          <cell r="O108" t="str">
            <v>Oleo Non Mfg</v>
          </cell>
        </row>
        <row r="109">
          <cell r="B109">
            <v>10000429</v>
          </cell>
          <cell r="C109" t="str">
            <v xml:space="preserve">Raghupathy </v>
          </cell>
          <cell r="D109" t="str">
            <v>Subramanian</v>
          </cell>
          <cell r="E109" t="str">
            <v>Raghupathy  Subramanian</v>
          </cell>
          <cell r="F109" t="str">
            <v xml:space="preserve">Manager </v>
          </cell>
          <cell r="G109" t="str">
            <v>Human Resources</v>
          </cell>
          <cell r="H109" t="str">
            <v>Corporate Shared Services</v>
          </cell>
          <cell r="I109" t="str">
            <v>JMC</v>
          </cell>
          <cell r="J109" t="str">
            <v>Taloja</v>
          </cell>
          <cell r="K109">
            <v>39174</v>
          </cell>
          <cell r="L109">
            <v>39356</v>
          </cell>
          <cell r="M109" t="str">
            <v>Kishor Salunke</v>
          </cell>
          <cell r="N109"/>
          <cell r="O109" t="str">
            <v>HR/Security/Admin</v>
          </cell>
        </row>
        <row r="110">
          <cell r="B110">
            <v>10000656</v>
          </cell>
          <cell r="C110" t="str">
            <v>Pramod</v>
          </cell>
          <cell r="D110" t="str">
            <v>Pardale</v>
          </cell>
          <cell r="E110" t="str">
            <v>Pramod Pardale</v>
          </cell>
          <cell r="F110" t="str">
            <v>Assistant General Manager</v>
          </cell>
          <cell r="G110" t="str">
            <v>Logistics</v>
          </cell>
          <cell r="H110" t="str">
            <v>Corporate Shared Services</v>
          </cell>
          <cell r="I110" t="str">
            <v>MMC</v>
          </cell>
          <cell r="J110" t="str">
            <v>Corporate</v>
          </cell>
          <cell r="K110">
            <v>39199</v>
          </cell>
          <cell r="L110">
            <v>39381</v>
          </cell>
          <cell r="M110" t="str">
            <v>Sunil Menon</v>
          </cell>
          <cell r="N110"/>
          <cell r="O110" t="str">
            <v>Strategic Procurement</v>
          </cell>
        </row>
        <row r="111">
          <cell r="B111">
            <v>10000178</v>
          </cell>
          <cell r="C111" t="str">
            <v>Mahendra</v>
          </cell>
          <cell r="D111" t="str">
            <v>Bartakke</v>
          </cell>
          <cell r="E111" t="str">
            <v>Mahendra Bartakke</v>
          </cell>
          <cell r="F111" t="str">
            <v>Executive</v>
          </cell>
          <cell r="G111" t="str">
            <v>Quality Control</v>
          </cell>
          <cell r="H111" t="str">
            <v>Oleochemicals</v>
          </cell>
          <cell r="I111" t="str">
            <v>JMC</v>
          </cell>
          <cell r="J111" t="str">
            <v>Taloja</v>
          </cell>
          <cell r="K111">
            <v>39212</v>
          </cell>
          <cell r="L111">
            <v>39395</v>
          </cell>
          <cell r="M111" t="str">
            <v>C.P. Unnikrishnan</v>
          </cell>
          <cell r="N111"/>
          <cell r="O111" t="str">
            <v>Oleo Non Mfg</v>
          </cell>
        </row>
        <row r="112">
          <cell r="B112">
            <v>10000619</v>
          </cell>
          <cell r="C112" t="str">
            <v>Sunita</v>
          </cell>
          <cell r="D112" t="str">
            <v>Kalgutkar</v>
          </cell>
          <cell r="E112" t="str">
            <v>Sunita Kalgutkar</v>
          </cell>
          <cell r="F112" t="str">
            <v>Executive</v>
          </cell>
          <cell r="G112" t="str">
            <v>Operations</v>
          </cell>
          <cell r="H112" t="str">
            <v>Contract Manufacturing</v>
          </cell>
          <cell r="I112" t="str">
            <v>JMC</v>
          </cell>
          <cell r="J112" t="str">
            <v>Corporate</v>
          </cell>
          <cell r="K112">
            <v>39216</v>
          </cell>
          <cell r="L112">
            <v>39399</v>
          </cell>
          <cell r="M112" t="str">
            <v>Pratyaya Chakrabarti</v>
          </cell>
          <cell r="N112"/>
          <cell r="O112" t="str">
            <v>CMB Non Mfg</v>
          </cell>
        </row>
        <row r="113">
          <cell r="B113">
            <v>10000437</v>
          </cell>
          <cell r="C113" t="str">
            <v xml:space="preserve">Pintu </v>
          </cell>
          <cell r="D113" t="str">
            <v>Patil</v>
          </cell>
          <cell r="E113" t="str">
            <v>Pintu  Patil</v>
          </cell>
          <cell r="F113" t="str">
            <v>Junior Executive</v>
          </cell>
          <cell r="G113" t="str">
            <v>Quality Control</v>
          </cell>
          <cell r="H113" t="str">
            <v>Oleochemicals</v>
          </cell>
          <cell r="I113" t="str">
            <v>JMC</v>
          </cell>
          <cell r="J113" t="str">
            <v>Taloja</v>
          </cell>
          <cell r="K113">
            <v>39246</v>
          </cell>
          <cell r="L113">
            <v>39428</v>
          </cell>
          <cell r="M113" t="str">
            <v>C.P. Unnikrishnan</v>
          </cell>
          <cell r="N113"/>
          <cell r="O113" t="str">
            <v>Oleo Non Mfg</v>
          </cell>
        </row>
        <row r="114">
          <cell r="B114">
            <v>10000180</v>
          </cell>
          <cell r="C114" t="str">
            <v>Ajay</v>
          </cell>
          <cell r="D114" t="str">
            <v>Kumbhar</v>
          </cell>
          <cell r="E114" t="str">
            <v>Ajay Kumbhar</v>
          </cell>
          <cell r="F114" t="str">
            <v xml:space="preserve">Manager </v>
          </cell>
          <cell r="G114" t="str">
            <v>Production</v>
          </cell>
          <cell r="H114" t="str">
            <v>Oleochemicals</v>
          </cell>
          <cell r="I114" t="str">
            <v>JMC</v>
          </cell>
          <cell r="J114" t="str">
            <v>Taloja</v>
          </cell>
          <cell r="K114">
            <v>39262</v>
          </cell>
          <cell r="L114">
            <v>39444</v>
          </cell>
          <cell r="M114" t="str">
            <v>Prakash Harne</v>
          </cell>
          <cell r="N114"/>
          <cell r="O114" t="str">
            <v>Oleo Mfg</v>
          </cell>
        </row>
        <row r="115">
          <cell r="B115">
            <v>10000848</v>
          </cell>
          <cell r="C115" t="str">
            <v xml:space="preserve">Raman </v>
          </cell>
          <cell r="D115" t="str">
            <v>Angra</v>
          </cell>
          <cell r="E115" t="str">
            <v>Raman  Angra</v>
          </cell>
          <cell r="F115" t="str">
            <v xml:space="preserve">Senior Manager </v>
          </cell>
          <cell r="G115" t="str">
            <v>Engineering Services</v>
          </cell>
          <cell r="H115" t="str">
            <v>Personal Care Products</v>
          </cell>
          <cell r="I115" t="str">
            <v>MMC</v>
          </cell>
          <cell r="J115" t="str">
            <v>Baddi</v>
          </cell>
          <cell r="K115">
            <v>39265</v>
          </cell>
          <cell r="L115">
            <v>39448</v>
          </cell>
          <cell r="M115" t="str">
            <v>Mahendra Uttam</v>
          </cell>
          <cell r="N115"/>
          <cell r="O115" t="str">
            <v>CMB Mfg</v>
          </cell>
        </row>
        <row r="116">
          <cell r="B116">
            <v>10000441</v>
          </cell>
          <cell r="C116" t="str">
            <v xml:space="preserve">Prasad </v>
          </cell>
          <cell r="D116" t="str">
            <v>Kale</v>
          </cell>
          <cell r="E116" t="str">
            <v>Prasad  Kale</v>
          </cell>
          <cell r="F116" t="str">
            <v>Assistant General Manager</v>
          </cell>
          <cell r="G116" t="str">
            <v>Utility</v>
          </cell>
          <cell r="H116" t="str">
            <v>Oleochemicals</v>
          </cell>
          <cell r="I116" t="str">
            <v>MMC</v>
          </cell>
          <cell r="J116" t="str">
            <v>Taloja</v>
          </cell>
          <cell r="K116">
            <v>39266</v>
          </cell>
          <cell r="L116">
            <v>39449</v>
          </cell>
          <cell r="M116" t="str">
            <v>Vilas Kakade</v>
          </cell>
          <cell r="N116"/>
          <cell r="O116" t="str">
            <v>Oleo Mfg</v>
          </cell>
        </row>
        <row r="117">
          <cell r="B117">
            <v>10000714</v>
          </cell>
          <cell r="C117" t="str">
            <v>Mohan</v>
          </cell>
          <cell r="D117" t="str">
            <v>Sonar</v>
          </cell>
          <cell r="E117" t="str">
            <v>Mohan Sonar</v>
          </cell>
          <cell r="F117" t="str">
            <v xml:space="preserve"> Vice President</v>
          </cell>
          <cell r="G117" t="str">
            <v>Legal &amp; Secretarial</v>
          </cell>
          <cell r="H117" t="str">
            <v>Corporate Shared Services</v>
          </cell>
          <cell r="I117" t="str">
            <v>SMC</v>
          </cell>
          <cell r="J117" t="str">
            <v>Corporate</v>
          </cell>
          <cell r="K117">
            <v>39279</v>
          </cell>
          <cell r="L117">
            <v>39462</v>
          </cell>
          <cell r="M117" t="str">
            <v>Ramesh Doraiswami</v>
          </cell>
          <cell r="N117"/>
          <cell r="O117" t="str">
            <v>Miscellaneous</v>
          </cell>
        </row>
        <row r="118">
          <cell r="B118">
            <v>10000789</v>
          </cell>
          <cell r="C118" t="str">
            <v>Nikhil</v>
          </cell>
          <cell r="D118" t="str">
            <v>Joshi</v>
          </cell>
          <cell r="E118" t="str">
            <v>Nikhil Joshi</v>
          </cell>
          <cell r="F118" t="str">
            <v>Assistant General Manager</v>
          </cell>
          <cell r="G118" t="str">
            <v>Finance &amp; Accounts</v>
          </cell>
          <cell r="H118" t="str">
            <v>Corporate Shared Services</v>
          </cell>
          <cell r="I118" t="str">
            <v>MMC</v>
          </cell>
          <cell r="J118" t="str">
            <v>Corporate</v>
          </cell>
          <cell r="K118">
            <v>39377</v>
          </cell>
          <cell r="L118">
            <v>39559</v>
          </cell>
          <cell r="M118" t="str">
            <v>Gajendra Palo</v>
          </cell>
          <cell r="N118"/>
          <cell r="O118" t="str">
            <v>Finance / IT / Indirect Tax/Excise/EXIM</v>
          </cell>
        </row>
        <row r="119">
          <cell r="B119">
            <v>10000257</v>
          </cell>
          <cell r="C119" t="str">
            <v>Joseph</v>
          </cell>
          <cell r="D119" t="str">
            <v>Sathe</v>
          </cell>
          <cell r="E119" t="str">
            <v>Joseph Sathe</v>
          </cell>
          <cell r="F119" t="str">
            <v xml:space="preserve">Executive </v>
          </cell>
          <cell r="G119" t="str">
            <v>Engineering Stores</v>
          </cell>
          <cell r="H119" t="str">
            <v>Corporate Shared Services</v>
          </cell>
          <cell r="I119" t="str">
            <v>JMC</v>
          </cell>
          <cell r="J119" t="str">
            <v>Taloja</v>
          </cell>
          <cell r="K119">
            <v>35667</v>
          </cell>
          <cell r="L119">
            <v>35850</v>
          </cell>
          <cell r="M119" t="str">
            <v>Pramath Sanghavi</v>
          </cell>
          <cell r="N119"/>
          <cell r="O119" t="str">
            <v>Oleo Non Mfg</v>
          </cell>
        </row>
        <row r="120">
          <cell r="B120">
            <v>10000181</v>
          </cell>
          <cell r="C120" t="str">
            <v>Amresh</v>
          </cell>
          <cell r="D120" t="str">
            <v>Patange</v>
          </cell>
          <cell r="E120" t="str">
            <v>Amresh Patange</v>
          </cell>
          <cell r="F120" t="str">
            <v>Assistant Manager</v>
          </cell>
          <cell r="G120" t="str">
            <v>Quality Assurance</v>
          </cell>
          <cell r="H120" t="str">
            <v>Oleochemicals</v>
          </cell>
          <cell r="I120" t="str">
            <v>JMC</v>
          </cell>
          <cell r="J120" t="str">
            <v>Taloja</v>
          </cell>
          <cell r="K120">
            <v>39387</v>
          </cell>
          <cell r="L120">
            <v>39568</v>
          </cell>
          <cell r="M120" t="str">
            <v xml:space="preserve">Ashokrao Patil </v>
          </cell>
          <cell r="N120"/>
          <cell r="O120" t="str">
            <v>Oleo Non Mfg</v>
          </cell>
        </row>
        <row r="121">
          <cell r="B121">
            <v>10000729</v>
          </cell>
          <cell r="C121" t="str">
            <v>Rekha</v>
          </cell>
          <cell r="D121" t="str">
            <v>Deshmukh</v>
          </cell>
          <cell r="E121" t="str">
            <v>Rekha Deshmukh</v>
          </cell>
          <cell r="F121" t="str">
            <v>Executive</v>
          </cell>
          <cell r="G121" t="str">
            <v>Oleo Finance</v>
          </cell>
          <cell r="H121" t="str">
            <v>Oleochemicals</v>
          </cell>
          <cell r="I121" t="str">
            <v>JMC</v>
          </cell>
          <cell r="J121" t="str">
            <v>Corporate</v>
          </cell>
          <cell r="K121">
            <v>39393</v>
          </cell>
          <cell r="L121">
            <v>39574</v>
          </cell>
          <cell r="M121" t="str">
            <v>Vinod Gupta</v>
          </cell>
          <cell r="N121"/>
          <cell r="O121" t="str">
            <v>Oleo Non Mfg</v>
          </cell>
        </row>
        <row r="122">
          <cell r="B122">
            <v>10000451</v>
          </cell>
          <cell r="C122" t="str">
            <v xml:space="preserve">Atul  </v>
          </cell>
          <cell r="D122" t="str">
            <v>Mhatre</v>
          </cell>
          <cell r="E122" t="str">
            <v>Atul   Mhatre</v>
          </cell>
          <cell r="F122" t="str">
            <v>Junior Executive</v>
          </cell>
          <cell r="G122" t="str">
            <v>Quality Control</v>
          </cell>
          <cell r="H122" t="str">
            <v>Oleochemicals</v>
          </cell>
          <cell r="I122" t="str">
            <v>JMC</v>
          </cell>
          <cell r="J122" t="str">
            <v>Taloja</v>
          </cell>
          <cell r="K122">
            <v>39402</v>
          </cell>
          <cell r="L122">
            <v>39583</v>
          </cell>
          <cell r="M122" t="str">
            <v>C.P. Unnikrishnan</v>
          </cell>
          <cell r="N122"/>
          <cell r="O122" t="str">
            <v>Oleo Non Mfg</v>
          </cell>
        </row>
        <row r="123">
          <cell r="B123">
            <v>10000456</v>
          </cell>
          <cell r="C123" t="str">
            <v xml:space="preserve">Mahendra </v>
          </cell>
          <cell r="D123" t="str">
            <v>Firke</v>
          </cell>
          <cell r="E123" t="str">
            <v>Mahendra  Firke</v>
          </cell>
          <cell r="F123" t="str">
            <v>Junior Executive</v>
          </cell>
          <cell r="G123" t="str">
            <v>Production</v>
          </cell>
          <cell r="H123" t="str">
            <v>Oleochemicals</v>
          </cell>
          <cell r="I123" t="str">
            <v>JMC</v>
          </cell>
          <cell r="J123" t="str">
            <v>Taloja</v>
          </cell>
          <cell r="K123">
            <v>39417</v>
          </cell>
          <cell r="L123">
            <v>39599</v>
          </cell>
          <cell r="M123" t="str">
            <v>Rajesh R. Dighe</v>
          </cell>
          <cell r="N123"/>
          <cell r="O123" t="str">
            <v>Oleo Mfg</v>
          </cell>
        </row>
        <row r="124">
          <cell r="B124">
            <v>10000854</v>
          </cell>
          <cell r="C124" t="str">
            <v xml:space="preserve">Rajani Kanta </v>
          </cell>
          <cell r="D124" t="str">
            <v>Nanda</v>
          </cell>
          <cell r="E124" t="str">
            <v>Rajani Kanta  Nanda</v>
          </cell>
          <cell r="F124" t="str">
            <v xml:space="preserve">Executive </v>
          </cell>
          <cell r="G124" t="str">
            <v>Engineering Services</v>
          </cell>
          <cell r="H124" t="str">
            <v>Personal Care Products</v>
          </cell>
          <cell r="I124" t="str">
            <v>JMC</v>
          </cell>
          <cell r="J124" t="str">
            <v>Baddi</v>
          </cell>
          <cell r="K124">
            <v>39426</v>
          </cell>
          <cell r="L124">
            <v>39608</v>
          </cell>
          <cell r="M124" t="str">
            <v>Raman Angra</v>
          </cell>
          <cell r="N124"/>
          <cell r="O124" t="str">
            <v>CMB Mfg</v>
          </cell>
        </row>
        <row r="125">
          <cell r="B125">
            <v>10000862</v>
          </cell>
          <cell r="C125" t="str">
            <v>Sushil Kumar</v>
          </cell>
          <cell r="D125" t="str">
            <v>Guleria</v>
          </cell>
          <cell r="E125" t="str">
            <v>Sushil Kumar Guleria</v>
          </cell>
          <cell r="F125" t="str">
            <v>Junior Executive</v>
          </cell>
          <cell r="G125" t="str">
            <v>Production</v>
          </cell>
          <cell r="H125" t="str">
            <v>Personal Care Products</v>
          </cell>
          <cell r="I125" t="str">
            <v>JMC</v>
          </cell>
          <cell r="J125" t="str">
            <v>Baddi</v>
          </cell>
          <cell r="K125">
            <v>39437</v>
          </cell>
          <cell r="L125">
            <v>39619</v>
          </cell>
          <cell r="M125" t="str">
            <v>Neeraj Sharma</v>
          </cell>
          <cell r="N125"/>
          <cell r="O125" t="str">
            <v>CMB Mfg</v>
          </cell>
        </row>
        <row r="126">
          <cell r="B126">
            <v>10000868</v>
          </cell>
          <cell r="C126" t="str">
            <v>Ashok</v>
          </cell>
          <cell r="D126" t="str">
            <v xml:space="preserve"> Dogra</v>
          </cell>
          <cell r="E126" t="str">
            <v>Ashok  Dogra</v>
          </cell>
          <cell r="F126" t="str">
            <v>Junior Executive</v>
          </cell>
          <cell r="G126" t="str">
            <v>Quality Control</v>
          </cell>
          <cell r="H126" t="str">
            <v>Personal Care Products</v>
          </cell>
          <cell r="I126" t="str">
            <v>JMC</v>
          </cell>
          <cell r="J126" t="str">
            <v>Baddi</v>
          </cell>
          <cell r="K126">
            <v>39448</v>
          </cell>
          <cell r="L126">
            <v>39629</v>
          </cell>
          <cell r="M126" t="str">
            <v>Kanav Sood</v>
          </cell>
          <cell r="N126"/>
          <cell r="O126" t="str">
            <v>CMB Non Mfg</v>
          </cell>
        </row>
        <row r="127">
          <cell r="B127">
            <v>10000657</v>
          </cell>
          <cell r="C127" t="str">
            <v>Sanjay</v>
          </cell>
          <cell r="D127" t="str">
            <v>Alu</v>
          </cell>
          <cell r="E127" t="str">
            <v>Sanjay Alu</v>
          </cell>
          <cell r="F127" t="str">
            <v>Executive</v>
          </cell>
          <cell r="G127" t="str">
            <v>Logistics</v>
          </cell>
          <cell r="H127" t="str">
            <v>Corporate Shared Services</v>
          </cell>
          <cell r="I127" t="str">
            <v>JMC</v>
          </cell>
          <cell r="J127" t="str">
            <v>Corporate</v>
          </cell>
          <cell r="K127">
            <v>39455</v>
          </cell>
          <cell r="L127">
            <v>39636</v>
          </cell>
          <cell r="M127" t="str">
            <v>Pramod Pardale</v>
          </cell>
          <cell r="N127"/>
          <cell r="O127" t="str">
            <v>Strategic Procurement</v>
          </cell>
        </row>
        <row r="128">
          <cell r="B128">
            <v>10000183</v>
          </cell>
          <cell r="C128" t="str">
            <v>Rajesh</v>
          </cell>
          <cell r="D128" t="str">
            <v>Maskar</v>
          </cell>
          <cell r="E128" t="str">
            <v>Rajesh Maskar</v>
          </cell>
          <cell r="F128" t="str">
            <v>Manager</v>
          </cell>
          <cell r="G128" t="str">
            <v>Production</v>
          </cell>
          <cell r="H128" t="str">
            <v>Oleochemicals</v>
          </cell>
          <cell r="I128" t="str">
            <v>JMC</v>
          </cell>
          <cell r="J128" t="str">
            <v>Taloja</v>
          </cell>
          <cell r="K128">
            <v>39479</v>
          </cell>
          <cell r="L128">
            <v>39660</v>
          </cell>
          <cell r="M128" t="str">
            <v>Digambar Patil</v>
          </cell>
          <cell r="N128"/>
          <cell r="O128" t="str">
            <v>Oleo Mfg</v>
          </cell>
        </row>
        <row r="129">
          <cell r="B129">
            <v>10000631</v>
          </cell>
          <cell r="C129" t="str">
            <v>Khushroo</v>
          </cell>
          <cell r="D129" t="str">
            <v>Forbes</v>
          </cell>
          <cell r="E129" t="str">
            <v>Khushroo Forbes</v>
          </cell>
          <cell r="F129" t="str">
            <v>Associate Vice President</v>
          </cell>
          <cell r="G129" t="str">
            <v>Sales</v>
          </cell>
          <cell r="H129" t="str">
            <v>Consumer Products Division</v>
          </cell>
          <cell r="I129" t="str">
            <v>SMC</v>
          </cell>
          <cell r="J129" t="str">
            <v>Corporate</v>
          </cell>
          <cell r="K129">
            <v>39479</v>
          </cell>
          <cell r="L129">
            <v>39660</v>
          </cell>
          <cell r="M129" t="str">
            <v>Ashish Potdar</v>
          </cell>
          <cell r="N129"/>
          <cell r="O129" t="str">
            <v>Miscellaneous</v>
          </cell>
        </row>
        <row r="130">
          <cell r="B130">
            <v>10000660</v>
          </cell>
          <cell r="C130" t="str">
            <v>Babasaheb</v>
          </cell>
          <cell r="D130" t="str">
            <v>Jadhav</v>
          </cell>
          <cell r="E130" t="str">
            <v>Babasaheb Jadhav</v>
          </cell>
          <cell r="F130" t="str">
            <v xml:space="preserve">Senior Manager </v>
          </cell>
          <cell r="G130" t="str">
            <v>EXIM</v>
          </cell>
          <cell r="H130" t="str">
            <v>Corporate Shared Services</v>
          </cell>
          <cell r="I130" t="str">
            <v>MMC</v>
          </cell>
          <cell r="J130" t="str">
            <v>Corporate</v>
          </cell>
          <cell r="K130">
            <v>39496</v>
          </cell>
          <cell r="L130">
            <v>39677</v>
          </cell>
          <cell r="M130" t="str">
            <v>Sunil Menon</v>
          </cell>
          <cell r="N130"/>
          <cell r="O130" t="str">
            <v>Finance / IT / Indirect Tax/Excise/EXIM</v>
          </cell>
        </row>
        <row r="131">
          <cell r="B131">
            <v>10000879</v>
          </cell>
          <cell r="C131" t="str">
            <v xml:space="preserve">Vikas </v>
          </cell>
          <cell r="D131" t="str">
            <v>Tyagi</v>
          </cell>
          <cell r="E131" t="str">
            <v>Vikas  Tyagi</v>
          </cell>
          <cell r="F131" t="str">
            <v>Executive</v>
          </cell>
          <cell r="G131" t="str">
            <v>Stores</v>
          </cell>
          <cell r="H131" t="str">
            <v>Personal Care Products</v>
          </cell>
          <cell r="I131" t="str">
            <v>JMC</v>
          </cell>
          <cell r="J131" t="str">
            <v>Baddi</v>
          </cell>
          <cell r="K131">
            <v>39512</v>
          </cell>
          <cell r="L131">
            <v>39695</v>
          </cell>
          <cell r="M131" t="str">
            <v>Manpreet Singh</v>
          </cell>
          <cell r="N131"/>
          <cell r="O131" t="str">
            <v>CMB Non Mfg</v>
          </cell>
        </row>
        <row r="132">
          <cell r="B132">
            <v>10000680</v>
          </cell>
          <cell r="C132" t="str">
            <v>Madhulika</v>
          </cell>
          <cell r="D132" t="str">
            <v>Pathak</v>
          </cell>
          <cell r="E132" t="str">
            <v>Madhulika Pathak</v>
          </cell>
          <cell r="F132" t="str">
            <v>General Manager</v>
          </cell>
          <cell r="G132" t="str">
            <v>Finance &amp; Accounts</v>
          </cell>
          <cell r="H132" t="str">
            <v>Corporate Shared Services</v>
          </cell>
          <cell r="I132" t="str">
            <v>SMC</v>
          </cell>
          <cell r="J132" t="str">
            <v>Corporate</v>
          </cell>
          <cell r="K132">
            <v>39548</v>
          </cell>
          <cell r="L132">
            <v>39730</v>
          </cell>
          <cell r="M132" t="str">
            <v>Gajendra Palo</v>
          </cell>
          <cell r="N132"/>
          <cell r="O132" t="str">
            <v>Finance / IT / Indirect Tax/Excise/EXIM</v>
          </cell>
        </row>
        <row r="133">
          <cell r="B133">
            <v>10000900</v>
          </cell>
          <cell r="C133" t="str">
            <v xml:space="preserve">Deepak </v>
          </cell>
          <cell r="D133" t="str">
            <v>Guleria</v>
          </cell>
          <cell r="E133" t="str">
            <v>Deepak  Guleria</v>
          </cell>
          <cell r="F133" t="str">
            <v>Junior Executive</v>
          </cell>
          <cell r="G133" t="str">
            <v>Information Technology</v>
          </cell>
          <cell r="H133" t="str">
            <v>Corporate Shared Services</v>
          </cell>
          <cell r="I133" t="str">
            <v>JMC</v>
          </cell>
          <cell r="J133" t="str">
            <v>Baddi</v>
          </cell>
          <cell r="K133">
            <v>39548</v>
          </cell>
          <cell r="L133">
            <v>39730</v>
          </cell>
          <cell r="M133" t="str">
            <v>Ramadhi Sen</v>
          </cell>
          <cell r="N133"/>
          <cell r="O133" t="str">
            <v>Finance / IT / Indirect Tax/Excise/EXIM</v>
          </cell>
        </row>
        <row r="134">
          <cell r="B134">
            <v>10000465</v>
          </cell>
          <cell r="C134" t="str">
            <v>Prasan</v>
          </cell>
          <cell r="D134" t="str">
            <v>Das</v>
          </cell>
          <cell r="E134" t="str">
            <v>Prasan Das</v>
          </cell>
          <cell r="F134" t="str">
            <v xml:space="preserve">Executive </v>
          </cell>
          <cell r="G134" t="str">
            <v>Information Technology</v>
          </cell>
          <cell r="H134" t="str">
            <v>Corporate Shared Services</v>
          </cell>
          <cell r="I134" t="str">
            <v>JMC</v>
          </cell>
          <cell r="J134" t="str">
            <v>Taloja</v>
          </cell>
          <cell r="K134">
            <v>39574</v>
          </cell>
          <cell r="L134">
            <v>39757</v>
          </cell>
          <cell r="M134" t="str">
            <v>Hemant Deshmukh</v>
          </cell>
          <cell r="N134"/>
          <cell r="O134" t="str">
            <v>Finance / IT / Indirect Tax/Excise/EXIM</v>
          </cell>
        </row>
        <row r="135">
          <cell r="B135">
            <v>10000466</v>
          </cell>
          <cell r="C135" t="str">
            <v xml:space="preserve">Ashish </v>
          </cell>
          <cell r="D135" t="str">
            <v>Mhatre</v>
          </cell>
          <cell r="E135" t="str">
            <v>Ashish  Mhatre</v>
          </cell>
          <cell r="F135" t="str">
            <v xml:space="preserve">Executive </v>
          </cell>
          <cell r="G135" t="str">
            <v>Quality Control</v>
          </cell>
          <cell r="H135" t="str">
            <v>Oleochemicals</v>
          </cell>
          <cell r="I135" t="str">
            <v>JMC</v>
          </cell>
          <cell r="J135" t="str">
            <v>Taloja</v>
          </cell>
          <cell r="K135">
            <v>39576</v>
          </cell>
          <cell r="L135">
            <v>39759</v>
          </cell>
          <cell r="M135" t="str">
            <v>C.P. Unnikrishnan</v>
          </cell>
          <cell r="N135"/>
          <cell r="O135" t="str">
            <v>Oleo Non Mfg</v>
          </cell>
        </row>
        <row r="136">
          <cell r="B136">
            <v>10000756</v>
          </cell>
          <cell r="C136" t="str">
            <v>Santosh</v>
          </cell>
          <cell r="D136" t="str">
            <v>Sharma</v>
          </cell>
          <cell r="E136" t="str">
            <v>Santosh Sharma</v>
          </cell>
          <cell r="F136" t="str">
            <v>Executive</v>
          </cell>
          <cell r="G136" t="str">
            <v>Projects</v>
          </cell>
          <cell r="H136" t="str">
            <v>Corporate Shared Services</v>
          </cell>
          <cell r="I136" t="str">
            <v>JMC</v>
          </cell>
          <cell r="J136" t="str">
            <v>Corporate</v>
          </cell>
          <cell r="K136">
            <v>35681</v>
          </cell>
          <cell r="L136">
            <v>35854</v>
          </cell>
          <cell r="M136" t="str">
            <v>Pramath Sanghavi</v>
          </cell>
          <cell r="N136"/>
          <cell r="O136" t="str">
            <v>Oleo Non Mfg</v>
          </cell>
        </row>
        <row r="137">
          <cell r="B137">
            <v>10001170</v>
          </cell>
          <cell r="C137" t="str">
            <v>Vipul</v>
          </cell>
          <cell r="D137" t="str">
            <v>Deshani</v>
          </cell>
          <cell r="E137" t="str">
            <v>Vipul Deshani</v>
          </cell>
          <cell r="F137" t="str">
            <v>Executive</v>
          </cell>
          <cell r="G137" t="str">
            <v>Information Technology</v>
          </cell>
          <cell r="H137" t="str">
            <v>Corporate Shared Services</v>
          </cell>
          <cell r="I137" t="str">
            <v>JMC</v>
          </cell>
          <cell r="J137" t="str">
            <v>Corporate</v>
          </cell>
          <cell r="K137">
            <v>39622</v>
          </cell>
          <cell r="L137">
            <v>39804</v>
          </cell>
          <cell r="M137" t="str">
            <v>Shyaju Kuriyineth</v>
          </cell>
          <cell r="N137"/>
          <cell r="O137" t="str">
            <v>Finance / IT / Indirect Tax/Excise/EXIM</v>
          </cell>
        </row>
        <row r="138">
          <cell r="B138">
            <v>10000681</v>
          </cell>
          <cell r="C138" t="str">
            <v>Adil</v>
          </cell>
          <cell r="D138" t="str">
            <v>Anklesaria</v>
          </cell>
          <cell r="E138" t="str">
            <v>Adil Anklesaria</v>
          </cell>
          <cell r="F138" t="str">
            <v>Manager</v>
          </cell>
          <cell r="G138" t="str">
            <v>Finance &amp; Accounts</v>
          </cell>
          <cell r="H138" t="str">
            <v>Corporate Shared Services</v>
          </cell>
          <cell r="I138" t="str">
            <v>JMC</v>
          </cell>
          <cell r="J138" t="str">
            <v>Corporate</v>
          </cell>
          <cell r="K138">
            <v>39622</v>
          </cell>
          <cell r="L138">
            <v>39804</v>
          </cell>
          <cell r="M138" t="str">
            <v>Anant Pednekar</v>
          </cell>
          <cell r="N138"/>
          <cell r="O138" t="str">
            <v>Finance / IT / Indirect Tax/Excise/EXIM</v>
          </cell>
        </row>
        <row r="139">
          <cell r="B139">
            <v>10000469</v>
          </cell>
          <cell r="C139" t="str">
            <v xml:space="preserve">Bhaiyyasaheb </v>
          </cell>
          <cell r="D139" t="str">
            <v>Pawar</v>
          </cell>
          <cell r="E139" t="str">
            <v>Bhaiyyasaheb  Pawar</v>
          </cell>
          <cell r="F139" t="str">
            <v xml:space="preserve">Executive </v>
          </cell>
          <cell r="G139" t="str">
            <v>Research &amp; Development</v>
          </cell>
          <cell r="H139" t="str">
            <v>Corporate Shared Services</v>
          </cell>
          <cell r="I139" t="str">
            <v>JMC</v>
          </cell>
          <cell r="J139" t="str">
            <v>Taloja</v>
          </cell>
          <cell r="K139">
            <v>39623</v>
          </cell>
          <cell r="L139">
            <v>39805</v>
          </cell>
          <cell r="M139" t="str">
            <v>Dr. Rajesh Rao</v>
          </cell>
          <cell r="N139"/>
          <cell r="O139" t="str">
            <v>R&amp;D</v>
          </cell>
        </row>
        <row r="140">
          <cell r="B140">
            <v>10000472</v>
          </cell>
          <cell r="C140" t="str">
            <v xml:space="preserve">Tejesh </v>
          </cell>
          <cell r="D140" t="str">
            <v>Naik</v>
          </cell>
          <cell r="E140" t="str">
            <v>Tejesh  Naik</v>
          </cell>
          <cell r="F140" t="str">
            <v>Assistant Manager</v>
          </cell>
          <cell r="G140" t="str">
            <v>Production</v>
          </cell>
          <cell r="H140" t="str">
            <v>Oleochemicals</v>
          </cell>
          <cell r="I140" t="str">
            <v>JMC</v>
          </cell>
          <cell r="J140" t="str">
            <v>Taloja</v>
          </cell>
          <cell r="K140">
            <v>39627</v>
          </cell>
          <cell r="L140">
            <v>39809</v>
          </cell>
          <cell r="M140" t="str">
            <v>Dinesh Danao</v>
          </cell>
          <cell r="N140"/>
          <cell r="O140" t="str">
            <v>Oleo Mfg</v>
          </cell>
        </row>
        <row r="141">
          <cell r="B141">
            <v>10000177</v>
          </cell>
          <cell r="C141" t="str">
            <v xml:space="preserve">Sandip </v>
          </cell>
          <cell r="D141" t="str">
            <v>Kundu</v>
          </cell>
          <cell r="E141" t="str">
            <v>Sandip  Kundu</v>
          </cell>
          <cell r="F141" t="str">
            <v>Assistant General Manager</v>
          </cell>
          <cell r="G141" t="str">
            <v>Projects</v>
          </cell>
          <cell r="H141" t="str">
            <v>Corporate Shared Services</v>
          </cell>
          <cell r="I141" t="str">
            <v>MMC</v>
          </cell>
          <cell r="J141" t="str">
            <v>Taloja</v>
          </cell>
          <cell r="K141">
            <v>39157</v>
          </cell>
          <cell r="L141">
            <v>39340</v>
          </cell>
          <cell r="M141" t="str">
            <v>Pramath Sanghavi</v>
          </cell>
          <cell r="N141"/>
          <cell r="O141" t="str">
            <v>Oleo Non Mfg</v>
          </cell>
        </row>
        <row r="142">
          <cell r="B142">
            <v>10000473</v>
          </cell>
          <cell r="C142" t="str">
            <v xml:space="preserve">Swapnil </v>
          </cell>
          <cell r="D142" t="str">
            <v>Sali</v>
          </cell>
          <cell r="E142" t="str">
            <v>Swapnil  Sali</v>
          </cell>
          <cell r="F142" t="str">
            <v>Assistant Manager</v>
          </cell>
          <cell r="G142" t="str">
            <v>Engineering Services</v>
          </cell>
          <cell r="H142" t="str">
            <v>Oleochemicals</v>
          </cell>
          <cell r="I142" t="str">
            <v>JMC</v>
          </cell>
          <cell r="J142" t="str">
            <v>Taloja</v>
          </cell>
          <cell r="K142">
            <v>39630</v>
          </cell>
          <cell r="L142">
            <v>39813</v>
          </cell>
          <cell r="M142" t="str">
            <v>Satish Jadhav</v>
          </cell>
          <cell r="N142"/>
          <cell r="O142" t="str">
            <v>Oleo Mfg</v>
          </cell>
        </row>
        <row r="143">
          <cell r="B143">
            <v>10000185</v>
          </cell>
          <cell r="C143" t="str">
            <v>Alok</v>
          </cell>
          <cell r="D143" t="str">
            <v>Kewat</v>
          </cell>
          <cell r="E143" t="str">
            <v>Alok Kewat</v>
          </cell>
          <cell r="F143" t="str">
            <v>Assistant Manager</v>
          </cell>
          <cell r="G143" t="str">
            <v>Engineering Services</v>
          </cell>
          <cell r="H143" t="str">
            <v>Oleochemicals</v>
          </cell>
          <cell r="I143" t="str">
            <v>JMC</v>
          </cell>
          <cell r="J143" t="str">
            <v>Taloja</v>
          </cell>
          <cell r="K143">
            <v>39630</v>
          </cell>
          <cell r="L143">
            <v>39813</v>
          </cell>
          <cell r="M143" t="str">
            <v>Prashant Pathak</v>
          </cell>
          <cell r="N143"/>
          <cell r="O143" t="str">
            <v>Oleo Mfg</v>
          </cell>
        </row>
        <row r="144">
          <cell r="B144">
            <v>10000683</v>
          </cell>
          <cell r="C144" t="str">
            <v>Raksha</v>
          </cell>
          <cell r="D144" t="str">
            <v>Gawde</v>
          </cell>
          <cell r="E144" t="str">
            <v>Raksha Gawde</v>
          </cell>
          <cell r="F144" t="str">
            <v>Executive</v>
          </cell>
          <cell r="G144" t="str">
            <v>Finance &amp; Accounts</v>
          </cell>
          <cell r="H144" t="str">
            <v>Corporate Shared Services</v>
          </cell>
          <cell r="I144" t="str">
            <v>JMC</v>
          </cell>
          <cell r="J144" t="str">
            <v>Corporate</v>
          </cell>
          <cell r="K144">
            <v>39661</v>
          </cell>
          <cell r="L144">
            <v>39844</v>
          </cell>
          <cell r="M144" t="str">
            <v>Nikhil Joshi</v>
          </cell>
          <cell r="N144"/>
          <cell r="O144" t="str">
            <v>Finance / IT / Indirect Tax/Excise/EXIM</v>
          </cell>
        </row>
        <row r="145">
          <cell r="B145">
            <v>10000682</v>
          </cell>
          <cell r="C145" t="str">
            <v>Ami</v>
          </cell>
          <cell r="D145" t="str">
            <v>Pathak</v>
          </cell>
          <cell r="E145" t="str">
            <v>Ami Pathak</v>
          </cell>
          <cell r="F145" t="str">
            <v>Manager</v>
          </cell>
          <cell r="G145" t="str">
            <v>Finance &amp; Accounts</v>
          </cell>
          <cell r="H145" t="str">
            <v>Corporate Shared Services</v>
          </cell>
          <cell r="I145" t="str">
            <v>JMC</v>
          </cell>
          <cell r="J145" t="str">
            <v>Corporate</v>
          </cell>
          <cell r="K145">
            <v>39661</v>
          </cell>
          <cell r="L145">
            <v>39844</v>
          </cell>
          <cell r="M145"/>
          <cell r="N145"/>
          <cell r="O145" t="str">
            <v>Finance / IT / Indirect Tax/Excise/EXIM</v>
          </cell>
        </row>
        <row r="146">
          <cell r="B146">
            <v>10000684</v>
          </cell>
          <cell r="C146" t="str">
            <v>Anil</v>
          </cell>
          <cell r="D146" t="str">
            <v>Ajmera</v>
          </cell>
          <cell r="E146" t="str">
            <v>Anil Ajmera</v>
          </cell>
          <cell r="F146" t="str">
            <v>General Manager</v>
          </cell>
          <cell r="G146" t="str">
            <v>Finance &amp; Accounts</v>
          </cell>
          <cell r="H146" t="str">
            <v>Corporate Shared Services</v>
          </cell>
          <cell r="I146" t="str">
            <v>SMC</v>
          </cell>
          <cell r="J146" t="str">
            <v>Corporate</v>
          </cell>
          <cell r="K146">
            <v>39664</v>
          </cell>
          <cell r="L146">
            <v>39847</v>
          </cell>
          <cell r="M146" t="str">
            <v>Vijay Dhiman</v>
          </cell>
          <cell r="N146"/>
          <cell r="O146" t="str">
            <v>Finance / IT / Indirect Tax/Excise/EXIM</v>
          </cell>
        </row>
        <row r="147">
          <cell r="B147">
            <v>10000938</v>
          </cell>
          <cell r="C147" t="str">
            <v>Vijay</v>
          </cell>
          <cell r="D147" t="str">
            <v>Dhiman</v>
          </cell>
          <cell r="E147" t="str">
            <v>Vijay Dhiman</v>
          </cell>
          <cell r="F147" t="str">
            <v>Deputy General Manager</v>
          </cell>
          <cell r="G147" t="str">
            <v>Production</v>
          </cell>
          <cell r="H147" t="str">
            <v>Personal Care Products</v>
          </cell>
          <cell r="I147" t="str">
            <v>MMC</v>
          </cell>
          <cell r="J147" t="str">
            <v>Tiljala</v>
          </cell>
          <cell r="K147">
            <v>39666</v>
          </cell>
          <cell r="L147">
            <v>39849</v>
          </cell>
          <cell r="M147" t="str">
            <v>Sunil Singh</v>
          </cell>
          <cell r="N147"/>
          <cell r="O147" t="str">
            <v>CMB Mfg</v>
          </cell>
        </row>
        <row r="148">
          <cell r="B148">
            <v>10000939</v>
          </cell>
          <cell r="C148" t="str">
            <v>Deepak</v>
          </cell>
          <cell r="D148" t="str">
            <v xml:space="preserve"> Sharma</v>
          </cell>
          <cell r="E148" t="str">
            <v>Deepak  Sharma</v>
          </cell>
          <cell r="F148" t="str">
            <v>Assistant Manager</v>
          </cell>
          <cell r="G148" t="str">
            <v>Human Resources</v>
          </cell>
          <cell r="H148" t="str">
            <v>Corporate Shared Services</v>
          </cell>
          <cell r="I148" t="str">
            <v>JMC</v>
          </cell>
          <cell r="J148" t="str">
            <v>Baddi</v>
          </cell>
          <cell r="K148">
            <v>39671</v>
          </cell>
          <cell r="L148">
            <v>39854</v>
          </cell>
          <cell r="M148" t="str">
            <v>Vijay Dhiman</v>
          </cell>
          <cell r="N148"/>
          <cell r="O148" t="str">
            <v>HR/Security/Admin</v>
          </cell>
        </row>
        <row r="149">
          <cell r="B149">
            <v>10000731</v>
          </cell>
          <cell r="C149" t="str">
            <v>S.</v>
          </cell>
          <cell r="D149" t="str">
            <v>Sriram</v>
          </cell>
          <cell r="E149" t="str">
            <v>S. Sriram</v>
          </cell>
          <cell r="F149" t="str">
            <v>Deputy General Manager</v>
          </cell>
          <cell r="G149" t="str">
            <v>Business Finance</v>
          </cell>
          <cell r="H149" t="str">
            <v>Oleochemicals</v>
          </cell>
          <cell r="I149" t="str">
            <v>MMC</v>
          </cell>
          <cell r="J149" t="str">
            <v>Corporate</v>
          </cell>
          <cell r="K149">
            <v>39692</v>
          </cell>
          <cell r="L149">
            <v>39872</v>
          </cell>
          <cell r="M149" t="str">
            <v>Partha Banerjee</v>
          </cell>
          <cell r="N149"/>
          <cell r="O149" t="str">
            <v>Oleo Non Mfg</v>
          </cell>
        </row>
        <row r="150">
          <cell r="B150">
            <v>10000732</v>
          </cell>
          <cell r="C150" t="str">
            <v>Govindakrishnan</v>
          </cell>
          <cell r="D150" t="str">
            <v>Krishnamurthy</v>
          </cell>
          <cell r="E150" t="str">
            <v>Govindakrishnan Krishnamurthy</v>
          </cell>
          <cell r="F150" t="str">
            <v xml:space="preserve">Senior Manager </v>
          </cell>
          <cell r="G150" t="str">
            <v>Supply Chain Management</v>
          </cell>
          <cell r="H150" t="str">
            <v>Oleochemicals</v>
          </cell>
          <cell r="I150" t="str">
            <v>MMC</v>
          </cell>
          <cell r="J150" t="str">
            <v>Corporate</v>
          </cell>
          <cell r="K150">
            <v>39702</v>
          </cell>
          <cell r="L150">
            <v>39882</v>
          </cell>
          <cell r="M150" t="str">
            <v>Sunil Singh</v>
          </cell>
          <cell r="N150"/>
          <cell r="O150" t="str">
            <v>Oleo Non Mfg</v>
          </cell>
        </row>
        <row r="151">
          <cell r="B151">
            <v>10000687</v>
          </cell>
          <cell r="C151" t="str">
            <v>Gajendra</v>
          </cell>
          <cell r="D151" t="str">
            <v>Palo</v>
          </cell>
          <cell r="E151" t="str">
            <v>Gajendra Palo</v>
          </cell>
          <cell r="F151" t="str">
            <v>Chief Financial Officer</v>
          </cell>
          <cell r="G151" t="str">
            <v>Finance &amp; Accounts</v>
          </cell>
          <cell r="H151" t="str">
            <v>Corporate Shared Services</v>
          </cell>
          <cell r="I151" t="str">
            <v>SMC</v>
          </cell>
          <cell r="J151" t="str">
            <v>Corporate</v>
          </cell>
          <cell r="K151">
            <v>39735</v>
          </cell>
          <cell r="L151">
            <v>39916</v>
          </cell>
          <cell r="M151" t="str">
            <v>Ramesh Doraiswami</v>
          </cell>
          <cell r="N151"/>
          <cell r="O151" t="str">
            <v>Finance / IT / Indirect Tax/Excise/EXIM</v>
          </cell>
        </row>
        <row r="152">
          <cell r="B152">
            <v>10000637</v>
          </cell>
          <cell r="C152" t="str">
            <v>Ajay</v>
          </cell>
          <cell r="D152" t="str">
            <v>Singh</v>
          </cell>
          <cell r="E152" t="str">
            <v>Ajay Singh</v>
          </cell>
          <cell r="F152" t="str">
            <v xml:space="preserve">Senior Manager </v>
          </cell>
          <cell r="G152" t="str">
            <v>Sales</v>
          </cell>
          <cell r="H152" t="str">
            <v>Consumer Products Division</v>
          </cell>
          <cell r="I152" t="str">
            <v>MMC</v>
          </cell>
          <cell r="J152" t="str">
            <v>Raipur</v>
          </cell>
          <cell r="K152">
            <v>39797</v>
          </cell>
          <cell r="L152">
            <v>39978</v>
          </cell>
          <cell r="M152" t="str">
            <v>Manoj Bramhbhatt</v>
          </cell>
          <cell r="N152"/>
          <cell r="O152" t="str">
            <v>Miscellaneous</v>
          </cell>
        </row>
        <row r="153">
          <cell r="B153">
            <v>10000752</v>
          </cell>
          <cell r="C153" t="str">
            <v>Amit</v>
          </cell>
          <cell r="D153" t="str">
            <v>Londhe</v>
          </cell>
          <cell r="E153" t="str">
            <v>Amit Londhe</v>
          </cell>
          <cell r="F153" t="str">
            <v xml:space="preserve">Manager </v>
          </cell>
          <cell r="G153" t="str">
            <v>Projects</v>
          </cell>
          <cell r="H153" t="str">
            <v>Corporate Shared Services</v>
          </cell>
          <cell r="I153" t="str">
            <v>JMC</v>
          </cell>
          <cell r="J153" t="str">
            <v>Taloja</v>
          </cell>
          <cell r="K153">
            <v>39600</v>
          </cell>
          <cell r="L153">
            <v>39813</v>
          </cell>
          <cell r="M153" t="str">
            <v>Pramath Sanghavi</v>
          </cell>
          <cell r="N153"/>
          <cell r="O153" t="str">
            <v>Oleo Non Mfg</v>
          </cell>
        </row>
        <row r="154">
          <cell r="B154">
            <v>10000648</v>
          </cell>
          <cell r="C154" t="str">
            <v>Mangesh</v>
          </cell>
          <cell r="D154" t="str">
            <v>Shirke</v>
          </cell>
          <cell r="E154" t="str">
            <v>Mangesh Shirke</v>
          </cell>
          <cell r="F154" t="str">
            <v xml:space="preserve">Manager </v>
          </cell>
          <cell r="G154" t="str">
            <v>Engineering Purchase</v>
          </cell>
          <cell r="H154" t="str">
            <v>Corporate Shared Services</v>
          </cell>
          <cell r="I154" t="str">
            <v>JMC</v>
          </cell>
          <cell r="J154" t="str">
            <v>Corporate</v>
          </cell>
          <cell r="K154">
            <v>39798</v>
          </cell>
          <cell r="L154">
            <v>39979</v>
          </cell>
          <cell r="M154" t="str">
            <v>Pratik Mehta</v>
          </cell>
          <cell r="N154"/>
          <cell r="O154" t="str">
            <v>Strategic Procurement</v>
          </cell>
        </row>
        <row r="155">
          <cell r="B155">
            <v>10000759</v>
          </cell>
          <cell r="C155" t="str">
            <v>Paulose</v>
          </cell>
          <cell r="D155" t="str">
            <v>Yohanan</v>
          </cell>
          <cell r="E155" t="str">
            <v>Paulose Yohanan</v>
          </cell>
          <cell r="F155" t="str">
            <v>Executive</v>
          </cell>
          <cell r="G155" t="str">
            <v>Sales &amp; Marketing</v>
          </cell>
          <cell r="H155" t="str">
            <v>Oleochemicals</v>
          </cell>
          <cell r="I155" t="str">
            <v>JMC</v>
          </cell>
          <cell r="J155" t="str">
            <v>Corporate</v>
          </cell>
          <cell r="K155">
            <v>39814</v>
          </cell>
          <cell r="L155">
            <v>39994</v>
          </cell>
          <cell r="M155" t="str">
            <v>Dhananjay Kelkar</v>
          </cell>
          <cell r="N155"/>
          <cell r="O155" t="str">
            <v>Oleo Non Mfg</v>
          </cell>
        </row>
        <row r="156">
          <cell r="B156">
            <v>10000485</v>
          </cell>
          <cell r="C156" t="str">
            <v xml:space="preserve">Baldev </v>
          </cell>
          <cell r="D156" t="str">
            <v>Singh</v>
          </cell>
          <cell r="E156" t="str">
            <v>Baldev  Singh</v>
          </cell>
          <cell r="F156" t="str">
            <v>Junior Executive</v>
          </cell>
          <cell r="G156" t="str">
            <v>Security Administration</v>
          </cell>
          <cell r="H156" t="str">
            <v>Corporate Shared Services</v>
          </cell>
          <cell r="I156" t="str">
            <v>JMC</v>
          </cell>
          <cell r="J156" t="str">
            <v>Taloja</v>
          </cell>
          <cell r="K156">
            <v>39923</v>
          </cell>
          <cell r="L156">
            <v>40105</v>
          </cell>
          <cell r="M156" t="str">
            <v>Col. Clarence Carvalho</v>
          </cell>
          <cell r="N156"/>
          <cell r="O156" t="str">
            <v>HR/Security/Admin</v>
          </cell>
        </row>
        <row r="157">
          <cell r="B157">
            <v>10000690</v>
          </cell>
          <cell r="C157" t="str">
            <v>Hemant</v>
          </cell>
          <cell r="D157" t="str">
            <v>Sawant</v>
          </cell>
          <cell r="E157" t="str">
            <v>Hemant Sawant</v>
          </cell>
          <cell r="F157" t="str">
            <v>Executive</v>
          </cell>
          <cell r="G157" t="str">
            <v>Finance &amp; Accounts</v>
          </cell>
          <cell r="H157" t="str">
            <v>Corporate Shared Services</v>
          </cell>
          <cell r="I157" t="str">
            <v>JMC</v>
          </cell>
          <cell r="J157" t="str">
            <v>Corporate</v>
          </cell>
          <cell r="K157">
            <v>39926</v>
          </cell>
          <cell r="L157">
            <v>40108</v>
          </cell>
          <cell r="M157" t="str">
            <v>Madhulika Pathak</v>
          </cell>
          <cell r="N157"/>
          <cell r="O157" t="str">
            <v>Finance / IT / Indirect Tax/Excise/EXIM</v>
          </cell>
        </row>
        <row r="158">
          <cell r="B158">
            <v>10000491</v>
          </cell>
          <cell r="C158" t="str">
            <v xml:space="preserve">Sushant </v>
          </cell>
          <cell r="D158" t="str">
            <v>Desai</v>
          </cell>
          <cell r="E158" t="str">
            <v>Sushant  Desai</v>
          </cell>
          <cell r="F158" t="str">
            <v>Assistant Manager</v>
          </cell>
          <cell r="G158" t="str">
            <v>Research &amp; Development</v>
          </cell>
          <cell r="H158" t="str">
            <v>Corporate Shared Services</v>
          </cell>
          <cell r="I158" t="str">
            <v>JMC</v>
          </cell>
          <cell r="J158" t="str">
            <v>Taloja</v>
          </cell>
          <cell r="K158">
            <v>40051</v>
          </cell>
          <cell r="L158">
            <v>40234</v>
          </cell>
          <cell r="M158" t="str">
            <v>Dr. Rajesh Rao</v>
          </cell>
          <cell r="N158"/>
          <cell r="O158" t="str">
            <v>R&amp;D</v>
          </cell>
        </row>
        <row r="159">
          <cell r="B159">
            <v>10000945</v>
          </cell>
          <cell r="C159" t="str">
            <v xml:space="preserve">Sandeep </v>
          </cell>
          <cell r="D159" t="str">
            <v>Agarwal</v>
          </cell>
          <cell r="E159" t="str">
            <v>Sandeep  Agarwal</v>
          </cell>
          <cell r="F159" t="str">
            <v xml:space="preserve">Senior Manager </v>
          </cell>
          <cell r="G159" t="str">
            <v>Quality Assurance</v>
          </cell>
          <cell r="H159" t="str">
            <v>Personal Care Products</v>
          </cell>
          <cell r="I159" t="str">
            <v>MMC</v>
          </cell>
          <cell r="J159" t="str">
            <v>Baddi</v>
          </cell>
          <cell r="K159">
            <v>40087</v>
          </cell>
          <cell r="L159">
            <v>40268</v>
          </cell>
          <cell r="M159" t="str">
            <v>Kanav Sood</v>
          </cell>
          <cell r="N159"/>
          <cell r="O159" t="str">
            <v>CMB Non Mfg</v>
          </cell>
        </row>
        <row r="160">
          <cell r="B160">
            <v>10000493</v>
          </cell>
          <cell r="C160" t="str">
            <v xml:space="preserve">Parshuram </v>
          </cell>
          <cell r="D160" t="str">
            <v>Bhosale</v>
          </cell>
          <cell r="E160" t="str">
            <v>Parshuram  Bhosale</v>
          </cell>
          <cell r="F160" t="str">
            <v xml:space="preserve">Executive </v>
          </cell>
          <cell r="G160" t="str">
            <v>Research &amp; Development</v>
          </cell>
          <cell r="H160" t="str">
            <v>Corporate Shared Services</v>
          </cell>
          <cell r="I160" t="str">
            <v>JMC</v>
          </cell>
          <cell r="J160" t="str">
            <v>Taloja</v>
          </cell>
          <cell r="K160">
            <v>40091</v>
          </cell>
          <cell r="L160">
            <v>40272</v>
          </cell>
          <cell r="M160" t="str">
            <v>Dr. Rajesh Rao</v>
          </cell>
          <cell r="N160"/>
          <cell r="O160" t="str">
            <v>R&amp;D</v>
          </cell>
        </row>
        <row r="161">
          <cell r="B161">
            <v>10000495</v>
          </cell>
          <cell r="C161" t="str">
            <v xml:space="preserve">Abhijeet </v>
          </cell>
          <cell r="D161" t="str">
            <v>Jalkote</v>
          </cell>
          <cell r="E161" t="str">
            <v>Abhijeet  Jalkote</v>
          </cell>
          <cell r="F161" t="str">
            <v>Assistant Manager</v>
          </cell>
          <cell r="G161" t="str">
            <v>Supply Chain Management</v>
          </cell>
          <cell r="H161" t="str">
            <v>Oleochemicals</v>
          </cell>
          <cell r="I161" t="str">
            <v>JMC</v>
          </cell>
          <cell r="J161" t="str">
            <v>Corporate</v>
          </cell>
          <cell r="K161">
            <v>40107</v>
          </cell>
          <cell r="L161">
            <v>40288</v>
          </cell>
          <cell r="M161" t="str">
            <v>Mahesh Kasbekar</v>
          </cell>
          <cell r="N161"/>
          <cell r="O161" t="str">
            <v>Oleo Non Mfg</v>
          </cell>
        </row>
        <row r="162">
          <cell r="B162">
            <v>10000496</v>
          </cell>
          <cell r="C162" t="str">
            <v xml:space="preserve">Dhairyasheel </v>
          </cell>
          <cell r="D162" t="str">
            <v>Shinde</v>
          </cell>
          <cell r="E162" t="str">
            <v>Dhairyasheel  Shinde</v>
          </cell>
          <cell r="F162" t="str">
            <v xml:space="preserve">Senior Manager </v>
          </cell>
          <cell r="G162" t="str">
            <v>Environment, Health &amp; Safety</v>
          </cell>
          <cell r="H162" t="str">
            <v>Oleochemicals</v>
          </cell>
          <cell r="I162" t="str">
            <v>MMC</v>
          </cell>
          <cell r="J162" t="str">
            <v>Taloja</v>
          </cell>
          <cell r="K162">
            <v>40122</v>
          </cell>
          <cell r="L162">
            <v>40302</v>
          </cell>
          <cell r="M162" t="str">
            <v>Sunil Katekari</v>
          </cell>
          <cell r="N162"/>
          <cell r="O162" t="str">
            <v>Oleo Non Mfg</v>
          </cell>
        </row>
        <row r="163">
          <cell r="B163">
            <v>10000661</v>
          </cell>
          <cell r="C163" t="str">
            <v>Ajay Kumar</v>
          </cell>
          <cell r="D163" t="str">
            <v>Jha</v>
          </cell>
          <cell r="E163" t="str">
            <v>Ajay Kumar Jha</v>
          </cell>
          <cell r="F163" t="str">
            <v xml:space="preserve">Senior Manager </v>
          </cell>
          <cell r="G163" t="str">
            <v>EXIM</v>
          </cell>
          <cell r="H163" t="str">
            <v>Corporate Shared Services</v>
          </cell>
          <cell r="I163" t="str">
            <v>MMC</v>
          </cell>
          <cell r="J163" t="str">
            <v>Taloja</v>
          </cell>
          <cell r="K163">
            <v>40135</v>
          </cell>
          <cell r="L163">
            <v>40315</v>
          </cell>
          <cell r="M163" t="str">
            <v>Sunil Menon</v>
          </cell>
          <cell r="N163"/>
          <cell r="O163" t="str">
            <v>Finance / IT / Indirect Tax/Excise/EXIM</v>
          </cell>
        </row>
        <row r="164">
          <cell r="B164">
            <v>10000692</v>
          </cell>
          <cell r="C164" t="str">
            <v>Rohan</v>
          </cell>
          <cell r="D164" t="str">
            <v>Raul</v>
          </cell>
          <cell r="E164" t="str">
            <v>Rohan Raul</v>
          </cell>
          <cell r="F164" t="str">
            <v>Executive</v>
          </cell>
          <cell r="G164" t="str">
            <v>Finance &amp; Accounts</v>
          </cell>
          <cell r="H164" t="str">
            <v>Corporate Shared Services</v>
          </cell>
          <cell r="I164" t="str">
            <v>JMC</v>
          </cell>
          <cell r="J164" t="str">
            <v>Corporate</v>
          </cell>
          <cell r="K164">
            <v>40143</v>
          </cell>
          <cell r="L164">
            <v>40323</v>
          </cell>
          <cell r="M164" t="str">
            <v>Nikhil Joshi</v>
          </cell>
          <cell r="N164"/>
          <cell r="O164" t="str">
            <v>Finance / IT / Indirect Tax/Excise/EXIM</v>
          </cell>
        </row>
        <row r="165">
          <cell r="B165">
            <v>10001469</v>
          </cell>
          <cell r="C165" t="str">
            <v>Abhay</v>
          </cell>
          <cell r="D165" t="str">
            <v>Bhudolia</v>
          </cell>
          <cell r="E165" t="str">
            <v>Abhay Bhudolia</v>
          </cell>
          <cell r="F165" t="str">
            <v>Deputy General Manager</v>
          </cell>
          <cell r="G165" t="str">
            <v>Finance &amp; Accounts</v>
          </cell>
          <cell r="H165" t="str">
            <v>Corporate Shared Services</v>
          </cell>
          <cell r="I165" t="str">
            <v>MMC</v>
          </cell>
          <cell r="J165" t="str">
            <v>Corporate</v>
          </cell>
          <cell r="K165">
            <v>40179</v>
          </cell>
          <cell r="L165">
            <v>40359</v>
          </cell>
          <cell r="M165" t="str">
            <v>Gajendra Palo</v>
          </cell>
          <cell r="N165"/>
          <cell r="O165" t="str">
            <v>Finance / IT / Indirect Tax/Excise/EXIM</v>
          </cell>
        </row>
        <row r="166">
          <cell r="B166">
            <v>10001467</v>
          </cell>
          <cell r="C166" t="str">
            <v xml:space="preserve">Sreela </v>
          </cell>
          <cell r="D166" t="str">
            <v>Chakraborty</v>
          </cell>
          <cell r="E166" t="str">
            <v>Sreela  Chakraborty</v>
          </cell>
          <cell r="F166" t="str">
            <v>Executive</v>
          </cell>
          <cell r="G166" t="str">
            <v>Operations</v>
          </cell>
          <cell r="H166" t="str">
            <v>Personal Care Products</v>
          </cell>
          <cell r="I166" t="str">
            <v>JMC</v>
          </cell>
          <cell r="J166" t="str">
            <v>Tiljala</v>
          </cell>
          <cell r="K166">
            <v>40179</v>
          </cell>
          <cell r="L166">
            <v>40359</v>
          </cell>
          <cell r="M166" t="str">
            <v>Neeraj Sharma</v>
          </cell>
          <cell r="N166"/>
          <cell r="O166" t="str">
            <v>CMB Mfg</v>
          </cell>
        </row>
        <row r="167">
          <cell r="B167">
            <v>10001459</v>
          </cell>
          <cell r="C167" t="str">
            <v>Amritava</v>
          </cell>
          <cell r="D167" t="str">
            <v>Jana</v>
          </cell>
          <cell r="E167" t="str">
            <v>Amritava Jana</v>
          </cell>
          <cell r="F167" t="str">
            <v>Executive</v>
          </cell>
          <cell r="G167" t="str">
            <v>Engineering Services</v>
          </cell>
          <cell r="H167" t="str">
            <v>Personal Care Products</v>
          </cell>
          <cell r="I167" t="str">
            <v>JMC</v>
          </cell>
          <cell r="J167" t="str">
            <v>Tiljala</v>
          </cell>
          <cell r="K167">
            <v>40179</v>
          </cell>
          <cell r="L167">
            <v>40359</v>
          </cell>
          <cell r="M167" t="str">
            <v>Neeraj Sharma</v>
          </cell>
          <cell r="N167"/>
          <cell r="O167" t="str">
            <v>CMB Mfg</v>
          </cell>
        </row>
        <row r="168">
          <cell r="B168">
            <v>10001456</v>
          </cell>
          <cell r="C168" t="str">
            <v xml:space="preserve">Debashis </v>
          </cell>
          <cell r="D168" t="str">
            <v>Chatterjee</v>
          </cell>
          <cell r="E168" t="str">
            <v>Debashis  Chatterjee</v>
          </cell>
          <cell r="F168" t="str">
            <v>Executive</v>
          </cell>
          <cell r="G168" t="str">
            <v>Engineering Services</v>
          </cell>
          <cell r="H168" t="str">
            <v>Personal Care Products</v>
          </cell>
          <cell r="I168" t="str">
            <v>JMC</v>
          </cell>
          <cell r="J168" t="str">
            <v>Tiljala</v>
          </cell>
          <cell r="K168">
            <v>40179</v>
          </cell>
          <cell r="L168">
            <v>40359</v>
          </cell>
          <cell r="M168" t="str">
            <v>Shyaju Kuriyineth</v>
          </cell>
          <cell r="N168"/>
          <cell r="O168" t="str">
            <v>CMB Mfg</v>
          </cell>
        </row>
        <row r="169">
          <cell r="B169">
            <v>10001461</v>
          </cell>
          <cell r="C169" t="str">
            <v>Santanu</v>
          </cell>
          <cell r="D169" t="str">
            <v>Panja</v>
          </cell>
          <cell r="E169" t="str">
            <v>Santanu Panja</v>
          </cell>
          <cell r="F169" t="str">
            <v>Executive</v>
          </cell>
          <cell r="G169" t="str">
            <v>Quality Control</v>
          </cell>
          <cell r="H169" t="str">
            <v>Personal Care Products</v>
          </cell>
          <cell r="I169" t="str">
            <v>JMC</v>
          </cell>
          <cell r="J169" t="str">
            <v>Tiljala</v>
          </cell>
          <cell r="K169">
            <v>40179</v>
          </cell>
          <cell r="L169">
            <v>40359</v>
          </cell>
          <cell r="M169" t="str">
            <v>Amit Mukherjee</v>
          </cell>
          <cell r="N169"/>
          <cell r="O169" t="str">
            <v>CMB Non Mfg</v>
          </cell>
        </row>
        <row r="170">
          <cell r="B170">
            <v>10001457</v>
          </cell>
          <cell r="C170" t="str">
            <v>Shyju</v>
          </cell>
          <cell r="D170" t="str">
            <v>Kuriyineth</v>
          </cell>
          <cell r="E170" t="str">
            <v>Shyju Kuriyineth</v>
          </cell>
          <cell r="F170" t="str">
            <v>Executive</v>
          </cell>
          <cell r="G170" t="str">
            <v>Engineering Services</v>
          </cell>
          <cell r="H170" t="str">
            <v>Personal Care Products</v>
          </cell>
          <cell r="I170" t="str">
            <v>JMC</v>
          </cell>
          <cell r="J170" t="str">
            <v>Tiljala</v>
          </cell>
          <cell r="K170">
            <v>40179</v>
          </cell>
          <cell r="L170">
            <v>40359</v>
          </cell>
          <cell r="M170" t="str">
            <v>Neeraj Sharma</v>
          </cell>
          <cell r="N170"/>
          <cell r="O170" t="str">
            <v>CMB Mfg</v>
          </cell>
        </row>
        <row r="171">
          <cell r="B171">
            <v>10001468</v>
          </cell>
          <cell r="C171" t="str">
            <v xml:space="preserve">Neeraj </v>
          </cell>
          <cell r="D171" t="str">
            <v>Sharma</v>
          </cell>
          <cell r="E171" t="str">
            <v>Neeraj  Sharma</v>
          </cell>
          <cell r="F171" t="str">
            <v xml:space="preserve">Senior Manager </v>
          </cell>
          <cell r="G171" t="str">
            <v>Production</v>
          </cell>
          <cell r="H171" t="str">
            <v>Personal Care Products</v>
          </cell>
          <cell r="I171" t="str">
            <v>MMC</v>
          </cell>
          <cell r="J171" t="str">
            <v>Baddi</v>
          </cell>
          <cell r="K171">
            <v>40179</v>
          </cell>
          <cell r="L171">
            <v>40359</v>
          </cell>
          <cell r="M171" t="str">
            <v>Ramadhi Sen</v>
          </cell>
          <cell r="N171"/>
          <cell r="O171" t="str">
            <v>CMB Mfg</v>
          </cell>
        </row>
        <row r="172">
          <cell r="B172">
            <v>10001466</v>
          </cell>
          <cell r="C172" t="str">
            <v xml:space="preserve">Soumen </v>
          </cell>
          <cell r="D172" t="str">
            <v>Pine</v>
          </cell>
          <cell r="E172" t="str">
            <v>Soumen  Pine</v>
          </cell>
          <cell r="F172" t="str">
            <v>Executive</v>
          </cell>
          <cell r="G172" t="str">
            <v>Security Administration</v>
          </cell>
          <cell r="H172" t="str">
            <v>Corporate Shared Services</v>
          </cell>
          <cell r="I172" t="str">
            <v>JMC</v>
          </cell>
          <cell r="J172" t="str">
            <v>Tiljala</v>
          </cell>
          <cell r="K172">
            <v>40179</v>
          </cell>
          <cell r="L172">
            <v>40359</v>
          </cell>
          <cell r="M172" t="str">
            <v>Partha Banerjee</v>
          </cell>
          <cell r="N172"/>
          <cell r="O172" t="str">
            <v>HR/Security/Admin</v>
          </cell>
        </row>
        <row r="173">
          <cell r="B173">
            <v>10001464</v>
          </cell>
          <cell r="C173" t="str">
            <v>Partha</v>
          </cell>
          <cell r="D173" t="str">
            <v>Banerjee</v>
          </cell>
          <cell r="E173" t="str">
            <v>Partha Banerjee</v>
          </cell>
          <cell r="F173" t="str">
            <v>Assistant Manager</v>
          </cell>
          <cell r="G173" t="str">
            <v>Human Resources</v>
          </cell>
          <cell r="H173" t="str">
            <v>Corporate Shared Services</v>
          </cell>
          <cell r="I173" t="str">
            <v>JMC</v>
          </cell>
          <cell r="J173" t="str">
            <v>Tiljala</v>
          </cell>
          <cell r="K173">
            <v>40179</v>
          </cell>
          <cell r="L173">
            <v>40359</v>
          </cell>
          <cell r="M173" t="str">
            <v>Anant Pednekar</v>
          </cell>
          <cell r="N173"/>
          <cell r="O173" t="str">
            <v>HR/Security/Admin</v>
          </cell>
        </row>
        <row r="174">
          <cell r="B174">
            <v>10001463</v>
          </cell>
          <cell r="C174" t="str">
            <v>Amit</v>
          </cell>
          <cell r="D174" t="str">
            <v>Mukherjee</v>
          </cell>
          <cell r="E174" t="str">
            <v>Amit Mukherjee</v>
          </cell>
          <cell r="F174" t="str">
            <v>Assistant Manager</v>
          </cell>
          <cell r="G174" t="str">
            <v>Quality Control</v>
          </cell>
          <cell r="H174" t="str">
            <v>Personal Care Products</v>
          </cell>
          <cell r="I174" t="str">
            <v>JMC</v>
          </cell>
          <cell r="J174" t="str">
            <v>Tiljala</v>
          </cell>
          <cell r="K174">
            <v>40179</v>
          </cell>
          <cell r="L174">
            <v>40359</v>
          </cell>
          <cell r="M174" t="str">
            <v>Pratyaya Chakrabarti</v>
          </cell>
          <cell r="N174"/>
          <cell r="O174" t="str">
            <v>CMB Non Mfg</v>
          </cell>
        </row>
        <row r="175">
          <cell r="B175">
            <v>10001465</v>
          </cell>
          <cell r="C175" t="str">
            <v xml:space="preserve">Sankar </v>
          </cell>
          <cell r="D175" t="str">
            <v>Chakraborty</v>
          </cell>
          <cell r="E175" t="str">
            <v>Sankar  Chakraborty</v>
          </cell>
          <cell r="F175" t="str">
            <v>Executive</v>
          </cell>
          <cell r="G175" t="str">
            <v>Environment, Health &amp; Safety</v>
          </cell>
          <cell r="H175" t="str">
            <v>Personal Care Products</v>
          </cell>
          <cell r="I175" t="str">
            <v>JMC</v>
          </cell>
          <cell r="J175" t="str">
            <v>Tiljala</v>
          </cell>
          <cell r="K175">
            <v>40179</v>
          </cell>
          <cell r="L175">
            <v>40359</v>
          </cell>
          <cell r="M175" t="str">
            <v>Neeraj Sharma</v>
          </cell>
          <cell r="N175"/>
          <cell r="O175" t="str">
            <v>CMB Non Mfg</v>
          </cell>
        </row>
        <row r="176">
          <cell r="B176">
            <v>10001249</v>
          </cell>
          <cell r="C176" t="str">
            <v>Suresh</v>
          </cell>
          <cell r="D176" t="str">
            <v>Patel</v>
          </cell>
          <cell r="E176" t="str">
            <v>Suresh Patel</v>
          </cell>
          <cell r="F176" t="str">
            <v>Assistant Manager</v>
          </cell>
          <cell r="G176" t="str">
            <v>Quality Control</v>
          </cell>
          <cell r="H176" t="str">
            <v>Oleochemicals</v>
          </cell>
          <cell r="I176" t="str">
            <v>JMC</v>
          </cell>
          <cell r="J176" t="str">
            <v>Palanpur</v>
          </cell>
          <cell r="K176">
            <v>40203</v>
          </cell>
          <cell r="L176">
            <v>40383</v>
          </cell>
          <cell r="M176" t="str">
            <v>Nikhil Shrivastav</v>
          </cell>
          <cell r="N176"/>
          <cell r="O176" t="str">
            <v>Strategic Procurement</v>
          </cell>
        </row>
        <row r="177">
          <cell r="B177">
            <v>10000743</v>
          </cell>
          <cell r="C177" t="str">
            <v>Bhargav</v>
          </cell>
          <cell r="D177" t="str">
            <v>Kansara</v>
          </cell>
          <cell r="E177" t="str">
            <v>Bhargav Kansara</v>
          </cell>
          <cell r="F177" t="str">
            <v>Manager</v>
          </cell>
          <cell r="G177" t="str">
            <v>Supply Chain Management</v>
          </cell>
          <cell r="H177" t="str">
            <v>Personal Care Products</v>
          </cell>
          <cell r="I177" t="str">
            <v>JMC</v>
          </cell>
          <cell r="J177" t="str">
            <v>Corporate</v>
          </cell>
          <cell r="K177">
            <v>40210</v>
          </cell>
          <cell r="L177">
            <v>40351</v>
          </cell>
          <cell r="M177" t="str">
            <v>Nilesh Gosavi</v>
          </cell>
          <cell r="N177"/>
          <cell r="O177" t="str">
            <v>CMB Non Mfg</v>
          </cell>
        </row>
        <row r="178">
          <cell r="B178">
            <v>10000744</v>
          </cell>
          <cell r="C178" t="str">
            <v>Riju</v>
          </cell>
          <cell r="D178" t="str">
            <v>Mukherjee</v>
          </cell>
          <cell r="E178" t="str">
            <v>Riju Mukherjee</v>
          </cell>
          <cell r="F178" t="str">
            <v xml:space="preserve">Senior Manager </v>
          </cell>
          <cell r="G178" t="str">
            <v>Procurement</v>
          </cell>
          <cell r="H178" t="str">
            <v>Corporate Shared Services</v>
          </cell>
          <cell r="I178" t="str">
            <v>MMC</v>
          </cell>
          <cell r="J178" t="str">
            <v>Corporate</v>
          </cell>
          <cell r="K178">
            <v>40224</v>
          </cell>
          <cell r="L178">
            <v>40404</v>
          </cell>
          <cell r="M178" t="str">
            <v>Rayomand Mirzan</v>
          </cell>
          <cell r="N178"/>
          <cell r="O178" t="str">
            <v>Strategic Procurement</v>
          </cell>
        </row>
        <row r="179">
          <cell r="B179">
            <v>10000975</v>
          </cell>
          <cell r="C179" t="str">
            <v>Bhushan Lal</v>
          </cell>
          <cell r="D179" t="str">
            <v>Singhal</v>
          </cell>
          <cell r="E179" t="str">
            <v>Bhushan Lal Singhal</v>
          </cell>
          <cell r="F179" t="str">
            <v>Junior Executive</v>
          </cell>
          <cell r="G179" t="str">
            <v>Production</v>
          </cell>
          <cell r="H179" t="str">
            <v>Personal Care Products</v>
          </cell>
          <cell r="I179" t="str">
            <v>JMC</v>
          </cell>
          <cell r="J179" t="str">
            <v>Baddi</v>
          </cell>
          <cell r="K179">
            <v>40239</v>
          </cell>
          <cell r="L179">
            <v>40422</v>
          </cell>
          <cell r="M179" t="str">
            <v>Rajhans Wadekar</v>
          </cell>
          <cell r="N179"/>
          <cell r="O179" t="str">
            <v>CMB Mfg</v>
          </cell>
        </row>
        <row r="180">
          <cell r="B180">
            <v>10000640</v>
          </cell>
          <cell r="C180" t="str">
            <v>Luis</v>
          </cell>
          <cell r="D180" t="str">
            <v>D'Silva</v>
          </cell>
          <cell r="E180" t="str">
            <v>Luis D'Silva</v>
          </cell>
          <cell r="F180" t="str">
            <v xml:space="preserve">Senior Manager </v>
          </cell>
          <cell r="G180" t="str">
            <v>Marketing</v>
          </cell>
          <cell r="H180" t="str">
            <v>Consumer Products Division</v>
          </cell>
          <cell r="I180" t="str">
            <v>MMC</v>
          </cell>
          <cell r="J180" t="str">
            <v>Corporate</v>
          </cell>
          <cell r="K180">
            <v>40241</v>
          </cell>
          <cell r="L180">
            <v>40424</v>
          </cell>
          <cell r="M180" t="str">
            <v>Khushroo Forbes</v>
          </cell>
          <cell r="N180"/>
          <cell r="O180" t="str">
            <v>Miscellaneous</v>
          </cell>
        </row>
        <row r="181">
          <cell r="B181">
            <v>10001015</v>
          </cell>
          <cell r="C181" t="str">
            <v xml:space="preserve">Umesh </v>
          </cell>
          <cell r="D181" t="str">
            <v>Thakur</v>
          </cell>
          <cell r="E181" t="str">
            <v>Umesh  Thakur</v>
          </cell>
          <cell r="F181" t="str">
            <v xml:space="preserve">Executive </v>
          </cell>
          <cell r="G181" t="str">
            <v>Production</v>
          </cell>
          <cell r="H181" t="str">
            <v>Personal Care Products</v>
          </cell>
          <cell r="I181" t="str">
            <v>JMC</v>
          </cell>
          <cell r="J181" t="str">
            <v>Baddi</v>
          </cell>
          <cell r="K181">
            <v>40252</v>
          </cell>
          <cell r="L181">
            <v>40435</v>
          </cell>
          <cell r="M181" t="str">
            <v>Ramadhi Sen</v>
          </cell>
          <cell r="N181"/>
          <cell r="O181" t="str">
            <v>CMB Mfg</v>
          </cell>
        </row>
        <row r="182">
          <cell r="B182">
            <v>10000641</v>
          </cell>
          <cell r="C182" t="str">
            <v>Sunil</v>
          </cell>
          <cell r="D182" t="str">
            <v>Pandey</v>
          </cell>
          <cell r="E182" t="str">
            <v>Sunil Pandey</v>
          </cell>
          <cell r="F182" t="str">
            <v>Deputy General Manager</v>
          </cell>
          <cell r="G182" t="str">
            <v>Marketing</v>
          </cell>
          <cell r="H182" t="str">
            <v>Consumer Products Division</v>
          </cell>
          <cell r="I182" t="str">
            <v>MMC</v>
          </cell>
          <cell r="J182" t="str">
            <v>Corporate</v>
          </cell>
          <cell r="K182">
            <v>40259</v>
          </cell>
          <cell r="L182">
            <v>40442</v>
          </cell>
          <cell r="M182" t="str">
            <v>Ashish Potdar</v>
          </cell>
          <cell r="N182"/>
          <cell r="O182" t="str">
            <v>Miscellaneous</v>
          </cell>
        </row>
        <row r="183">
          <cell r="B183">
            <v>10000790</v>
          </cell>
          <cell r="C183" t="str">
            <v>Parameswaraiah</v>
          </cell>
          <cell r="D183" t="str">
            <v>Jangam</v>
          </cell>
          <cell r="E183" t="str">
            <v>Parameswaraiah Jangam</v>
          </cell>
          <cell r="F183" t="str">
            <v>Assistant Manager</v>
          </cell>
          <cell r="G183" t="str">
            <v>Information Technology</v>
          </cell>
          <cell r="H183" t="str">
            <v>Corporate Shared Services</v>
          </cell>
          <cell r="I183" t="str">
            <v>JMC</v>
          </cell>
          <cell r="J183" t="str">
            <v>Corporate</v>
          </cell>
          <cell r="K183">
            <v>40277</v>
          </cell>
          <cell r="L183">
            <v>40459</v>
          </cell>
          <cell r="M183" t="str">
            <v>Murali Nama</v>
          </cell>
          <cell r="N183"/>
          <cell r="O183" t="str">
            <v>Finance / IT / Indirect Tax/Excise/EXIM</v>
          </cell>
        </row>
        <row r="184">
          <cell r="B184">
            <v>10000695</v>
          </cell>
          <cell r="C184" t="str">
            <v>Sunita</v>
          </cell>
          <cell r="D184" t="str">
            <v>Parkar</v>
          </cell>
          <cell r="E184" t="str">
            <v>Sunita Parkar</v>
          </cell>
          <cell r="F184" t="str">
            <v>Manager</v>
          </cell>
          <cell r="G184" t="str">
            <v>Finance &amp; Accounts</v>
          </cell>
          <cell r="H184" t="str">
            <v>Corporate Shared Services</v>
          </cell>
          <cell r="I184" t="str">
            <v>JMC</v>
          </cell>
          <cell r="J184" t="str">
            <v>Corporate</v>
          </cell>
          <cell r="K184">
            <v>40322</v>
          </cell>
          <cell r="L184">
            <v>40505</v>
          </cell>
          <cell r="M184" t="str">
            <v>Madhulika Pathak</v>
          </cell>
          <cell r="N184"/>
          <cell r="O184" t="str">
            <v>Finance / IT / Indirect Tax/Excise/EXIM</v>
          </cell>
        </row>
        <row r="185">
          <cell r="B185">
            <v>10000505</v>
          </cell>
          <cell r="C185" t="str">
            <v>Pradip</v>
          </cell>
          <cell r="D185" t="str">
            <v>Soste</v>
          </cell>
          <cell r="E185" t="str">
            <v>Pradip Soste</v>
          </cell>
          <cell r="F185" t="str">
            <v>Assistant Manager</v>
          </cell>
          <cell r="G185" t="str">
            <v>Environment, Health &amp; Safety</v>
          </cell>
          <cell r="H185" t="str">
            <v>Oleochemicals</v>
          </cell>
          <cell r="I185" t="str">
            <v>JMC</v>
          </cell>
          <cell r="J185" t="str">
            <v>Taloja</v>
          </cell>
          <cell r="K185">
            <v>40337</v>
          </cell>
          <cell r="L185">
            <v>40519</v>
          </cell>
          <cell r="M185" t="str">
            <v>Sunil Katekari</v>
          </cell>
          <cell r="N185"/>
          <cell r="O185" t="str">
            <v>Oleo Non Mfg</v>
          </cell>
        </row>
        <row r="186">
          <cell r="B186">
            <v>10000509</v>
          </cell>
          <cell r="C186" t="str">
            <v>Ganesh</v>
          </cell>
          <cell r="D186" t="str">
            <v>Mudaliar</v>
          </cell>
          <cell r="E186" t="str">
            <v>Ganesh Mudaliar</v>
          </cell>
          <cell r="F186" t="str">
            <v>Assistant Manager</v>
          </cell>
          <cell r="G186" t="str">
            <v>Production</v>
          </cell>
          <cell r="H186" t="str">
            <v>Oleochemicals</v>
          </cell>
          <cell r="I186" t="str">
            <v>JMC</v>
          </cell>
          <cell r="J186" t="str">
            <v>Taloja</v>
          </cell>
          <cell r="K186">
            <v>40368</v>
          </cell>
          <cell r="L186">
            <v>40551</v>
          </cell>
          <cell r="M186" t="str">
            <v>Rajesh Maskar</v>
          </cell>
          <cell r="N186"/>
          <cell r="O186" t="str">
            <v>Oleo Mfg</v>
          </cell>
        </row>
        <row r="187">
          <cell r="B187">
            <v>10000511</v>
          </cell>
          <cell r="C187" t="str">
            <v xml:space="preserve">Pravin </v>
          </cell>
          <cell r="D187" t="str">
            <v>Patil</v>
          </cell>
          <cell r="E187" t="str">
            <v>Pravin  Patil</v>
          </cell>
          <cell r="F187" t="str">
            <v>Assistant Manager</v>
          </cell>
          <cell r="G187" t="str">
            <v>Production</v>
          </cell>
          <cell r="H187" t="str">
            <v>Oleochemicals</v>
          </cell>
          <cell r="I187" t="str">
            <v>JMC</v>
          </cell>
          <cell r="J187" t="str">
            <v>Taloja</v>
          </cell>
          <cell r="K187">
            <v>40371</v>
          </cell>
          <cell r="L187">
            <v>40554</v>
          </cell>
          <cell r="M187" t="str">
            <v>Ajay Kumbhar</v>
          </cell>
          <cell r="N187"/>
          <cell r="O187" t="str">
            <v>Oleo Mfg</v>
          </cell>
        </row>
        <row r="188">
          <cell r="B188">
            <v>10000748</v>
          </cell>
          <cell r="C188" t="str">
            <v>Ranajeet</v>
          </cell>
          <cell r="D188" t="str">
            <v>Desai</v>
          </cell>
          <cell r="E188" t="str">
            <v>Ranajeet Desai</v>
          </cell>
          <cell r="F188" t="str">
            <v>Assistant General Manager</v>
          </cell>
          <cell r="G188" t="str">
            <v>Procurement</v>
          </cell>
          <cell r="H188" t="str">
            <v>Corporate Shared Services</v>
          </cell>
          <cell r="I188" t="str">
            <v>MMC</v>
          </cell>
          <cell r="J188" t="str">
            <v>Corporate</v>
          </cell>
          <cell r="K188">
            <v>40378</v>
          </cell>
          <cell r="L188">
            <v>40561</v>
          </cell>
          <cell r="M188" t="str">
            <v>Rayomand Mirzan</v>
          </cell>
          <cell r="N188"/>
          <cell r="O188" t="str">
            <v>Strategic Procurement</v>
          </cell>
        </row>
        <row r="189">
          <cell r="B189">
            <v>10000523</v>
          </cell>
          <cell r="C189" t="str">
            <v>Kiran</v>
          </cell>
          <cell r="D189" t="str">
            <v>P</v>
          </cell>
          <cell r="E189" t="str">
            <v>Kiran P</v>
          </cell>
          <cell r="F189" t="str">
            <v>Assistant Manager</v>
          </cell>
          <cell r="G189" t="str">
            <v>Supply Chain Management</v>
          </cell>
          <cell r="H189" t="str">
            <v>Oleochemicals</v>
          </cell>
          <cell r="I189" t="str">
            <v>JMC</v>
          </cell>
          <cell r="J189" t="str">
            <v>Corporate</v>
          </cell>
          <cell r="K189">
            <v>40389</v>
          </cell>
          <cell r="L189">
            <v>40572</v>
          </cell>
          <cell r="M189" t="str">
            <v>Mahesh Kasbekar</v>
          </cell>
          <cell r="N189"/>
          <cell r="O189" t="str">
            <v>Oleo Non Mfg</v>
          </cell>
        </row>
        <row r="190">
          <cell r="B190">
            <v>10000529</v>
          </cell>
          <cell r="C190" t="str">
            <v xml:space="preserve">Ganesh </v>
          </cell>
          <cell r="D190" t="str">
            <v>Deshmukh</v>
          </cell>
          <cell r="E190" t="str">
            <v>Ganesh  Deshmukh</v>
          </cell>
          <cell r="F190" t="str">
            <v>Junior Executive</v>
          </cell>
          <cell r="G190" t="str">
            <v>Quality Control</v>
          </cell>
          <cell r="H190" t="str">
            <v>Oleochemicals</v>
          </cell>
          <cell r="I190" t="str">
            <v>JMC</v>
          </cell>
          <cell r="J190" t="str">
            <v>Taloja</v>
          </cell>
          <cell r="K190">
            <v>40422</v>
          </cell>
          <cell r="L190">
            <v>40602</v>
          </cell>
          <cell r="M190" t="str">
            <v>C.P. Unnikrishnan</v>
          </cell>
          <cell r="N190"/>
          <cell r="O190" t="str">
            <v>Oleo Non Mfg</v>
          </cell>
        </row>
        <row r="191">
          <cell r="B191">
            <v>10000530</v>
          </cell>
          <cell r="C191" t="str">
            <v xml:space="preserve">Atul </v>
          </cell>
          <cell r="D191" t="str">
            <v>Mahajan</v>
          </cell>
          <cell r="E191" t="str">
            <v>Atul  Mahajan</v>
          </cell>
          <cell r="F191" t="str">
            <v xml:space="preserve">Executive </v>
          </cell>
          <cell r="G191" t="str">
            <v>Quality Control</v>
          </cell>
          <cell r="H191" t="str">
            <v>Oleochemicals</v>
          </cell>
          <cell r="I191" t="str">
            <v>JMC</v>
          </cell>
          <cell r="J191" t="str">
            <v>Taloja</v>
          </cell>
          <cell r="K191">
            <v>40422</v>
          </cell>
          <cell r="L191">
            <v>40602</v>
          </cell>
          <cell r="M191" t="str">
            <v>C.P. Unnikrishnan</v>
          </cell>
          <cell r="N191"/>
          <cell r="O191" t="str">
            <v>Oleo Non Mfg</v>
          </cell>
        </row>
        <row r="192">
          <cell r="B192">
            <v>10000531</v>
          </cell>
          <cell r="C192" t="str">
            <v>Nitin</v>
          </cell>
          <cell r="D192" t="str">
            <v>Borse</v>
          </cell>
          <cell r="E192" t="str">
            <v>Nitin Borse</v>
          </cell>
          <cell r="F192" t="str">
            <v xml:space="preserve">Executive </v>
          </cell>
          <cell r="G192" t="str">
            <v>Quality Control</v>
          </cell>
          <cell r="H192" t="str">
            <v>Oleochemicals</v>
          </cell>
          <cell r="I192" t="str">
            <v>JMC</v>
          </cell>
          <cell r="J192" t="str">
            <v>Taloja</v>
          </cell>
          <cell r="K192">
            <v>40423</v>
          </cell>
          <cell r="L192">
            <v>40603</v>
          </cell>
          <cell r="M192" t="str">
            <v>C.P. Unnikrishnan</v>
          </cell>
          <cell r="N192"/>
          <cell r="O192" t="str">
            <v>Oleo Non Mfg</v>
          </cell>
        </row>
        <row r="193">
          <cell r="B193">
            <v>10000534</v>
          </cell>
          <cell r="C193" t="str">
            <v>Prakash</v>
          </cell>
          <cell r="D193" t="str">
            <v>Harne</v>
          </cell>
          <cell r="E193" t="str">
            <v>Prakash Harne</v>
          </cell>
          <cell r="F193" t="str">
            <v>Assistant General Manager</v>
          </cell>
          <cell r="G193" t="str">
            <v>Production</v>
          </cell>
          <cell r="H193" t="str">
            <v>Oleochemicals</v>
          </cell>
          <cell r="I193" t="str">
            <v>MMC</v>
          </cell>
          <cell r="J193" t="str">
            <v>Taloja</v>
          </cell>
          <cell r="K193">
            <v>40435</v>
          </cell>
          <cell r="L193">
            <v>40615</v>
          </cell>
          <cell r="M193" t="str">
            <v>Vilas Kakade</v>
          </cell>
          <cell r="N193"/>
          <cell r="O193" t="str">
            <v>Oleo Mfg</v>
          </cell>
        </row>
        <row r="194">
          <cell r="B194">
            <v>10000535</v>
          </cell>
          <cell r="C194" t="str">
            <v>Balasaheb</v>
          </cell>
          <cell r="D194" t="str">
            <v>Narute</v>
          </cell>
          <cell r="E194" t="str">
            <v>Balasaheb Narute</v>
          </cell>
          <cell r="F194" t="str">
            <v>Junior Executive</v>
          </cell>
          <cell r="G194" t="str">
            <v>Quality Control</v>
          </cell>
          <cell r="H194" t="str">
            <v>Oleochemicals</v>
          </cell>
          <cell r="I194" t="str">
            <v>JMC</v>
          </cell>
          <cell r="J194" t="str">
            <v>Taloja</v>
          </cell>
          <cell r="K194">
            <v>40437</v>
          </cell>
          <cell r="L194">
            <v>40617</v>
          </cell>
          <cell r="M194" t="str">
            <v>C.P. Unnikrishnan</v>
          </cell>
          <cell r="N194"/>
          <cell r="O194" t="str">
            <v>Oleo Non Mfg</v>
          </cell>
        </row>
        <row r="195">
          <cell r="B195">
            <v>10000536</v>
          </cell>
          <cell r="C195" t="str">
            <v>Sarang</v>
          </cell>
          <cell r="D195" t="str">
            <v>Polake</v>
          </cell>
          <cell r="E195" t="str">
            <v>Sarang Polake</v>
          </cell>
          <cell r="F195" t="str">
            <v>Junior Executive</v>
          </cell>
          <cell r="G195" t="str">
            <v>Quality Control</v>
          </cell>
          <cell r="H195" t="str">
            <v>Oleochemicals</v>
          </cell>
          <cell r="I195" t="str">
            <v>JMC</v>
          </cell>
          <cell r="J195" t="str">
            <v>Taloja</v>
          </cell>
          <cell r="K195">
            <v>40441</v>
          </cell>
          <cell r="L195">
            <v>40621</v>
          </cell>
          <cell r="M195" t="str">
            <v>C.P. Unnikrishnan</v>
          </cell>
          <cell r="N195"/>
          <cell r="O195" t="str">
            <v>Oleo Non Mfg</v>
          </cell>
        </row>
        <row r="196">
          <cell r="B196">
            <v>10000778</v>
          </cell>
          <cell r="C196" t="str">
            <v>Rohit</v>
          </cell>
          <cell r="D196" t="str">
            <v>Powle</v>
          </cell>
          <cell r="E196" t="str">
            <v>Rohit Powle</v>
          </cell>
          <cell r="F196" t="str">
            <v>Assistant Manager</v>
          </cell>
          <cell r="G196" t="str">
            <v>Strategic Procurement</v>
          </cell>
          <cell r="H196" t="str">
            <v>Corporate Shared Services</v>
          </cell>
          <cell r="I196" t="str">
            <v>JMC</v>
          </cell>
          <cell r="J196" t="str">
            <v>Corporate</v>
          </cell>
          <cell r="K196">
            <v>40441</v>
          </cell>
          <cell r="L196">
            <v>40621</v>
          </cell>
          <cell r="M196" t="str">
            <v>P.R. Krishnan</v>
          </cell>
          <cell r="N196"/>
          <cell r="O196" t="str">
            <v>Strategic Procurement</v>
          </cell>
        </row>
        <row r="197">
          <cell r="B197">
            <v>10000537</v>
          </cell>
          <cell r="C197" t="str">
            <v>Suresh</v>
          </cell>
          <cell r="D197" t="str">
            <v>Dukre</v>
          </cell>
          <cell r="E197" t="str">
            <v>Suresh Dukre</v>
          </cell>
          <cell r="F197" t="str">
            <v>Assistant Manager</v>
          </cell>
          <cell r="G197" t="str">
            <v>Quality Control</v>
          </cell>
          <cell r="H197" t="str">
            <v>Oleochemicals</v>
          </cell>
          <cell r="I197" t="str">
            <v>JMC</v>
          </cell>
          <cell r="J197" t="str">
            <v>Taloja</v>
          </cell>
          <cell r="K197">
            <v>40446</v>
          </cell>
          <cell r="L197">
            <v>40626</v>
          </cell>
          <cell r="M197" t="str">
            <v>C.P. Unnikrishnan</v>
          </cell>
          <cell r="N197"/>
          <cell r="O197" t="str">
            <v>Oleo Non Mfg</v>
          </cell>
        </row>
        <row r="198">
          <cell r="B198">
            <v>10001838</v>
          </cell>
          <cell r="C198" t="str">
            <v xml:space="preserve">Rakesh </v>
          </cell>
          <cell r="D198" t="str">
            <v>Dhande</v>
          </cell>
          <cell r="E198" t="str">
            <v>Rakesh  Dhande</v>
          </cell>
          <cell r="F198" t="str">
            <v>Assistant Manager</v>
          </cell>
          <cell r="G198" t="str">
            <v>Research &amp; Development</v>
          </cell>
          <cell r="H198" t="str">
            <v>Corporate Shared Services</v>
          </cell>
          <cell r="I198" t="str">
            <v>JMC</v>
          </cell>
          <cell r="J198" t="str">
            <v>Taloja</v>
          </cell>
          <cell r="K198">
            <v>40455</v>
          </cell>
          <cell r="L198">
            <v>40636</v>
          </cell>
          <cell r="M198" t="str">
            <v>Vilas Kakade</v>
          </cell>
          <cell r="N198"/>
          <cell r="O198" t="str">
            <v>R&amp;D</v>
          </cell>
        </row>
        <row r="199">
          <cell r="B199">
            <v>10001877</v>
          </cell>
          <cell r="C199" t="str">
            <v xml:space="preserve">Rohan </v>
          </cell>
          <cell r="D199" t="str">
            <v>Panwala</v>
          </cell>
          <cell r="E199" t="str">
            <v>Rohan  Panwala</v>
          </cell>
          <cell r="F199" t="str">
            <v>Executive</v>
          </cell>
          <cell r="G199" t="str">
            <v>Information Technology</v>
          </cell>
          <cell r="H199" t="str">
            <v>Corporate Shared Services</v>
          </cell>
          <cell r="I199" t="str">
            <v>JMC</v>
          </cell>
          <cell r="J199" t="str">
            <v>Corporate</v>
          </cell>
          <cell r="K199">
            <v>40469</v>
          </cell>
          <cell r="L199">
            <v>40650</v>
          </cell>
          <cell r="M199" t="str">
            <v>Murali Nama</v>
          </cell>
          <cell r="N199"/>
          <cell r="O199" t="str">
            <v>Finance / IT / Indirect Tax/Excise/EXIM</v>
          </cell>
        </row>
        <row r="200">
          <cell r="B200">
            <v>10001832</v>
          </cell>
          <cell r="C200" t="str">
            <v xml:space="preserve">Rakesh </v>
          </cell>
          <cell r="D200" t="str">
            <v>Sharma</v>
          </cell>
          <cell r="E200" t="str">
            <v>Rakesh  Sharma</v>
          </cell>
          <cell r="F200" t="str">
            <v xml:space="preserve">Senior Manager </v>
          </cell>
          <cell r="G200" t="str">
            <v>Human Resources</v>
          </cell>
          <cell r="H200" t="str">
            <v>Corporate Shared Services</v>
          </cell>
          <cell r="I200" t="str">
            <v>MMC</v>
          </cell>
          <cell r="J200" t="str">
            <v>Baddi</v>
          </cell>
          <cell r="K200">
            <v>40469</v>
          </cell>
          <cell r="L200">
            <v>40650</v>
          </cell>
          <cell r="M200" t="str">
            <v>Anant Pednekar</v>
          </cell>
          <cell r="N200"/>
          <cell r="O200" t="str">
            <v>HR/Security/Admin</v>
          </cell>
        </row>
        <row r="201">
          <cell r="B201">
            <v>10001840</v>
          </cell>
          <cell r="C201" t="str">
            <v xml:space="preserve">Nilesh </v>
          </cell>
          <cell r="D201" t="str">
            <v>Dere</v>
          </cell>
          <cell r="E201" t="str">
            <v>Nilesh  Dere</v>
          </cell>
          <cell r="F201" t="str">
            <v>Junior Executive</v>
          </cell>
          <cell r="G201" t="str">
            <v>Quality Control</v>
          </cell>
          <cell r="H201" t="str">
            <v>Oleochemicals</v>
          </cell>
          <cell r="I201" t="str">
            <v>JMC</v>
          </cell>
          <cell r="J201" t="str">
            <v>Taloja</v>
          </cell>
          <cell r="K201">
            <v>40476</v>
          </cell>
          <cell r="L201">
            <v>40657</v>
          </cell>
          <cell r="M201" t="str">
            <v>C.P. Unnikrishnan</v>
          </cell>
          <cell r="N201"/>
          <cell r="O201" t="str">
            <v>Oleo Non Mfg</v>
          </cell>
        </row>
        <row r="202">
          <cell r="B202">
            <v>10001836</v>
          </cell>
          <cell r="C202" t="str">
            <v>Jaijee</v>
          </cell>
          <cell r="D202" t="str">
            <v>Varghese</v>
          </cell>
          <cell r="E202" t="str">
            <v>Jaijee Varghese</v>
          </cell>
          <cell r="F202" t="str">
            <v>Deputy General Manager</v>
          </cell>
          <cell r="G202" t="str">
            <v>Marketing</v>
          </cell>
          <cell r="H202" t="str">
            <v>Consumer Products Division</v>
          </cell>
          <cell r="I202" t="str">
            <v>MMC</v>
          </cell>
          <cell r="J202" t="str">
            <v>Corporate</v>
          </cell>
          <cell r="K202">
            <v>40476</v>
          </cell>
          <cell r="L202">
            <v>40657</v>
          </cell>
          <cell r="M202" t="str">
            <v>Ashish Potdar</v>
          </cell>
          <cell r="N202"/>
          <cell r="O202" t="str">
            <v>Miscellaneous</v>
          </cell>
        </row>
        <row r="203">
          <cell r="B203">
            <v>10001841</v>
          </cell>
          <cell r="C203" t="str">
            <v xml:space="preserve">Jijo </v>
          </cell>
          <cell r="D203" t="str">
            <v>John</v>
          </cell>
          <cell r="E203" t="str">
            <v>Jijo  John</v>
          </cell>
          <cell r="F203" t="str">
            <v>Junior Executive</v>
          </cell>
          <cell r="G203" t="str">
            <v>Quality Control</v>
          </cell>
          <cell r="H203" t="str">
            <v>Oleochemicals</v>
          </cell>
          <cell r="I203" t="str">
            <v>JMC</v>
          </cell>
          <cell r="J203" t="str">
            <v>Taloja</v>
          </cell>
          <cell r="K203">
            <v>40483</v>
          </cell>
          <cell r="L203">
            <v>40663</v>
          </cell>
          <cell r="M203" t="str">
            <v>C.P. Unnikrishnan</v>
          </cell>
          <cell r="N203"/>
          <cell r="O203" t="str">
            <v>Oleo Non Mfg</v>
          </cell>
        </row>
        <row r="204">
          <cell r="B204">
            <v>10001843</v>
          </cell>
          <cell r="C204" t="str">
            <v>P. R.</v>
          </cell>
          <cell r="D204" t="str">
            <v>Krishnan</v>
          </cell>
          <cell r="E204" t="str">
            <v>P. R. Krishnan</v>
          </cell>
          <cell r="F204" t="str">
            <v>Assistant General Manager</v>
          </cell>
          <cell r="G204" t="str">
            <v>Strategic Procurement</v>
          </cell>
          <cell r="H204" t="str">
            <v>Corporate Shared Services</v>
          </cell>
          <cell r="I204" t="str">
            <v>MMC</v>
          </cell>
          <cell r="J204" t="str">
            <v>Corporate</v>
          </cell>
          <cell r="K204">
            <v>40483</v>
          </cell>
          <cell r="L204">
            <v>40663</v>
          </cell>
          <cell r="M204" t="str">
            <v>Kannan Sethuraman</v>
          </cell>
          <cell r="N204"/>
          <cell r="O204" t="str">
            <v>Strategic Procurement</v>
          </cell>
        </row>
        <row r="205">
          <cell r="B205">
            <v>10001846</v>
          </cell>
          <cell r="C205" t="str">
            <v>Pravin</v>
          </cell>
          <cell r="D205" t="str">
            <v>Santhoor</v>
          </cell>
          <cell r="E205" t="str">
            <v>Pravin Santhoor</v>
          </cell>
          <cell r="F205" t="str">
            <v>Manager</v>
          </cell>
          <cell r="G205" t="str">
            <v>Research &amp; Development</v>
          </cell>
          <cell r="H205" t="str">
            <v>Corporate Shared Services</v>
          </cell>
          <cell r="I205" t="str">
            <v>JMC</v>
          </cell>
          <cell r="J205" t="str">
            <v>Corporate</v>
          </cell>
          <cell r="K205">
            <v>40490</v>
          </cell>
          <cell r="L205">
            <v>40670</v>
          </cell>
          <cell r="M205" t="str">
            <v>Dr. Vadiraj Ekkundi</v>
          </cell>
          <cell r="N205"/>
          <cell r="O205" t="str">
            <v>R&amp;D</v>
          </cell>
        </row>
        <row r="206">
          <cell r="B206">
            <v>10001847</v>
          </cell>
          <cell r="C206" t="str">
            <v>Vilas</v>
          </cell>
          <cell r="D206" t="str">
            <v>Patil</v>
          </cell>
          <cell r="E206" t="str">
            <v>Vilas Patil</v>
          </cell>
          <cell r="F206" t="str">
            <v xml:space="preserve">Executive </v>
          </cell>
          <cell r="G206" t="str">
            <v>Quality Control</v>
          </cell>
          <cell r="H206" t="str">
            <v>Oleochemicals</v>
          </cell>
          <cell r="I206" t="str">
            <v>JMC</v>
          </cell>
          <cell r="J206" t="str">
            <v>Taloja</v>
          </cell>
          <cell r="K206">
            <v>40497</v>
          </cell>
          <cell r="L206">
            <v>40677</v>
          </cell>
          <cell r="M206" t="str">
            <v>C.P. Unnikrishnan</v>
          </cell>
          <cell r="N206"/>
          <cell r="O206" t="str">
            <v>Oleo Non Mfg</v>
          </cell>
        </row>
        <row r="207">
          <cell r="B207">
            <v>10001848</v>
          </cell>
          <cell r="C207" t="str">
            <v>Sandeep</v>
          </cell>
          <cell r="D207" t="str">
            <v>Patil</v>
          </cell>
          <cell r="E207" t="str">
            <v>Sandeep Patil</v>
          </cell>
          <cell r="F207" t="str">
            <v xml:space="preserve">Executive </v>
          </cell>
          <cell r="G207" t="str">
            <v>Quality Control</v>
          </cell>
          <cell r="H207" t="str">
            <v>Oleochemicals</v>
          </cell>
          <cell r="I207" t="str">
            <v>JMC</v>
          </cell>
          <cell r="J207" t="str">
            <v>Taloja</v>
          </cell>
          <cell r="K207">
            <v>40497</v>
          </cell>
          <cell r="L207">
            <v>40677</v>
          </cell>
          <cell r="M207" t="str">
            <v>C.P. Unnikrishnan</v>
          </cell>
          <cell r="N207"/>
          <cell r="O207" t="str">
            <v>Oleo Non Mfg</v>
          </cell>
        </row>
        <row r="208">
          <cell r="B208">
            <v>10001927</v>
          </cell>
          <cell r="C208" t="str">
            <v>Dhananjay</v>
          </cell>
          <cell r="D208" t="str">
            <v>Fulse</v>
          </cell>
          <cell r="E208" t="str">
            <v>Dhananjay Fulse</v>
          </cell>
          <cell r="F208" t="str">
            <v>Executive</v>
          </cell>
          <cell r="G208" t="str">
            <v>Quality Control</v>
          </cell>
          <cell r="H208" t="str">
            <v>Oleochemicals</v>
          </cell>
          <cell r="I208" t="str">
            <v>JMC</v>
          </cell>
          <cell r="J208" t="str">
            <v>Taloja</v>
          </cell>
          <cell r="K208">
            <v>40502</v>
          </cell>
          <cell r="L208">
            <v>40682</v>
          </cell>
          <cell r="M208" t="str">
            <v>C.P. Unnikrishnan</v>
          </cell>
          <cell r="N208"/>
          <cell r="O208" t="str">
            <v>Oleo Non Mfg</v>
          </cell>
        </row>
        <row r="209">
          <cell r="B209">
            <v>10001936</v>
          </cell>
          <cell r="C209" t="str">
            <v>Shahnawaz Ansari</v>
          </cell>
          <cell r="D209" t="str">
            <v/>
          </cell>
          <cell r="E209" t="str">
            <v xml:space="preserve">Shahnawaz Ansari </v>
          </cell>
          <cell r="F209" t="str">
            <v>Junior Executive</v>
          </cell>
          <cell r="G209" t="str">
            <v>Production</v>
          </cell>
          <cell r="H209" t="str">
            <v>Personal Care Products</v>
          </cell>
          <cell r="I209" t="str">
            <v>JMC</v>
          </cell>
          <cell r="J209" t="str">
            <v>Baddi</v>
          </cell>
          <cell r="K209">
            <v>40518</v>
          </cell>
          <cell r="L209">
            <v>40699</v>
          </cell>
          <cell r="M209" t="str">
            <v>Umesh Thakur</v>
          </cell>
          <cell r="N209"/>
          <cell r="O209" t="str">
            <v>CMB Mfg</v>
          </cell>
        </row>
        <row r="210">
          <cell r="B210">
            <v>10001933</v>
          </cell>
          <cell r="C210" t="str">
            <v>Rajesh</v>
          </cell>
          <cell r="D210" t="str">
            <v>Chavan</v>
          </cell>
          <cell r="E210" t="str">
            <v>Rajesh Chavan</v>
          </cell>
          <cell r="F210" t="str">
            <v>Assistant Manager</v>
          </cell>
          <cell r="G210" t="str">
            <v>Logistics</v>
          </cell>
          <cell r="H210" t="str">
            <v>Corporate Shared Services</v>
          </cell>
          <cell r="I210" t="str">
            <v>JMC</v>
          </cell>
          <cell r="J210" t="str">
            <v>Corporate</v>
          </cell>
          <cell r="K210">
            <v>40518</v>
          </cell>
          <cell r="L210">
            <v>40699</v>
          </cell>
          <cell r="M210" t="str">
            <v>Pramod Pardale</v>
          </cell>
          <cell r="N210"/>
          <cell r="O210" t="str">
            <v>Strategic Procurement</v>
          </cell>
        </row>
        <row r="211">
          <cell r="B211">
            <v>10001995</v>
          </cell>
          <cell r="C211" t="str">
            <v>Mahadev</v>
          </cell>
          <cell r="D211" t="str">
            <v>Patil</v>
          </cell>
          <cell r="E211" t="str">
            <v>Mahadev Patil</v>
          </cell>
          <cell r="F211" t="str">
            <v>Junior Executive</v>
          </cell>
          <cell r="G211" t="str">
            <v>Quality Control</v>
          </cell>
          <cell r="H211" t="str">
            <v>Oleochemicals</v>
          </cell>
          <cell r="I211" t="str">
            <v>JMC</v>
          </cell>
          <cell r="J211" t="str">
            <v>Taloja</v>
          </cell>
          <cell r="K211">
            <v>40553</v>
          </cell>
          <cell r="L211">
            <v>40733</v>
          </cell>
          <cell r="M211" t="str">
            <v>C.P. Unnikrishnan</v>
          </cell>
          <cell r="N211"/>
          <cell r="O211" t="str">
            <v>Oleo Non Mfg</v>
          </cell>
        </row>
        <row r="212">
          <cell r="B212">
            <v>10001994</v>
          </cell>
          <cell r="C212" t="str">
            <v>Pravin</v>
          </cell>
          <cell r="D212" t="str">
            <v>Kamble</v>
          </cell>
          <cell r="E212" t="str">
            <v>Pravin Kamble</v>
          </cell>
          <cell r="F212" t="str">
            <v xml:space="preserve">Executive </v>
          </cell>
          <cell r="G212" t="str">
            <v>Quality Control</v>
          </cell>
          <cell r="H212" t="str">
            <v>Oleochemicals</v>
          </cell>
          <cell r="I212" t="str">
            <v>JMC</v>
          </cell>
          <cell r="J212" t="str">
            <v>Taloja</v>
          </cell>
          <cell r="K212">
            <v>40553</v>
          </cell>
          <cell r="L212">
            <v>40733</v>
          </cell>
          <cell r="M212" t="str">
            <v>C.P. Unnikrishnan</v>
          </cell>
          <cell r="N212"/>
          <cell r="O212" t="str">
            <v>Oleo Non Mfg</v>
          </cell>
        </row>
        <row r="213">
          <cell r="B213">
            <v>10001953</v>
          </cell>
          <cell r="C213" t="str">
            <v>Sanjib</v>
          </cell>
          <cell r="D213" t="str">
            <v>Sinha</v>
          </cell>
          <cell r="E213" t="str">
            <v>Sanjib Sinha</v>
          </cell>
          <cell r="F213" t="str">
            <v>Assistant General Manager</v>
          </cell>
          <cell r="G213" t="str">
            <v>Sales</v>
          </cell>
          <cell r="H213" t="str">
            <v>Consumer Products Division</v>
          </cell>
          <cell r="I213" t="str">
            <v>MMC</v>
          </cell>
          <cell r="J213" t="str">
            <v>Kolkata</v>
          </cell>
          <cell r="K213">
            <v>40555</v>
          </cell>
          <cell r="L213">
            <v>40735</v>
          </cell>
          <cell r="M213" t="str">
            <v>Khushroo Forbes</v>
          </cell>
          <cell r="N213"/>
          <cell r="O213" t="str">
            <v>Miscellaneous</v>
          </cell>
        </row>
        <row r="214">
          <cell r="B214">
            <v>10000187</v>
          </cell>
          <cell r="C214" t="str">
            <v>Sagar</v>
          </cell>
          <cell r="D214" t="str">
            <v>Panchal</v>
          </cell>
          <cell r="E214" t="str">
            <v>Sagar Panchal</v>
          </cell>
          <cell r="F214" t="str">
            <v xml:space="preserve">Manager </v>
          </cell>
          <cell r="G214" t="str">
            <v>Projects</v>
          </cell>
          <cell r="H214" t="str">
            <v>Corporate Shared Services</v>
          </cell>
          <cell r="I214" t="str">
            <v>JMC</v>
          </cell>
          <cell r="J214" t="str">
            <v>Taloja</v>
          </cell>
          <cell r="K214">
            <v>39630</v>
          </cell>
          <cell r="L214">
            <v>39813</v>
          </cell>
          <cell r="M214" t="str">
            <v>Pramath Sanghavi</v>
          </cell>
          <cell r="N214"/>
          <cell r="O214" t="str">
            <v>Oleo Non Mfg</v>
          </cell>
        </row>
        <row r="215">
          <cell r="B215">
            <v>10001973</v>
          </cell>
          <cell r="C215" t="str">
            <v>Vijay</v>
          </cell>
          <cell r="D215" t="str">
            <v>Mhatre</v>
          </cell>
          <cell r="E215" t="str">
            <v>Vijay Mhatre</v>
          </cell>
          <cell r="F215" t="str">
            <v>Manager</v>
          </cell>
          <cell r="G215" t="str">
            <v>Business Finance</v>
          </cell>
          <cell r="H215" t="str">
            <v>Oleochemicals</v>
          </cell>
          <cell r="I215" t="str">
            <v>JMC</v>
          </cell>
          <cell r="J215" t="str">
            <v>Corporate</v>
          </cell>
          <cell r="K215">
            <v>40567</v>
          </cell>
          <cell r="L215">
            <v>40747</v>
          </cell>
          <cell r="M215" t="str">
            <v>S. Sriram</v>
          </cell>
          <cell r="N215"/>
          <cell r="O215" t="str">
            <v>Oleo Non Mfg</v>
          </cell>
        </row>
        <row r="216">
          <cell r="B216">
            <v>10001989</v>
          </cell>
          <cell r="C216" t="str">
            <v>Clarence</v>
          </cell>
          <cell r="D216" t="str">
            <v>Carvalho</v>
          </cell>
          <cell r="E216" t="str">
            <v>Clarence Carvalho</v>
          </cell>
          <cell r="F216" t="str">
            <v>Assistant General Manager</v>
          </cell>
          <cell r="G216" t="str">
            <v>Security Administration</v>
          </cell>
          <cell r="H216" t="str">
            <v>Corporate Shared Services</v>
          </cell>
          <cell r="I216" t="str">
            <v>MMC</v>
          </cell>
          <cell r="J216" t="str">
            <v>Taloja</v>
          </cell>
          <cell r="K216">
            <v>40570</v>
          </cell>
          <cell r="L216">
            <v>40750</v>
          </cell>
          <cell r="M216" t="str">
            <v>Col. Ravi Shankar</v>
          </cell>
          <cell r="N216"/>
          <cell r="O216" t="str">
            <v>HR/Security/Admin</v>
          </cell>
        </row>
        <row r="217">
          <cell r="B217">
            <v>10002558</v>
          </cell>
          <cell r="C217" t="str">
            <v>Dnyaneshwar</v>
          </cell>
          <cell r="D217" t="str">
            <v>Kadam</v>
          </cell>
          <cell r="E217" t="str">
            <v>Dnyaneshwar Kadam</v>
          </cell>
          <cell r="F217" t="str">
            <v>Junior Executive</v>
          </cell>
          <cell r="G217" t="str">
            <v>EXIM</v>
          </cell>
          <cell r="H217" t="str">
            <v>Corporate Shared Services</v>
          </cell>
          <cell r="I217" t="str">
            <v>JMC</v>
          </cell>
          <cell r="J217" t="str">
            <v>Taloja</v>
          </cell>
          <cell r="K217">
            <v>40575</v>
          </cell>
          <cell r="L217">
            <v>41121</v>
          </cell>
          <cell r="M217" t="str">
            <v>Datta Mane</v>
          </cell>
          <cell r="N217"/>
          <cell r="O217" t="str">
            <v>Finance / IT / Indirect Tax/Excise/EXIM</v>
          </cell>
        </row>
        <row r="218">
          <cell r="B218">
            <v>10001971</v>
          </cell>
          <cell r="C218" t="str">
            <v>Govind</v>
          </cell>
          <cell r="D218" t="str">
            <v>Ghule</v>
          </cell>
          <cell r="E218" t="str">
            <v>Govind Ghule</v>
          </cell>
          <cell r="F218" t="str">
            <v>Assistant General Manager</v>
          </cell>
          <cell r="G218" t="str">
            <v>Projects</v>
          </cell>
          <cell r="H218" t="str">
            <v>Corporate Shared Services</v>
          </cell>
          <cell r="I218" t="str">
            <v>MMC</v>
          </cell>
          <cell r="J218" t="str">
            <v>Taloja</v>
          </cell>
          <cell r="K218">
            <v>40563</v>
          </cell>
          <cell r="L218">
            <v>40743</v>
          </cell>
          <cell r="M218" t="str">
            <v>Pramath Sanghavi</v>
          </cell>
          <cell r="N218"/>
          <cell r="O218" t="str">
            <v>Oleo Non Mfg</v>
          </cell>
        </row>
        <row r="219">
          <cell r="B219">
            <v>10002012</v>
          </cell>
          <cell r="C219" t="str">
            <v>Haresh</v>
          </cell>
          <cell r="D219" t="str">
            <v>Dhaduk</v>
          </cell>
          <cell r="E219" t="str">
            <v>Haresh Dhaduk</v>
          </cell>
          <cell r="F219" t="str">
            <v>Manager</v>
          </cell>
          <cell r="G219" t="str">
            <v>Engineering Services</v>
          </cell>
          <cell r="H219" t="str">
            <v>Oleochemicals</v>
          </cell>
          <cell r="I219" t="str">
            <v>JMC</v>
          </cell>
          <cell r="J219" t="str">
            <v>Taloja</v>
          </cell>
          <cell r="K219">
            <v>40581</v>
          </cell>
          <cell r="L219">
            <v>40761</v>
          </cell>
          <cell r="M219" t="str">
            <v>Yogesh Sama</v>
          </cell>
          <cell r="N219"/>
          <cell r="O219" t="str">
            <v>Oleo Mfg</v>
          </cell>
        </row>
        <row r="220">
          <cell r="B220">
            <v>10002014</v>
          </cell>
          <cell r="C220" t="str">
            <v>Prabhakar</v>
          </cell>
          <cell r="D220" t="str">
            <v>Kunder</v>
          </cell>
          <cell r="E220" t="str">
            <v>Prabhakar Kunder</v>
          </cell>
          <cell r="F220" t="str">
            <v xml:space="preserve">Manager </v>
          </cell>
          <cell r="G220" t="str">
            <v>Business Finance</v>
          </cell>
          <cell r="H220" t="str">
            <v>Oleochemicals</v>
          </cell>
          <cell r="I220" t="str">
            <v>JMC</v>
          </cell>
          <cell r="J220" t="str">
            <v>Corporate</v>
          </cell>
          <cell r="K220">
            <v>40588</v>
          </cell>
          <cell r="L220">
            <v>40768</v>
          </cell>
          <cell r="M220" t="str">
            <v>S. Sriram</v>
          </cell>
          <cell r="N220"/>
          <cell r="O220" t="str">
            <v>Oleo Non Mfg</v>
          </cell>
        </row>
        <row r="221">
          <cell r="B221">
            <v>10002015</v>
          </cell>
          <cell r="C221" t="str">
            <v>Tushar</v>
          </cell>
          <cell r="D221" t="str">
            <v>Patil</v>
          </cell>
          <cell r="E221" t="str">
            <v>Tushar Patil</v>
          </cell>
          <cell r="F221" t="str">
            <v>Assistant Manager</v>
          </cell>
          <cell r="G221" t="str">
            <v>Logistics</v>
          </cell>
          <cell r="H221" t="str">
            <v>Corporate Shared Services</v>
          </cell>
          <cell r="I221" t="str">
            <v>JMC</v>
          </cell>
          <cell r="J221" t="str">
            <v>Corporate</v>
          </cell>
          <cell r="K221">
            <v>40591</v>
          </cell>
          <cell r="L221">
            <v>40771</v>
          </cell>
          <cell r="M221" t="str">
            <v>Pramod Pardale</v>
          </cell>
          <cell r="N221"/>
          <cell r="O221" t="str">
            <v>Strategic Procurement</v>
          </cell>
        </row>
        <row r="222">
          <cell r="B222">
            <v>10002020</v>
          </cell>
          <cell r="C222" t="str">
            <v>Poonam</v>
          </cell>
          <cell r="D222" t="str">
            <v>Ghune</v>
          </cell>
          <cell r="E222" t="str">
            <v>Poonam Ghune</v>
          </cell>
          <cell r="F222" t="str">
            <v>Assistant Manager</v>
          </cell>
          <cell r="G222" t="str">
            <v>Strategic Procurement</v>
          </cell>
          <cell r="H222" t="str">
            <v>Corporate Shared Services</v>
          </cell>
          <cell r="I222" t="str">
            <v>JMC</v>
          </cell>
          <cell r="J222" t="str">
            <v>Corporate</v>
          </cell>
          <cell r="K222">
            <v>40595</v>
          </cell>
          <cell r="L222">
            <v>40775</v>
          </cell>
          <cell r="M222" t="str">
            <v>P.R. Krishnan</v>
          </cell>
          <cell r="N222"/>
          <cell r="O222" t="str">
            <v>Strategic Procurement</v>
          </cell>
        </row>
        <row r="223">
          <cell r="B223">
            <v>10002036</v>
          </cell>
          <cell r="C223" t="str">
            <v xml:space="preserve">Murali </v>
          </cell>
          <cell r="D223" t="str">
            <v xml:space="preserve"> Pillai</v>
          </cell>
          <cell r="E223" t="str">
            <v>Murali   Pillai</v>
          </cell>
          <cell r="F223" t="str">
            <v>Executive</v>
          </cell>
          <cell r="G223" t="str">
            <v>Engineering Services</v>
          </cell>
          <cell r="H223" t="str">
            <v>Personal Care Products</v>
          </cell>
          <cell r="I223" t="str">
            <v>JMC</v>
          </cell>
          <cell r="J223" t="str">
            <v>Baddi</v>
          </cell>
          <cell r="K223">
            <v>40595</v>
          </cell>
          <cell r="L223">
            <v>40775</v>
          </cell>
          <cell r="M223" t="str">
            <v>Mahendra Uttam</v>
          </cell>
          <cell r="N223"/>
          <cell r="O223" t="str">
            <v>CMB Mfg</v>
          </cell>
        </row>
        <row r="224">
          <cell r="B224">
            <v>10002052</v>
          </cell>
          <cell r="C224" t="str">
            <v>Prashant</v>
          </cell>
          <cell r="D224" t="str">
            <v>Chauhan</v>
          </cell>
          <cell r="E224" t="str">
            <v>Prashant Chauhan</v>
          </cell>
          <cell r="F224" t="str">
            <v>Assistant General Manager</v>
          </cell>
          <cell r="G224" t="str">
            <v>Security Administration</v>
          </cell>
          <cell r="H224" t="str">
            <v>Corporate Shared Services</v>
          </cell>
          <cell r="I224" t="str">
            <v>MMC</v>
          </cell>
          <cell r="J224" t="str">
            <v>Baddi</v>
          </cell>
          <cell r="K224">
            <v>40610</v>
          </cell>
          <cell r="L224">
            <v>40793</v>
          </cell>
          <cell r="M224" t="str">
            <v>Col. Ravi Shankar</v>
          </cell>
          <cell r="N224"/>
          <cell r="O224" t="str">
            <v>HR/Security/Admin</v>
          </cell>
        </row>
        <row r="225">
          <cell r="B225">
            <v>10002077</v>
          </cell>
          <cell r="C225" t="str">
            <v>Dipti</v>
          </cell>
          <cell r="D225" t="str">
            <v>Malvankar</v>
          </cell>
          <cell r="E225" t="str">
            <v>Dipti Malvankar</v>
          </cell>
          <cell r="F225" t="str">
            <v xml:space="preserve">Manager </v>
          </cell>
          <cell r="G225" t="str">
            <v>Finance &amp; Accounts</v>
          </cell>
          <cell r="H225" t="str">
            <v>Corporate Shared Services</v>
          </cell>
          <cell r="I225" t="str">
            <v>JMC</v>
          </cell>
          <cell r="J225" t="str">
            <v>Corporate</v>
          </cell>
          <cell r="K225">
            <v>40644</v>
          </cell>
          <cell r="L225">
            <v>40826</v>
          </cell>
          <cell r="M225" t="str">
            <v>Madhulika Pathak</v>
          </cell>
          <cell r="N225"/>
          <cell r="O225" t="str">
            <v>Finance / IT / Indirect Tax/Excise/EXIM</v>
          </cell>
        </row>
        <row r="226">
          <cell r="B226">
            <v>10002087</v>
          </cell>
          <cell r="C226" t="str">
            <v>Rohidas</v>
          </cell>
          <cell r="D226" t="str">
            <v>Ninawe</v>
          </cell>
          <cell r="E226" t="str">
            <v>Rohidas Ninawe</v>
          </cell>
          <cell r="F226" t="str">
            <v>Manager</v>
          </cell>
          <cell r="G226" t="str">
            <v>Projects</v>
          </cell>
          <cell r="H226" t="str">
            <v>Corporate Shared Services</v>
          </cell>
          <cell r="I226" t="str">
            <v>JMC</v>
          </cell>
          <cell r="J226" t="str">
            <v>Taloja</v>
          </cell>
          <cell r="K226">
            <v>40651</v>
          </cell>
          <cell r="L226">
            <v>40833</v>
          </cell>
          <cell r="M226" t="str">
            <v>Govind Kashinath Ghule</v>
          </cell>
          <cell r="N226"/>
          <cell r="O226" t="str">
            <v>Oleo Non Mfg</v>
          </cell>
        </row>
        <row r="227">
          <cell r="B227">
            <v>10002256</v>
          </cell>
          <cell r="C227" t="str">
            <v>Mohammed Anwar</v>
          </cell>
          <cell r="D227" t="str">
            <v>Khan</v>
          </cell>
          <cell r="E227" t="str">
            <v>Mohammed Anwar Khan</v>
          </cell>
          <cell r="F227" t="str">
            <v>Assistant General Manager</v>
          </cell>
          <cell r="G227" t="str">
            <v>Sales &amp; Marketing</v>
          </cell>
          <cell r="H227" t="str">
            <v>Oleochemicals</v>
          </cell>
          <cell r="I227" t="str">
            <v>MMC</v>
          </cell>
          <cell r="J227" t="str">
            <v>Corporate</v>
          </cell>
          <cell r="K227">
            <v>40686</v>
          </cell>
          <cell r="L227">
            <v>40869</v>
          </cell>
          <cell r="M227" t="str">
            <v>Vijay Rao</v>
          </cell>
          <cell r="N227"/>
          <cell r="O227" t="str">
            <v>Oleo Non Mfg</v>
          </cell>
        </row>
        <row r="228">
          <cell r="B228">
            <v>10002269</v>
          </cell>
          <cell r="C228" t="str">
            <v>Pramath</v>
          </cell>
          <cell r="D228" t="str">
            <v>Sanghavi</v>
          </cell>
          <cell r="E228" t="str">
            <v>Pramath Sanghavi</v>
          </cell>
          <cell r="F228" t="str">
            <v>Associate Vice President</v>
          </cell>
          <cell r="G228" t="str">
            <v>Projects</v>
          </cell>
          <cell r="H228" t="str">
            <v>Corporate Shared Services</v>
          </cell>
          <cell r="I228" t="str">
            <v>SMC</v>
          </cell>
          <cell r="J228" t="str">
            <v>Corporate</v>
          </cell>
          <cell r="K228">
            <v>40709</v>
          </cell>
          <cell r="L228">
            <v>40891</v>
          </cell>
          <cell r="M228" t="str">
            <v>Vinod Gupta</v>
          </cell>
          <cell r="N228"/>
          <cell r="O228" t="str">
            <v>Oleo Non Mfg</v>
          </cell>
        </row>
        <row r="229">
          <cell r="B229">
            <v>10002295</v>
          </cell>
          <cell r="C229" t="str">
            <v xml:space="preserve">Bhavin </v>
          </cell>
          <cell r="D229" t="str">
            <v>Malaviya</v>
          </cell>
          <cell r="E229" t="str">
            <v>Bhavin  Malaviya</v>
          </cell>
          <cell r="F229" t="str">
            <v>Assistant General Manager</v>
          </cell>
          <cell r="G229" t="str">
            <v>Indirect Taxation</v>
          </cell>
          <cell r="H229" t="str">
            <v>Corporate Shared Services</v>
          </cell>
          <cell r="I229" t="str">
            <v>MMC</v>
          </cell>
          <cell r="J229" t="str">
            <v>Daman</v>
          </cell>
          <cell r="K229">
            <v>40725</v>
          </cell>
          <cell r="L229">
            <v>40908</v>
          </cell>
          <cell r="M229" t="str">
            <v>Dinesh Kabra</v>
          </cell>
          <cell r="N229"/>
          <cell r="O229" t="str">
            <v>Finance / IT / Indirect Tax/Excise/EXIM</v>
          </cell>
        </row>
        <row r="230">
          <cell r="B230">
            <v>10002321</v>
          </cell>
          <cell r="C230" t="str">
            <v>Mrugesh</v>
          </cell>
          <cell r="D230" t="str">
            <v>Ziradkar</v>
          </cell>
          <cell r="E230" t="str">
            <v>Mrugesh Ziradkar</v>
          </cell>
          <cell r="F230" t="str">
            <v>Assistant Manager</v>
          </cell>
          <cell r="G230" t="str">
            <v>Production</v>
          </cell>
          <cell r="H230" t="str">
            <v>Oleochemicals</v>
          </cell>
          <cell r="I230" t="str">
            <v>JMC</v>
          </cell>
          <cell r="J230" t="str">
            <v>Taloja</v>
          </cell>
          <cell r="K230">
            <v>40725</v>
          </cell>
          <cell r="L230">
            <v>41274</v>
          </cell>
          <cell r="M230" t="str">
            <v>Rajesh Maskar</v>
          </cell>
          <cell r="N230"/>
          <cell r="O230" t="str">
            <v>Oleo Mfg</v>
          </cell>
        </row>
        <row r="231">
          <cell r="B231">
            <v>10002289</v>
          </cell>
          <cell r="C231" t="str">
            <v xml:space="preserve">Deepak </v>
          </cell>
          <cell r="D231" t="str">
            <v>Patel</v>
          </cell>
          <cell r="E231" t="str">
            <v>Deepak  Patel</v>
          </cell>
          <cell r="F231" t="str">
            <v>Executive</v>
          </cell>
          <cell r="G231" t="str">
            <v>Information Technology</v>
          </cell>
          <cell r="H231" t="str">
            <v>Corporate Shared Services</v>
          </cell>
          <cell r="I231" t="str">
            <v>JMC</v>
          </cell>
          <cell r="J231" t="str">
            <v>Daman</v>
          </cell>
          <cell r="K231">
            <v>40728</v>
          </cell>
          <cell r="L231">
            <v>40911</v>
          </cell>
          <cell r="M231" t="str">
            <v>Tomy K. C.</v>
          </cell>
          <cell r="N231"/>
          <cell r="O231" t="str">
            <v>Finance / IT / Indirect Tax/Excise/EXIM</v>
          </cell>
        </row>
        <row r="232">
          <cell r="B232">
            <v>10002327</v>
          </cell>
          <cell r="C232" t="str">
            <v>Suryakanth</v>
          </cell>
          <cell r="D232" t="str">
            <v>Shabolu</v>
          </cell>
          <cell r="E232" t="str">
            <v>Suryakanth Shabolu</v>
          </cell>
          <cell r="F232" t="str">
            <v>Manager</v>
          </cell>
          <cell r="G232" t="str">
            <v>Engineering Purchase</v>
          </cell>
          <cell r="H232" t="str">
            <v>Corporate Shared Services</v>
          </cell>
          <cell r="I232" t="str">
            <v>JMC</v>
          </cell>
          <cell r="J232" t="str">
            <v>Corporate</v>
          </cell>
          <cell r="K232">
            <v>40728</v>
          </cell>
          <cell r="L232">
            <v>41276</v>
          </cell>
          <cell r="M232" t="str">
            <v>Pratik Mehta</v>
          </cell>
          <cell r="N232"/>
          <cell r="O232" t="str">
            <v>Strategic Procurement</v>
          </cell>
        </row>
        <row r="233">
          <cell r="B233">
            <v>10002340</v>
          </cell>
          <cell r="C233" t="str">
            <v xml:space="preserve">Dinesh </v>
          </cell>
          <cell r="D233" t="str">
            <v>Bakshi</v>
          </cell>
          <cell r="E233" t="str">
            <v>Dinesh  Bakshi</v>
          </cell>
          <cell r="F233" t="str">
            <v>Executive</v>
          </cell>
          <cell r="G233" t="str">
            <v>Utility</v>
          </cell>
          <cell r="H233" t="str">
            <v>Personal Care Products</v>
          </cell>
          <cell r="I233" t="str">
            <v>JMC</v>
          </cell>
          <cell r="J233" t="str">
            <v>Baddi</v>
          </cell>
          <cell r="K233">
            <v>40736</v>
          </cell>
          <cell r="L233">
            <v>40919</v>
          </cell>
          <cell r="M233" t="str">
            <v>Raman Angra</v>
          </cell>
          <cell r="N233"/>
          <cell r="O233" t="str">
            <v>CMB Mfg</v>
          </cell>
        </row>
        <row r="234">
          <cell r="B234">
            <v>10002341</v>
          </cell>
          <cell r="C234" t="str">
            <v>Naresh</v>
          </cell>
          <cell r="D234" t="str">
            <v>Patel</v>
          </cell>
          <cell r="E234" t="str">
            <v>Naresh Patel</v>
          </cell>
          <cell r="F234" t="str">
            <v>Assistant Manager</v>
          </cell>
          <cell r="G234" t="str">
            <v>Production</v>
          </cell>
          <cell r="H234" t="str">
            <v>Personal Care Products</v>
          </cell>
          <cell r="I234" t="str">
            <v>JMC</v>
          </cell>
          <cell r="J234" t="str">
            <v>Baddi</v>
          </cell>
          <cell r="K234">
            <v>40746</v>
          </cell>
          <cell r="L234">
            <v>40929</v>
          </cell>
          <cell r="M234" t="str">
            <v>Neeraj Sharma</v>
          </cell>
          <cell r="N234"/>
          <cell r="O234" t="str">
            <v>CMB Mfg</v>
          </cell>
        </row>
        <row r="235">
          <cell r="B235">
            <v>10002329</v>
          </cell>
          <cell r="C235" t="str">
            <v>Suryakant</v>
          </cell>
          <cell r="D235" t="str">
            <v>Nikam</v>
          </cell>
          <cell r="E235" t="str">
            <v>Suryakant Nikam</v>
          </cell>
          <cell r="F235" t="str">
            <v>Junior Executive</v>
          </cell>
          <cell r="G235" t="str">
            <v>Security Administration</v>
          </cell>
          <cell r="H235" t="str">
            <v>Corporate Shared Services</v>
          </cell>
          <cell r="I235" t="str">
            <v>JMC</v>
          </cell>
          <cell r="J235" t="str">
            <v>Taloja</v>
          </cell>
          <cell r="K235">
            <v>40749</v>
          </cell>
          <cell r="L235">
            <v>40932</v>
          </cell>
          <cell r="M235" t="str">
            <v>Col. Clarence Carvalho</v>
          </cell>
          <cell r="N235"/>
          <cell r="O235" t="str">
            <v>HR/Security/Admin</v>
          </cell>
        </row>
        <row r="236">
          <cell r="B236">
            <v>10002364</v>
          </cell>
          <cell r="C236" t="str">
            <v>Shilpa</v>
          </cell>
          <cell r="D236" t="str">
            <v>Pitale</v>
          </cell>
          <cell r="E236" t="str">
            <v>Shilpa Pitale</v>
          </cell>
          <cell r="F236" t="str">
            <v>Assistant General Manager</v>
          </cell>
          <cell r="G236" t="str">
            <v>Quality Assurance</v>
          </cell>
          <cell r="H236" t="str">
            <v>Contract Manufacturing</v>
          </cell>
          <cell r="I236" t="str">
            <v>MMC</v>
          </cell>
          <cell r="J236" t="str">
            <v>Corporate</v>
          </cell>
          <cell r="K236">
            <v>40771</v>
          </cell>
          <cell r="L236">
            <v>40954</v>
          </cell>
          <cell r="M236" t="str">
            <v>Pratyaya Chakrabarti</v>
          </cell>
          <cell r="N236"/>
          <cell r="O236" t="str">
            <v>CMB Non Mfg</v>
          </cell>
        </row>
        <row r="237">
          <cell r="B237">
            <v>10002408</v>
          </cell>
          <cell r="C237" t="str">
            <v>Shivaji</v>
          </cell>
          <cell r="D237" t="str">
            <v>Nale</v>
          </cell>
          <cell r="E237" t="str">
            <v>Shivaji Nale</v>
          </cell>
          <cell r="F237" t="str">
            <v>Junior Executive</v>
          </cell>
          <cell r="G237" t="str">
            <v>Security Administration</v>
          </cell>
          <cell r="H237" t="str">
            <v>Corporate Shared Services</v>
          </cell>
          <cell r="I237" t="str">
            <v>JMC</v>
          </cell>
          <cell r="J237" t="str">
            <v>Taloja</v>
          </cell>
          <cell r="K237">
            <v>40812</v>
          </cell>
          <cell r="L237">
            <v>40993</v>
          </cell>
          <cell r="M237" t="str">
            <v>Col. Clarence Carvalho</v>
          </cell>
          <cell r="N237"/>
          <cell r="O237" t="str">
            <v>HR/Security/Admin</v>
          </cell>
        </row>
        <row r="238">
          <cell r="B238">
            <v>10002401</v>
          </cell>
          <cell r="C238" t="str">
            <v>Vinod</v>
          </cell>
          <cell r="D238" t="str">
            <v>Gupta</v>
          </cell>
          <cell r="E238" t="str">
            <v>Vinod Gupta</v>
          </cell>
          <cell r="F238" t="str">
            <v>Chief Executive Officer</v>
          </cell>
          <cell r="G238" t="str">
            <v>Oleochemical</v>
          </cell>
          <cell r="H238" t="str">
            <v>Oleochemicals</v>
          </cell>
          <cell r="I238" t="str">
            <v>SMC</v>
          </cell>
          <cell r="J238" t="str">
            <v>Corporate</v>
          </cell>
          <cell r="K238">
            <v>40814</v>
          </cell>
          <cell r="L238">
            <v>40995</v>
          </cell>
          <cell r="M238" t="str">
            <v>Ramesh Doraiswami</v>
          </cell>
          <cell r="N238"/>
          <cell r="O238" t="str">
            <v>Oleo Non Mfg</v>
          </cell>
        </row>
        <row r="239">
          <cell r="B239">
            <v>10002411</v>
          </cell>
          <cell r="C239" t="str">
            <v>Rayomand</v>
          </cell>
          <cell r="D239" t="str">
            <v>Khambata</v>
          </cell>
          <cell r="E239" t="str">
            <v>Rayomand Khambata</v>
          </cell>
          <cell r="F239" t="str">
            <v>Assistant Manager</v>
          </cell>
          <cell r="G239" t="str">
            <v xml:space="preserve">Administration </v>
          </cell>
          <cell r="H239" t="str">
            <v>Corporate Shared Services</v>
          </cell>
          <cell r="I239" t="str">
            <v>JMC</v>
          </cell>
          <cell r="J239" t="str">
            <v>Corporate</v>
          </cell>
          <cell r="K239">
            <v>40821</v>
          </cell>
          <cell r="L239">
            <v>41003</v>
          </cell>
          <cell r="M239" t="str">
            <v>Anant Pednekar</v>
          </cell>
          <cell r="N239"/>
          <cell r="O239" t="str">
            <v>HR/Security/Admin</v>
          </cell>
        </row>
        <row r="240">
          <cell r="B240">
            <v>10002413</v>
          </cell>
          <cell r="C240" t="str">
            <v>Aniruddha</v>
          </cell>
          <cell r="D240" t="str">
            <v>Bansod</v>
          </cell>
          <cell r="E240" t="str">
            <v>Aniruddha Bansod</v>
          </cell>
          <cell r="F240" t="str">
            <v>General Manager</v>
          </cell>
          <cell r="G240" t="str">
            <v>Engineering Services</v>
          </cell>
          <cell r="H240" t="str">
            <v>Oleochemicals</v>
          </cell>
          <cell r="I240" t="str">
            <v>SMC</v>
          </cell>
          <cell r="J240" t="str">
            <v>Taloja</v>
          </cell>
          <cell r="K240">
            <v>40826</v>
          </cell>
          <cell r="L240">
            <v>41008</v>
          </cell>
          <cell r="M240" t="str">
            <v>Vilas Kakade</v>
          </cell>
          <cell r="N240"/>
          <cell r="O240" t="str">
            <v>Oleo Mfg</v>
          </cell>
        </row>
        <row r="241">
          <cell r="B241">
            <v>10002158</v>
          </cell>
          <cell r="C241" t="str">
            <v>Dinesh</v>
          </cell>
          <cell r="D241" t="str">
            <v>Mistry</v>
          </cell>
          <cell r="E241" t="str">
            <v>Dinesh Mistry</v>
          </cell>
          <cell r="F241" t="str">
            <v>Manager</v>
          </cell>
          <cell r="G241" t="str">
            <v>Accounts</v>
          </cell>
          <cell r="H241" t="str">
            <v>Corporate Shared Services</v>
          </cell>
          <cell r="I241" t="str">
            <v>JMC</v>
          </cell>
          <cell r="J241" t="str">
            <v>Daman</v>
          </cell>
          <cell r="K241">
            <v>36984</v>
          </cell>
          <cell r="L241">
            <v>37165</v>
          </cell>
          <cell r="M241" t="str">
            <v>Dinesh Kabra</v>
          </cell>
          <cell r="N241"/>
          <cell r="O241" t="str">
            <v>Finance / IT / Indirect Tax/Excise/EXIM</v>
          </cell>
        </row>
        <row r="242">
          <cell r="B242">
            <v>10002480</v>
          </cell>
          <cell r="C242" t="str">
            <v>Shridhar</v>
          </cell>
          <cell r="D242" t="str">
            <v>Chonkar</v>
          </cell>
          <cell r="E242" t="str">
            <v>Shridhar Chonkar</v>
          </cell>
          <cell r="F242" t="str">
            <v>Assistant Manager</v>
          </cell>
          <cell r="G242" t="str">
            <v>Finance &amp; Accounts</v>
          </cell>
          <cell r="H242" t="str">
            <v>Corporate Shared Services</v>
          </cell>
          <cell r="I242" t="str">
            <v>JMC</v>
          </cell>
          <cell r="J242" t="str">
            <v>Corporate</v>
          </cell>
          <cell r="K242">
            <v>40878</v>
          </cell>
          <cell r="L242">
            <v>41060</v>
          </cell>
          <cell r="M242" t="str">
            <v>Anil Ajmera</v>
          </cell>
          <cell r="N242"/>
          <cell r="O242" t="str">
            <v>Finance / IT / Indirect Tax/Excise/EXIM</v>
          </cell>
        </row>
        <row r="243">
          <cell r="B243">
            <v>10002487</v>
          </cell>
          <cell r="C243" t="str">
            <v>Pragnesh</v>
          </cell>
          <cell r="D243" t="str">
            <v>Buch</v>
          </cell>
          <cell r="E243" t="str">
            <v>Pragnesh Buch</v>
          </cell>
          <cell r="F243" t="str">
            <v>Vice President</v>
          </cell>
          <cell r="G243" t="str">
            <v>Sales &amp; Marketing</v>
          </cell>
          <cell r="H243" t="str">
            <v>Oleochemicals</v>
          </cell>
          <cell r="I243" t="str">
            <v>SMC</v>
          </cell>
          <cell r="J243" t="str">
            <v>Corporate</v>
          </cell>
          <cell r="K243">
            <v>40882</v>
          </cell>
          <cell r="L243">
            <v>41064</v>
          </cell>
          <cell r="M243" t="str">
            <v>Vinod Gupta</v>
          </cell>
          <cell r="N243"/>
          <cell r="O243" t="str">
            <v>Oleo Non Mfg</v>
          </cell>
        </row>
        <row r="244">
          <cell r="B244">
            <v>10002492</v>
          </cell>
          <cell r="C244" t="str">
            <v>Ravi</v>
          </cell>
          <cell r="D244" t="str">
            <v>Gaware</v>
          </cell>
          <cell r="E244" t="str">
            <v>Ravi Gaware</v>
          </cell>
          <cell r="F244" t="str">
            <v>Junior Executive</v>
          </cell>
          <cell r="G244" t="str">
            <v>Logistics</v>
          </cell>
          <cell r="H244" t="str">
            <v>Corporate Shared Services</v>
          </cell>
          <cell r="I244" t="str">
            <v>JMC</v>
          </cell>
          <cell r="J244" t="str">
            <v>Corporate</v>
          </cell>
          <cell r="K244">
            <v>40889</v>
          </cell>
          <cell r="L244">
            <v>41071</v>
          </cell>
          <cell r="M244" t="str">
            <v>Pramod Pardale</v>
          </cell>
          <cell r="N244"/>
          <cell r="O244" t="str">
            <v>Strategic Procurement</v>
          </cell>
        </row>
        <row r="245">
          <cell r="B245">
            <v>10002497</v>
          </cell>
          <cell r="C245" t="str">
            <v>Ravendra</v>
          </cell>
          <cell r="D245" t="str">
            <v>Tripathi</v>
          </cell>
          <cell r="E245" t="str">
            <v>Ravendra Tripathi</v>
          </cell>
          <cell r="F245" t="str">
            <v>Executive</v>
          </cell>
          <cell r="G245" t="str">
            <v>Logistics</v>
          </cell>
          <cell r="H245" t="str">
            <v>Corporate Shared Services</v>
          </cell>
          <cell r="I245" t="str">
            <v>JMC</v>
          </cell>
          <cell r="J245" t="str">
            <v>Corporate</v>
          </cell>
          <cell r="K245">
            <v>40896</v>
          </cell>
          <cell r="L245">
            <v>41078</v>
          </cell>
          <cell r="M245" t="str">
            <v>P.R. Krishnan</v>
          </cell>
          <cell r="N245"/>
          <cell r="O245" t="str">
            <v>Strategic Procurement</v>
          </cell>
        </row>
        <row r="246">
          <cell r="B246">
            <v>10002667</v>
          </cell>
          <cell r="C246" t="str">
            <v xml:space="preserve">Anandrao </v>
          </cell>
          <cell r="D246" t="str">
            <v>Sangle</v>
          </cell>
          <cell r="E246" t="str">
            <v>Anandrao  Sangle</v>
          </cell>
          <cell r="F246" t="str">
            <v>Assistant General Manager</v>
          </cell>
          <cell r="G246" t="str">
            <v>Projects</v>
          </cell>
          <cell r="H246" t="str">
            <v>Corporate Shared Services</v>
          </cell>
          <cell r="I246" t="str">
            <v>MMC</v>
          </cell>
          <cell r="J246" t="str">
            <v>Corporate</v>
          </cell>
          <cell r="K246">
            <v>41091</v>
          </cell>
          <cell r="L246">
            <v>41274</v>
          </cell>
          <cell r="M246" t="str">
            <v>Pramath Sanghavi</v>
          </cell>
          <cell r="N246"/>
          <cell r="O246" t="str">
            <v>Oleo Non Mfg</v>
          </cell>
        </row>
        <row r="247">
          <cell r="B247">
            <v>10002520</v>
          </cell>
          <cell r="C247" t="str">
            <v>Ajay</v>
          </cell>
          <cell r="D247" t="str">
            <v>Kelkar</v>
          </cell>
          <cell r="E247" t="str">
            <v>Ajay Kelkar</v>
          </cell>
          <cell r="F247" t="str">
            <v>Deputy General Manager</v>
          </cell>
          <cell r="G247" t="str">
            <v>Marketing</v>
          </cell>
          <cell r="H247" t="str">
            <v>Consumer Products Division</v>
          </cell>
          <cell r="I247" t="str">
            <v>MMC</v>
          </cell>
          <cell r="J247" t="str">
            <v>Corporate</v>
          </cell>
          <cell r="K247">
            <v>40917</v>
          </cell>
          <cell r="L247">
            <v>41098</v>
          </cell>
          <cell r="M247" t="str">
            <v>Ashish Potdar</v>
          </cell>
          <cell r="N247"/>
          <cell r="O247" t="str">
            <v>Miscellaneous</v>
          </cell>
        </row>
        <row r="248">
          <cell r="B248">
            <v>10002533</v>
          </cell>
          <cell r="C248" t="str">
            <v>Amit</v>
          </cell>
          <cell r="D248" t="str">
            <v>Vardam</v>
          </cell>
          <cell r="E248" t="str">
            <v>Amit Vardam</v>
          </cell>
          <cell r="F248" t="str">
            <v>Assistant Manager</v>
          </cell>
          <cell r="G248" t="str">
            <v>Human Resources</v>
          </cell>
          <cell r="H248" t="str">
            <v>Corporate Shared Services</v>
          </cell>
          <cell r="I248" t="str">
            <v>JMC</v>
          </cell>
          <cell r="J248" t="str">
            <v>Taloja</v>
          </cell>
          <cell r="K248">
            <v>40924</v>
          </cell>
          <cell r="L248">
            <v>41112</v>
          </cell>
          <cell r="M248" t="str">
            <v>Kishor Salunke</v>
          </cell>
          <cell r="N248"/>
          <cell r="O248" t="str">
            <v>HR/Security/Admin</v>
          </cell>
        </row>
        <row r="249">
          <cell r="B249">
            <v>10002538</v>
          </cell>
          <cell r="C249" t="str">
            <v>Pradip</v>
          </cell>
          <cell r="D249" t="str">
            <v>Patil</v>
          </cell>
          <cell r="E249" t="str">
            <v>Pradip Patil</v>
          </cell>
          <cell r="F249" t="str">
            <v>Executive</v>
          </cell>
          <cell r="G249" t="str">
            <v>Information Technology</v>
          </cell>
          <cell r="H249" t="str">
            <v>Corporate Shared Services</v>
          </cell>
          <cell r="I249" t="str">
            <v>JMC</v>
          </cell>
          <cell r="J249" t="str">
            <v>Corporate</v>
          </cell>
          <cell r="K249">
            <v>40945</v>
          </cell>
          <cell r="L249">
            <v>41126</v>
          </cell>
          <cell r="M249" t="str">
            <v>Murali Nama</v>
          </cell>
          <cell r="N249"/>
          <cell r="O249" t="str">
            <v>Finance / IT / Indirect Tax/Excise/EXIM</v>
          </cell>
        </row>
        <row r="250">
          <cell r="B250">
            <v>10002540</v>
          </cell>
          <cell r="C250" t="str">
            <v>Sunilkumar</v>
          </cell>
          <cell r="D250" t="str">
            <v>Singh</v>
          </cell>
          <cell r="E250" t="str">
            <v>Sunilkumar Singh</v>
          </cell>
          <cell r="F250" t="str">
            <v>Vice President</v>
          </cell>
          <cell r="G250" t="str">
            <v>Operations</v>
          </cell>
          <cell r="H250" t="str">
            <v>Personal Care Products</v>
          </cell>
          <cell r="I250" t="str">
            <v>SMC</v>
          </cell>
          <cell r="J250" t="str">
            <v>Corporate</v>
          </cell>
          <cell r="K250">
            <v>40945</v>
          </cell>
          <cell r="L250">
            <v>41126</v>
          </cell>
          <cell r="M250" t="str">
            <v>Pratyaya Chakrabarti</v>
          </cell>
          <cell r="N250"/>
          <cell r="O250" t="str">
            <v>CMB Non Mfg</v>
          </cell>
        </row>
        <row r="251">
          <cell r="B251">
            <v>10002542</v>
          </cell>
          <cell r="C251" t="str">
            <v>Prabhat</v>
          </cell>
          <cell r="D251" t="str">
            <v>Das</v>
          </cell>
          <cell r="E251" t="str">
            <v>Prabhat Das</v>
          </cell>
          <cell r="F251" t="str">
            <v>Associate Vice President</v>
          </cell>
          <cell r="G251" t="str">
            <v>Technical Services</v>
          </cell>
          <cell r="H251" t="str">
            <v>Oleochemicals</v>
          </cell>
          <cell r="I251" t="str">
            <v>SMC</v>
          </cell>
          <cell r="J251" t="str">
            <v>Taloja</v>
          </cell>
          <cell r="K251">
            <v>40952</v>
          </cell>
          <cell r="L251">
            <v>41133</v>
          </cell>
          <cell r="M251" t="str">
            <v>Vinod Gupta</v>
          </cell>
          <cell r="N251"/>
          <cell r="O251" t="str">
            <v>Oleo Non Mfg</v>
          </cell>
        </row>
        <row r="252">
          <cell r="B252">
            <v>10002551</v>
          </cell>
          <cell r="C252" t="str">
            <v>Anuradha</v>
          </cell>
          <cell r="D252" t="str">
            <v>Zingade</v>
          </cell>
          <cell r="E252" t="str">
            <v>Anuradha Zingade</v>
          </cell>
          <cell r="F252" t="str">
            <v>Deputy General Manager</v>
          </cell>
          <cell r="G252" t="str">
            <v>Human Resources</v>
          </cell>
          <cell r="H252" t="str">
            <v>Corporate Shared Services</v>
          </cell>
          <cell r="I252" t="str">
            <v>MMC</v>
          </cell>
          <cell r="J252" t="str">
            <v>Corporate</v>
          </cell>
          <cell r="K252">
            <v>40966</v>
          </cell>
          <cell r="L252">
            <v>41147</v>
          </cell>
          <cell r="M252" t="str">
            <v>Mohit Sharma</v>
          </cell>
          <cell r="N252"/>
          <cell r="O252" t="str">
            <v>HR/Security/Admin</v>
          </cell>
        </row>
        <row r="253">
          <cell r="B253">
            <v>10002567</v>
          </cell>
          <cell r="C253" t="str">
            <v xml:space="preserve">Harshad </v>
          </cell>
          <cell r="D253" t="str">
            <v>Ghadge</v>
          </cell>
          <cell r="E253" t="str">
            <v>Harshad  Ghadge</v>
          </cell>
          <cell r="F253" t="str">
            <v>Junior Executive</v>
          </cell>
          <cell r="G253" t="str">
            <v>Quality Control</v>
          </cell>
          <cell r="H253" t="str">
            <v>Oleochemicals</v>
          </cell>
          <cell r="I253" t="str">
            <v>JMC</v>
          </cell>
          <cell r="J253" t="str">
            <v>Taloja</v>
          </cell>
          <cell r="K253">
            <v>40990</v>
          </cell>
          <cell r="L253">
            <v>41170</v>
          </cell>
          <cell r="M253" t="str">
            <v>C.P.Unnikrishnan</v>
          </cell>
          <cell r="N253"/>
          <cell r="O253" t="str">
            <v>Oleo Non Mfg</v>
          </cell>
        </row>
        <row r="254">
          <cell r="B254">
            <v>10002577</v>
          </cell>
          <cell r="C254" t="str">
            <v xml:space="preserve">Vishvanath </v>
          </cell>
          <cell r="D254" t="str">
            <v>Rananavare</v>
          </cell>
          <cell r="E254" t="str">
            <v>Vishvanath  Rananavare</v>
          </cell>
          <cell r="F254" t="str">
            <v>Executive</v>
          </cell>
          <cell r="G254" t="str">
            <v>Quality Assurance</v>
          </cell>
          <cell r="H254" t="str">
            <v>Oleochemicals</v>
          </cell>
          <cell r="I254" t="str">
            <v>JMC</v>
          </cell>
          <cell r="J254" t="str">
            <v>Taloja</v>
          </cell>
          <cell r="K254">
            <v>40994</v>
          </cell>
          <cell r="L254">
            <v>41177</v>
          </cell>
          <cell r="M254" t="str">
            <v xml:space="preserve">Ashokrao Patil </v>
          </cell>
          <cell r="N254"/>
          <cell r="O254" t="str">
            <v>Oleo Non Mfg</v>
          </cell>
        </row>
        <row r="255">
          <cell r="B255">
            <v>10002581</v>
          </cell>
          <cell r="C255" t="str">
            <v>Varun</v>
          </cell>
          <cell r="D255" t="str">
            <v>Sood</v>
          </cell>
          <cell r="E255" t="str">
            <v>Varun Sood</v>
          </cell>
          <cell r="F255" t="str">
            <v>Junior Executive</v>
          </cell>
          <cell r="G255" t="str">
            <v>Human Resources</v>
          </cell>
          <cell r="H255" t="str">
            <v>Corporate Shared Services</v>
          </cell>
          <cell r="I255" t="str">
            <v>JMC</v>
          </cell>
          <cell r="J255" t="str">
            <v>Baddi</v>
          </cell>
          <cell r="K255">
            <v>40994</v>
          </cell>
          <cell r="L255">
            <v>41177</v>
          </cell>
          <cell r="M255" t="str">
            <v>Rakesh Sharma</v>
          </cell>
          <cell r="N255"/>
          <cell r="O255" t="str">
            <v>HR/Security/Admin</v>
          </cell>
        </row>
        <row r="256">
          <cell r="B256">
            <v>10002574</v>
          </cell>
          <cell r="C256" t="str">
            <v>Xavier</v>
          </cell>
          <cell r="D256" t="str">
            <v>Joseph</v>
          </cell>
          <cell r="E256" t="str">
            <v>Xavier Joseph</v>
          </cell>
          <cell r="F256" t="str">
            <v>Deputy General Manager</v>
          </cell>
          <cell r="G256" t="str">
            <v>Sales &amp; Marketing</v>
          </cell>
          <cell r="H256" t="str">
            <v>Contract Manufacturing</v>
          </cell>
          <cell r="I256" t="str">
            <v>MMC</v>
          </cell>
          <cell r="J256" t="str">
            <v>Corporate</v>
          </cell>
          <cell r="K256">
            <v>41002</v>
          </cell>
          <cell r="L256">
            <v>41184</v>
          </cell>
          <cell r="M256" t="str">
            <v>Vivek Pawaskar</v>
          </cell>
          <cell r="N256"/>
          <cell r="O256" t="str">
            <v>CMB Non Mfg</v>
          </cell>
        </row>
        <row r="257">
          <cell r="B257">
            <v>10002643</v>
          </cell>
          <cell r="C257" t="str">
            <v>Mohit</v>
          </cell>
          <cell r="D257" t="str">
            <v>Gogia</v>
          </cell>
          <cell r="E257" t="str">
            <v>Mohit Gogia</v>
          </cell>
          <cell r="F257" t="str">
            <v xml:space="preserve">Senior Manager </v>
          </cell>
          <cell r="G257" t="str">
            <v>Engineering Services</v>
          </cell>
          <cell r="H257" t="str">
            <v>Personal Care Products</v>
          </cell>
          <cell r="I257" t="str">
            <v>MMC</v>
          </cell>
          <cell r="J257" t="str">
            <v>Baddi</v>
          </cell>
          <cell r="K257">
            <v>41051</v>
          </cell>
          <cell r="L257">
            <v>41234</v>
          </cell>
          <cell r="M257" t="str">
            <v>Ramadhi Sen</v>
          </cell>
          <cell r="N257"/>
          <cell r="O257" t="str">
            <v>CMB Mfg</v>
          </cell>
        </row>
        <row r="258">
          <cell r="B258">
            <v>10002644</v>
          </cell>
          <cell r="C258" t="str">
            <v>Manjeetsingh</v>
          </cell>
          <cell r="D258" t="str">
            <v>Maan</v>
          </cell>
          <cell r="E258" t="str">
            <v>Manjeetsingh Maan</v>
          </cell>
          <cell r="F258" t="str">
            <v>Junior Executive</v>
          </cell>
          <cell r="G258" t="str">
            <v>Dispatch</v>
          </cell>
          <cell r="H258" t="str">
            <v>Personal Care Products</v>
          </cell>
          <cell r="I258" t="str">
            <v>JMC</v>
          </cell>
          <cell r="J258" t="str">
            <v>Baddi</v>
          </cell>
          <cell r="K258">
            <v>41052</v>
          </cell>
          <cell r="L258">
            <v>41235</v>
          </cell>
          <cell r="M258" t="str">
            <v>Manpreet Singh</v>
          </cell>
          <cell r="N258"/>
          <cell r="O258" t="str">
            <v>CMB Non Mfg</v>
          </cell>
        </row>
        <row r="259">
          <cell r="B259">
            <v>10002648</v>
          </cell>
          <cell r="C259" t="str">
            <v>Varun Kumar</v>
          </cell>
          <cell r="D259" t="str">
            <v>Rai</v>
          </cell>
          <cell r="E259" t="str">
            <v>Varun Kumar Rai</v>
          </cell>
          <cell r="F259" t="str">
            <v xml:space="preserve">Manager </v>
          </cell>
          <cell r="G259" t="str">
            <v>Engineering Services</v>
          </cell>
          <cell r="H259" t="str">
            <v>Oleochemicals</v>
          </cell>
          <cell r="I259" t="str">
            <v>JMC</v>
          </cell>
          <cell r="J259" t="str">
            <v>Taloja</v>
          </cell>
          <cell r="K259">
            <v>41061</v>
          </cell>
          <cell r="L259">
            <v>41243</v>
          </cell>
          <cell r="M259" t="str">
            <v>Satish Jadhav</v>
          </cell>
          <cell r="N259"/>
          <cell r="O259" t="str">
            <v>Oleo Mfg</v>
          </cell>
        </row>
        <row r="260">
          <cell r="B260">
            <v>10002651</v>
          </cell>
          <cell r="C260" t="str">
            <v>Navnit</v>
          </cell>
          <cell r="D260" t="str">
            <v>Singh</v>
          </cell>
          <cell r="E260" t="str">
            <v>Navnit Singh</v>
          </cell>
          <cell r="F260" t="str">
            <v>Associate Vice President</v>
          </cell>
          <cell r="G260" t="str">
            <v>Strategic Procurement</v>
          </cell>
          <cell r="H260" t="str">
            <v>Corporate Shared Services</v>
          </cell>
          <cell r="I260" t="str">
            <v>SMC</v>
          </cell>
          <cell r="J260" t="str">
            <v>Indonesia</v>
          </cell>
          <cell r="K260">
            <v>41078</v>
          </cell>
          <cell r="L260">
            <v>41260</v>
          </cell>
          <cell r="M260" t="str">
            <v>Kannan Sethuraman</v>
          </cell>
          <cell r="N260"/>
          <cell r="O260" t="str">
            <v>Strategic Procurement</v>
          </cell>
        </row>
        <row r="261">
          <cell r="B261">
            <v>10002681</v>
          </cell>
          <cell r="C261" t="str">
            <v xml:space="preserve">Shyam </v>
          </cell>
          <cell r="D261" t="str">
            <v>Sainik</v>
          </cell>
          <cell r="E261" t="str">
            <v>Shyam  Sainik</v>
          </cell>
          <cell r="F261" t="str">
            <v>Junior Executive</v>
          </cell>
          <cell r="G261" t="str">
            <v>Quality Control</v>
          </cell>
          <cell r="H261" t="str">
            <v>Oleochemicals</v>
          </cell>
          <cell r="I261" t="str">
            <v>JMC</v>
          </cell>
          <cell r="J261" t="str">
            <v>Taloja</v>
          </cell>
          <cell r="K261">
            <v>41088</v>
          </cell>
          <cell r="L261">
            <v>41635</v>
          </cell>
          <cell r="M261" t="str">
            <v>C.P. Unnikrishnan</v>
          </cell>
          <cell r="N261"/>
          <cell r="O261" t="str">
            <v>Oleo Non Mfg</v>
          </cell>
        </row>
        <row r="262">
          <cell r="B262">
            <v>10003449</v>
          </cell>
          <cell r="C262" t="str">
            <v>Gopalkrishna</v>
          </cell>
          <cell r="D262" t="str">
            <v>Sawant</v>
          </cell>
          <cell r="E262" t="str">
            <v>Gopalkrishna Sawant</v>
          </cell>
          <cell r="F262" t="str">
            <v>Executive</v>
          </cell>
          <cell r="G262" t="str">
            <v>Projects</v>
          </cell>
          <cell r="H262" t="str">
            <v>Corporate Shared Services</v>
          </cell>
          <cell r="I262" t="str">
            <v>JMC</v>
          </cell>
          <cell r="J262" t="str">
            <v>Taloja</v>
          </cell>
          <cell r="K262">
            <v>41997</v>
          </cell>
          <cell r="L262">
            <v>42186</v>
          </cell>
          <cell r="M262" t="str">
            <v>Sandeep Kundu</v>
          </cell>
          <cell r="N262"/>
          <cell r="O262" t="str">
            <v>Oleo Non Mfg</v>
          </cell>
        </row>
        <row r="263">
          <cell r="B263">
            <v>10002693</v>
          </cell>
          <cell r="C263" t="str">
            <v>Nikhil</v>
          </cell>
          <cell r="D263" t="str">
            <v>Khadsare</v>
          </cell>
          <cell r="E263" t="str">
            <v>Nikhil Khadsare</v>
          </cell>
          <cell r="F263" t="str">
            <v>Executive</v>
          </cell>
          <cell r="G263" t="str">
            <v>Production</v>
          </cell>
          <cell r="H263" t="str">
            <v>Oleochemicals</v>
          </cell>
          <cell r="I263" t="str">
            <v>JMC</v>
          </cell>
          <cell r="J263" t="str">
            <v>Taloja</v>
          </cell>
          <cell r="K263">
            <v>41092</v>
          </cell>
          <cell r="L263">
            <v>41640</v>
          </cell>
          <cell r="M263" t="str">
            <v>Rajesh Maskar</v>
          </cell>
          <cell r="N263"/>
          <cell r="O263" t="str">
            <v>Oleo Mfg</v>
          </cell>
        </row>
        <row r="264">
          <cell r="B264">
            <v>10002694</v>
          </cell>
          <cell r="C264" t="str">
            <v>Vishal</v>
          </cell>
          <cell r="D264" t="str">
            <v>Kadam</v>
          </cell>
          <cell r="E264" t="str">
            <v>Vishal Kadam</v>
          </cell>
          <cell r="F264" t="str">
            <v>Executive</v>
          </cell>
          <cell r="G264" t="str">
            <v>Production</v>
          </cell>
          <cell r="H264" t="str">
            <v>Oleochemicals</v>
          </cell>
          <cell r="I264" t="str">
            <v>JMC</v>
          </cell>
          <cell r="J264" t="str">
            <v>Taloja</v>
          </cell>
          <cell r="K264">
            <v>41092</v>
          </cell>
          <cell r="L264">
            <v>41640</v>
          </cell>
          <cell r="M264" t="str">
            <v>Dinesh Danao</v>
          </cell>
          <cell r="N264"/>
          <cell r="O264" t="str">
            <v>Oleo Mfg</v>
          </cell>
        </row>
        <row r="265">
          <cell r="B265">
            <v>10002689</v>
          </cell>
          <cell r="C265" t="str">
            <v>Jayesh</v>
          </cell>
          <cell r="D265" t="str">
            <v>Karnik</v>
          </cell>
          <cell r="E265" t="str">
            <v>Jayesh Karnik</v>
          </cell>
          <cell r="F265" t="str">
            <v>Executive</v>
          </cell>
          <cell r="G265" t="str">
            <v>Engineering Services</v>
          </cell>
          <cell r="H265" t="str">
            <v>Oleochemicals</v>
          </cell>
          <cell r="I265" t="str">
            <v>JMC</v>
          </cell>
          <cell r="J265" t="str">
            <v>Taloja</v>
          </cell>
          <cell r="K265">
            <v>41092</v>
          </cell>
          <cell r="L265">
            <v>41640</v>
          </cell>
          <cell r="M265" t="str">
            <v>Sachin Lohar</v>
          </cell>
          <cell r="N265"/>
          <cell r="O265" t="str">
            <v>Oleo Mfg</v>
          </cell>
        </row>
        <row r="266">
          <cell r="B266">
            <v>10002691</v>
          </cell>
          <cell r="C266" t="str">
            <v>Mahesh</v>
          </cell>
          <cell r="D266" t="str">
            <v>Phadtare</v>
          </cell>
          <cell r="E266" t="str">
            <v>Mahesh Phadtare</v>
          </cell>
          <cell r="F266" t="str">
            <v>Executive</v>
          </cell>
          <cell r="G266" t="str">
            <v>Utility</v>
          </cell>
          <cell r="H266" t="str">
            <v>Oleochemicals</v>
          </cell>
          <cell r="I266" t="str">
            <v>JMC</v>
          </cell>
          <cell r="J266" t="str">
            <v>Taloja</v>
          </cell>
          <cell r="K266">
            <v>41092</v>
          </cell>
          <cell r="L266">
            <v>41640</v>
          </cell>
          <cell r="M266" t="str">
            <v>Prasad Kale</v>
          </cell>
          <cell r="N266"/>
          <cell r="O266" t="str">
            <v>Oleo Mfg</v>
          </cell>
        </row>
        <row r="267">
          <cell r="B267">
            <v>10002686</v>
          </cell>
          <cell r="C267" t="str">
            <v>Ramesh</v>
          </cell>
          <cell r="D267" t="str">
            <v>Jhukal</v>
          </cell>
          <cell r="E267" t="str">
            <v>Ramesh Jhukal</v>
          </cell>
          <cell r="F267" t="str">
            <v>Executive</v>
          </cell>
          <cell r="G267" t="str">
            <v>Engineering Services</v>
          </cell>
          <cell r="H267" t="str">
            <v>Oleochemicals</v>
          </cell>
          <cell r="I267" t="str">
            <v>JMC</v>
          </cell>
          <cell r="J267" t="str">
            <v>Taloja</v>
          </cell>
          <cell r="K267">
            <v>41092</v>
          </cell>
          <cell r="L267">
            <v>41640</v>
          </cell>
          <cell r="M267" t="str">
            <v>Satish Jadhav</v>
          </cell>
          <cell r="N267"/>
          <cell r="O267" t="str">
            <v>Oleo Mfg</v>
          </cell>
        </row>
        <row r="268">
          <cell r="B268">
            <v>10002700</v>
          </cell>
          <cell r="C268" t="str">
            <v>Sagar</v>
          </cell>
          <cell r="D268" t="str">
            <v>Hatnolkar</v>
          </cell>
          <cell r="E268" t="str">
            <v>Sagar Hatnolkar</v>
          </cell>
          <cell r="F268" t="str">
            <v>Executive</v>
          </cell>
          <cell r="G268" t="str">
            <v>Engineering Services</v>
          </cell>
          <cell r="H268" t="str">
            <v>Oleochemicals</v>
          </cell>
          <cell r="I268" t="str">
            <v>JMC</v>
          </cell>
          <cell r="J268" t="str">
            <v>Taloja</v>
          </cell>
          <cell r="K268">
            <v>41092</v>
          </cell>
          <cell r="L268">
            <v>41640</v>
          </cell>
          <cell r="M268" t="str">
            <v>Haresh Dhaduk</v>
          </cell>
          <cell r="N268"/>
          <cell r="O268" t="str">
            <v>Oleo Mfg</v>
          </cell>
        </row>
        <row r="269">
          <cell r="B269">
            <v>10002668</v>
          </cell>
          <cell r="C269" t="str">
            <v>Rajesh</v>
          </cell>
          <cell r="D269" t="str">
            <v>Shah</v>
          </cell>
          <cell r="E269" t="str">
            <v>Rajesh Shah</v>
          </cell>
          <cell r="F269" t="str">
            <v xml:space="preserve">Senior Manager </v>
          </cell>
          <cell r="G269" t="str">
            <v>Marketing</v>
          </cell>
          <cell r="H269" t="str">
            <v>Consumer Products Division</v>
          </cell>
          <cell r="I269" t="str">
            <v>MMC</v>
          </cell>
          <cell r="J269" t="str">
            <v>Corporate</v>
          </cell>
          <cell r="K269">
            <v>41095</v>
          </cell>
          <cell r="L269">
            <v>41278</v>
          </cell>
          <cell r="M269" t="str">
            <v>Khushroo Forbes</v>
          </cell>
          <cell r="N269"/>
          <cell r="O269" t="str">
            <v>Miscellaneous</v>
          </cell>
        </row>
        <row r="270">
          <cell r="B270">
            <v>10002670</v>
          </cell>
          <cell r="C270" t="str">
            <v>Ashwini</v>
          </cell>
          <cell r="D270" t="str">
            <v>Kuppast</v>
          </cell>
          <cell r="E270" t="str">
            <v>Ashwini Kuppast</v>
          </cell>
          <cell r="F270" t="str">
            <v>Executive</v>
          </cell>
          <cell r="G270" t="str">
            <v>Human Resources</v>
          </cell>
          <cell r="H270" t="str">
            <v>Corporate Shared Services</v>
          </cell>
          <cell r="I270" t="str">
            <v>JMC</v>
          </cell>
          <cell r="J270" t="str">
            <v>Corporate</v>
          </cell>
          <cell r="K270">
            <v>41099</v>
          </cell>
          <cell r="L270">
            <v>41640</v>
          </cell>
          <cell r="M270" t="str">
            <v>Anant Pednekar</v>
          </cell>
          <cell r="N270"/>
          <cell r="O270" t="str">
            <v>HR/Security/Admin</v>
          </cell>
        </row>
        <row r="271">
          <cell r="B271">
            <v>10002703</v>
          </cell>
          <cell r="C271" t="str">
            <v xml:space="preserve">Vishal </v>
          </cell>
          <cell r="D271" t="str">
            <v>Pathak</v>
          </cell>
          <cell r="E271" t="str">
            <v>Vishal  Pathak</v>
          </cell>
          <cell r="F271" t="str">
            <v xml:space="preserve">Manager </v>
          </cell>
          <cell r="G271" t="str">
            <v>Research &amp; Development</v>
          </cell>
          <cell r="H271" t="str">
            <v>Corporate Shared Services</v>
          </cell>
          <cell r="I271" t="str">
            <v>JMC</v>
          </cell>
          <cell r="J271" t="str">
            <v>Corporate</v>
          </cell>
          <cell r="K271">
            <v>41117</v>
          </cell>
          <cell r="L271">
            <v>41300</v>
          </cell>
          <cell r="M271" t="str">
            <v>Laxmidhar Barik</v>
          </cell>
          <cell r="N271"/>
          <cell r="O271" t="str">
            <v>R&amp;D</v>
          </cell>
        </row>
        <row r="272">
          <cell r="B272">
            <v>10002744</v>
          </cell>
          <cell r="C272" t="str">
            <v>Amit</v>
          </cell>
          <cell r="D272" t="str">
            <v>Sanas</v>
          </cell>
          <cell r="E272" t="str">
            <v>Amit Sanas</v>
          </cell>
          <cell r="F272" t="str">
            <v>Deputy General Manager</v>
          </cell>
          <cell r="G272" t="str">
            <v>Human Resources</v>
          </cell>
          <cell r="H272" t="str">
            <v>Corporate Shared Services</v>
          </cell>
          <cell r="I272" t="str">
            <v>MMC</v>
          </cell>
          <cell r="J272" t="str">
            <v>Corporate</v>
          </cell>
          <cell r="K272">
            <v>41142</v>
          </cell>
          <cell r="L272">
            <v>41325</v>
          </cell>
          <cell r="M272" t="str">
            <v>Mohit Sharma</v>
          </cell>
          <cell r="N272"/>
          <cell r="O272" t="str">
            <v>HR/Security/Admin</v>
          </cell>
        </row>
        <row r="273">
          <cell r="B273">
            <v>10002757</v>
          </cell>
          <cell r="C273" t="str">
            <v>Yogesh</v>
          </cell>
          <cell r="D273" t="str">
            <v>Sama</v>
          </cell>
          <cell r="E273" t="str">
            <v>Yogesh Sama</v>
          </cell>
          <cell r="F273" t="str">
            <v>Assistant General Manager</v>
          </cell>
          <cell r="G273" t="str">
            <v>Engineering Services</v>
          </cell>
          <cell r="H273" t="str">
            <v>Oleochemicals</v>
          </cell>
          <cell r="I273" t="str">
            <v>MMC</v>
          </cell>
          <cell r="J273" t="str">
            <v>Taloja</v>
          </cell>
          <cell r="K273">
            <v>41155</v>
          </cell>
          <cell r="L273">
            <v>41335</v>
          </cell>
          <cell r="M273" t="str">
            <v>Aniruddha Bansod</v>
          </cell>
          <cell r="N273"/>
          <cell r="O273" t="str">
            <v>Oleo Mfg</v>
          </cell>
        </row>
        <row r="274">
          <cell r="B274">
            <v>10002764</v>
          </cell>
          <cell r="C274" t="str">
            <v>Nitin</v>
          </cell>
          <cell r="D274" t="str">
            <v>Wadkar</v>
          </cell>
          <cell r="E274" t="str">
            <v>Nitin Wadkar</v>
          </cell>
          <cell r="F274" t="str">
            <v>Executive</v>
          </cell>
          <cell r="G274" t="str">
            <v>Engineering Services</v>
          </cell>
          <cell r="H274" t="str">
            <v>Oleochemicals</v>
          </cell>
          <cell r="I274" t="str">
            <v>JMC</v>
          </cell>
          <cell r="J274" t="str">
            <v>Taloja</v>
          </cell>
          <cell r="K274">
            <v>41162</v>
          </cell>
          <cell r="L274">
            <v>41707</v>
          </cell>
          <cell r="M274" t="str">
            <v>Prashant Pathak</v>
          </cell>
          <cell r="N274"/>
          <cell r="O274" t="str">
            <v>Oleo Mfg</v>
          </cell>
        </row>
        <row r="275">
          <cell r="B275">
            <v>10002768</v>
          </cell>
          <cell r="C275" t="str">
            <v>Mohit</v>
          </cell>
          <cell r="D275" t="str">
            <v>Sharma</v>
          </cell>
          <cell r="E275" t="str">
            <v>Mohit Sharma</v>
          </cell>
          <cell r="F275" t="str">
            <v>Senior Vice President</v>
          </cell>
          <cell r="G275" t="str">
            <v>Human Resources</v>
          </cell>
          <cell r="H275" t="str">
            <v>Corporate Shared Services</v>
          </cell>
          <cell r="I275" t="str">
            <v>SMC</v>
          </cell>
          <cell r="J275" t="str">
            <v>Corporate</v>
          </cell>
          <cell r="K275">
            <v>41169</v>
          </cell>
          <cell r="L275">
            <v>41349</v>
          </cell>
          <cell r="M275" t="str">
            <v>Ramesh Doraiswami</v>
          </cell>
          <cell r="N275"/>
          <cell r="O275" t="str">
            <v>HR/Security/Admin</v>
          </cell>
        </row>
        <row r="276">
          <cell r="B276">
            <v>10002779</v>
          </cell>
          <cell r="C276" t="str">
            <v xml:space="preserve">Suresh </v>
          </cell>
          <cell r="D276" t="str">
            <v>Sheelvantra</v>
          </cell>
          <cell r="E276" t="str">
            <v>Suresh  Sheelvantra</v>
          </cell>
          <cell r="F276" t="str">
            <v xml:space="preserve">Senior Manager </v>
          </cell>
          <cell r="G276" t="str">
            <v>Supply Chain Management</v>
          </cell>
          <cell r="H276" t="str">
            <v>Personal Care Products</v>
          </cell>
          <cell r="I276" t="str">
            <v>MMC</v>
          </cell>
          <cell r="J276" t="str">
            <v>Corporate</v>
          </cell>
          <cell r="K276">
            <v>41176</v>
          </cell>
          <cell r="L276">
            <v>41356</v>
          </cell>
          <cell r="M276" t="str">
            <v>Nilesh Gosavi</v>
          </cell>
          <cell r="N276"/>
          <cell r="O276" t="str">
            <v>CMB Non Mfg</v>
          </cell>
        </row>
        <row r="277">
          <cell r="B277">
            <v>10002782</v>
          </cell>
          <cell r="C277" t="str">
            <v>Mahendra</v>
          </cell>
          <cell r="D277" t="str">
            <v>Uttam</v>
          </cell>
          <cell r="E277" t="str">
            <v>Mahendra Uttam</v>
          </cell>
          <cell r="F277" t="str">
            <v>Assistant General Manager</v>
          </cell>
          <cell r="G277" t="str">
            <v>Engineering Services</v>
          </cell>
          <cell r="H277" t="str">
            <v>Personal Care Products</v>
          </cell>
          <cell r="I277" t="str">
            <v>MMC</v>
          </cell>
          <cell r="J277" t="str">
            <v>Baddi</v>
          </cell>
          <cell r="K277">
            <v>41176</v>
          </cell>
          <cell r="L277">
            <v>41356</v>
          </cell>
          <cell r="M277" t="str">
            <v>Ramadhi Sen</v>
          </cell>
          <cell r="N277"/>
          <cell r="O277" t="str">
            <v>CMB Mfg</v>
          </cell>
        </row>
        <row r="278">
          <cell r="B278">
            <v>10002857</v>
          </cell>
          <cell r="C278" t="str">
            <v>Alkesh</v>
          </cell>
          <cell r="D278" t="str">
            <v>Srivastava</v>
          </cell>
          <cell r="E278" t="str">
            <v>Alkesh Srivastava</v>
          </cell>
          <cell r="F278" t="str">
            <v>Assistant Manager</v>
          </cell>
          <cell r="G278" t="str">
            <v>Production</v>
          </cell>
          <cell r="H278" t="str">
            <v>Personal Care Products</v>
          </cell>
          <cell r="I278" t="str">
            <v>JMC</v>
          </cell>
          <cell r="J278" t="str">
            <v>Baddi</v>
          </cell>
          <cell r="K278">
            <v>41219</v>
          </cell>
          <cell r="L278">
            <v>41399</v>
          </cell>
          <cell r="M278" t="str">
            <v>Rajhans Wadekar</v>
          </cell>
          <cell r="N278"/>
          <cell r="O278" t="str">
            <v>CMB Mfg</v>
          </cell>
        </row>
        <row r="279">
          <cell r="B279">
            <v>10002860</v>
          </cell>
          <cell r="C279" t="str">
            <v>Rajeev</v>
          </cell>
          <cell r="D279" t="str">
            <v>Chaubal</v>
          </cell>
          <cell r="E279" t="str">
            <v>Rajeev Chaubal</v>
          </cell>
          <cell r="F279" t="str">
            <v>Deputy General Manager</v>
          </cell>
          <cell r="G279" t="str">
            <v>Finance &amp; Accounts</v>
          </cell>
          <cell r="H279" t="str">
            <v>Corporate Shared Services</v>
          </cell>
          <cell r="I279" t="str">
            <v>MMC</v>
          </cell>
          <cell r="J279" t="str">
            <v>Corporate</v>
          </cell>
          <cell r="K279">
            <v>41221</v>
          </cell>
          <cell r="L279">
            <v>41401</v>
          </cell>
          <cell r="M279" t="str">
            <v>Sunil Menon</v>
          </cell>
          <cell r="N279"/>
          <cell r="O279" t="str">
            <v>Finance / IT / Indirect Tax/Excise/EXIM</v>
          </cell>
        </row>
        <row r="280">
          <cell r="B280">
            <v>10002868</v>
          </cell>
          <cell r="C280" t="str">
            <v>Rajesh</v>
          </cell>
          <cell r="D280" t="str">
            <v>Gupta</v>
          </cell>
          <cell r="E280" t="str">
            <v>Rajesh Gupta</v>
          </cell>
          <cell r="F280" t="str">
            <v>Junior Executive</v>
          </cell>
          <cell r="G280" t="str">
            <v>Purchase</v>
          </cell>
          <cell r="H280" t="str">
            <v>Personal Care Products</v>
          </cell>
          <cell r="I280" t="str">
            <v>JMC</v>
          </cell>
          <cell r="J280" t="str">
            <v>Baddi</v>
          </cell>
          <cell r="K280">
            <v>41241</v>
          </cell>
          <cell r="L280">
            <v>41421</v>
          </cell>
          <cell r="M280" t="str">
            <v>Mahendra Uttam</v>
          </cell>
          <cell r="N280"/>
          <cell r="O280" t="str">
            <v>CMB Non Mfg</v>
          </cell>
        </row>
        <row r="281">
          <cell r="B281">
            <v>10002895</v>
          </cell>
          <cell r="C281" t="str">
            <v>Sanjay</v>
          </cell>
          <cell r="D281" t="str">
            <v>Sharma</v>
          </cell>
          <cell r="E281" t="str">
            <v>Sanjay Sharma</v>
          </cell>
          <cell r="F281" t="str">
            <v>Deputy General Manager</v>
          </cell>
          <cell r="G281" t="str">
            <v>Legal &amp; Secretarial</v>
          </cell>
          <cell r="H281" t="str">
            <v>Corporate Shared Services</v>
          </cell>
          <cell r="I281" t="str">
            <v>MMC</v>
          </cell>
          <cell r="J281" t="str">
            <v>Corporate</v>
          </cell>
          <cell r="K281">
            <v>41267</v>
          </cell>
          <cell r="L281">
            <v>41448</v>
          </cell>
          <cell r="M281" t="str">
            <v>Mohan Sonar</v>
          </cell>
          <cell r="N281"/>
          <cell r="O281" t="str">
            <v>Miscellaneous</v>
          </cell>
        </row>
        <row r="282">
          <cell r="B282">
            <v>10002896</v>
          </cell>
          <cell r="C282" t="str">
            <v>Jyoti</v>
          </cell>
          <cell r="D282" t="str">
            <v>Thorat</v>
          </cell>
          <cell r="E282" t="str">
            <v>Jyoti Thorat</v>
          </cell>
          <cell r="F282" t="str">
            <v>Executive</v>
          </cell>
          <cell r="G282" t="str">
            <v>Finance &amp; Accounts</v>
          </cell>
          <cell r="H282" t="str">
            <v>Corporate Shared Services</v>
          </cell>
          <cell r="I282" t="str">
            <v>JMC</v>
          </cell>
          <cell r="J282" t="str">
            <v>Corporate</v>
          </cell>
          <cell r="K282">
            <v>41269</v>
          </cell>
          <cell r="L282">
            <v>41450</v>
          </cell>
          <cell r="M282" t="str">
            <v>Madhulika Pathak</v>
          </cell>
          <cell r="N282"/>
          <cell r="O282" t="str">
            <v>Finance / IT / Indirect Tax/Excise/EXIM</v>
          </cell>
        </row>
        <row r="283">
          <cell r="B283">
            <v>10002914</v>
          </cell>
          <cell r="C283" t="str">
            <v>Ramesh</v>
          </cell>
          <cell r="D283" t="str">
            <v>Doraiswami</v>
          </cell>
          <cell r="E283" t="str">
            <v>Ramesh Doraiswami</v>
          </cell>
          <cell r="F283" t="str">
            <v xml:space="preserve">Managing Director </v>
          </cell>
          <cell r="G283" t="str">
            <v>CMD Office</v>
          </cell>
          <cell r="H283" t="str">
            <v>Corporate Shared Services</v>
          </cell>
          <cell r="I283" t="str">
            <v>SMC</v>
          </cell>
          <cell r="J283" t="str">
            <v>Corporate</v>
          </cell>
          <cell r="K283">
            <v>41281</v>
          </cell>
          <cell r="L283">
            <v>41461</v>
          </cell>
          <cell r="M283" t="str">
            <v>Rustom Joshi</v>
          </cell>
          <cell r="N283"/>
          <cell r="O283" t="str">
            <v>Miscellaneous</v>
          </cell>
        </row>
        <row r="284">
          <cell r="B284">
            <v>10002924</v>
          </cell>
          <cell r="C284" t="str">
            <v>Bhauso</v>
          </cell>
          <cell r="D284" t="str">
            <v>Gurgude</v>
          </cell>
          <cell r="E284" t="str">
            <v>Bhauso Gurgude</v>
          </cell>
          <cell r="F284" t="str">
            <v>Executive</v>
          </cell>
          <cell r="G284" t="str">
            <v>Production</v>
          </cell>
          <cell r="H284" t="str">
            <v>Oleochemicals</v>
          </cell>
          <cell r="I284" t="str">
            <v>JMC</v>
          </cell>
          <cell r="J284" t="str">
            <v>Taloja</v>
          </cell>
          <cell r="K284">
            <v>41295</v>
          </cell>
          <cell r="L284">
            <v>41475</v>
          </cell>
          <cell r="M284" t="str">
            <v>Dinesh Danao</v>
          </cell>
          <cell r="N284"/>
          <cell r="O284" t="str">
            <v>Oleo Mfg</v>
          </cell>
        </row>
        <row r="285">
          <cell r="B285">
            <v>10002936</v>
          </cell>
          <cell r="C285" t="str">
            <v xml:space="preserve">Datta </v>
          </cell>
          <cell r="D285" t="str">
            <v>Mane</v>
          </cell>
          <cell r="E285" t="str">
            <v>Datta  Mane</v>
          </cell>
          <cell r="F285" t="str">
            <v>Assistant Manager</v>
          </cell>
          <cell r="G285" t="str">
            <v>Excise</v>
          </cell>
          <cell r="H285" t="str">
            <v>Corporate Shared Services</v>
          </cell>
          <cell r="I285" t="str">
            <v>JMC</v>
          </cell>
          <cell r="J285" t="str">
            <v>Taloja</v>
          </cell>
          <cell r="K285">
            <v>41306</v>
          </cell>
          <cell r="L285">
            <v>41486</v>
          </cell>
          <cell r="M285" t="str">
            <v>Snehchandra Shah</v>
          </cell>
          <cell r="N285"/>
          <cell r="O285" t="str">
            <v>Finance / IT / Indirect Tax/Excise/EXIM</v>
          </cell>
        </row>
        <row r="286">
          <cell r="B286">
            <v>10002935</v>
          </cell>
          <cell r="C286" t="str">
            <v>Rupesh</v>
          </cell>
          <cell r="D286" t="str">
            <v>Acharekar</v>
          </cell>
          <cell r="E286" t="str">
            <v>Rupesh Acharekar</v>
          </cell>
          <cell r="F286" t="str">
            <v xml:space="preserve">Manager </v>
          </cell>
          <cell r="G286" t="str">
            <v>Finance &amp; Accounts</v>
          </cell>
          <cell r="H286" t="str">
            <v>Corporate Shared Services</v>
          </cell>
          <cell r="I286" t="str">
            <v>JMC</v>
          </cell>
          <cell r="J286" t="str">
            <v>Corporate</v>
          </cell>
          <cell r="K286">
            <v>41309</v>
          </cell>
          <cell r="L286">
            <v>41489</v>
          </cell>
          <cell r="M286" t="str">
            <v>Rajeev Chaubal</v>
          </cell>
          <cell r="N286"/>
          <cell r="O286" t="str">
            <v>Finance / IT / Indirect Tax/Excise/EXIM</v>
          </cell>
        </row>
        <row r="287">
          <cell r="B287">
            <v>10002938</v>
          </cell>
          <cell r="C287" t="str">
            <v>Ashokrao</v>
          </cell>
          <cell r="D287" t="str">
            <v>Patil</v>
          </cell>
          <cell r="E287" t="str">
            <v>Ashokrao Patil</v>
          </cell>
          <cell r="F287" t="str">
            <v>Manager</v>
          </cell>
          <cell r="G287" t="str">
            <v>Quality Assurance</v>
          </cell>
          <cell r="H287" t="str">
            <v>Oleochemicals</v>
          </cell>
          <cell r="I287" t="str">
            <v>JMC</v>
          </cell>
          <cell r="J287" t="str">
            <v>Taloja</v>
          </cell>
          <cell r="K287">
            <v>41316</v>
          </cell>
          <cell r="L287">
            <v>41496</v>
          </cell>
          <cell r="M287" t="str">
            <v>C.R. Marathe</v>
          </cell>
          <cell r="N287"/>
          <cell r="O287" t="str">
            <v>Oleo Non Mfg</v>
          </cell>
        </row>
        <row r="288">
          <cell r="B288">
            <v>10002947</v>
          </cell>
          <cell r="C288" t="str">
            <v>Subrata</v>
          </cell>
          <cell r="D288" t="str">
            <v>Debnath</v>
          </cell>
          <cell r="E288" t="str">
            <v>Subrata Debnath</v>
          </cell>
          <cell r="F288" t="str">
            <v>Deputy General Manager</v>
          </cell>
          <cell r="G288" t="str">
            <v>Business Finance</v>
          </cell>
          <cell r="H288" t="str">
            <v>Personal Care Products</v>
          </cell>
          <cell r="I288" t="str">
            <v>MMC</v>
          </cell>
          <cell r="J288" t="str">
            <v>Corporate</v>
          </cell>
          <cell r="K288">
            <v>41319</v>
          </cell>
          <cell r="L288">
            <v>41499</v>
          </cell>
          <cell r="M288" t="str">
            <v>Pratyaya Chakrabarti</v>
          </cell>
          <cell r="N288"/>
          <cell r="O288" t="str">
            <v>CMB Non Mfg</v>
          </cell>
        </row>
        <row r="289">
          <cell r="B289">
            <v>10002945</v>
          </cell>
          <cell r="C289" t="str">
            <v>Mahatma</v>
          </cell>
          <cell r="D289" t="str">
            <v>Jhunela</v>
          </cell>
          <cell r="E289" t="str">
            <v>Mahatma Jhunela</v>
          </cell>
          <cell r="F289" t="str">
            <v>Executive</v>
          </cell>
          <cell r="G289" t="str">
            <v>Excise</v>
          </cell>
          <cell r="H289" t="str">
            <v>Corporate Shared Services</v>
          </cell>
          <cell r="I289" t="str">
            <v>JMC</v>
          </cell>
          <cell r="J289" t="str">
            <v>Baddi</v>
          </cell>
          <cell r="K289">
            <v>41319</v>
          </cell>
          <cell r="L289">
            <v>41499</v>
          </cell>
          <cell r="M289" t="str">
            <v>Manpreet Singh</v>
          </cell>
          <cell r="N289"/>
          <cell r="O289" t="str">
            <v>Finance / IT / Indirect Tax/Excise/EXIM</v>
          </cell>
        </row>
        <row r="290">
          <cell r="B290">
            <v>10002956</v>
          </cell>
          <cell r="C290" t="str">
            <v>Santosh</v>
          </cell>
          <cell r="D290" t="str">
            <v>Diwani</v>
          </cell>
          <cell r="E290" t="str">
            <v>Santosh Diwani</v>
          </cell>
          <cell r="F290" t="str">
            <v>Assistant General Manager</v>
          </cell>
          <cell r="G290" t="str">
            <v>Finance &amp; Accounts</v>
          </cell>
          <cell r="H290" t="str">
            <v>Corporate Shared Services</v>
          </cell>
          <cell r="I290" t="str">
            <v>MMC</v>
          </cell>
          <cell r="J290" t="str">
            <v>Corporate</v>
          </cell>
          <cell r="K290">
            <v>41327</v>
          </cell>
          <cell r="L290">
            <v>41507</v>
          </cell>
          <cell r="M290" t="str">
            <v>Gajendra Palo</v>
          </cell>
          <cell r="N290"/>
          <cell r="O290" t="str">
            <v>Finance / IT / Indirect Tax/Excise/EXIM</v>
          </cell>
        </row>
        <row r="291">
          <cell r="B291">
            <v>10002957</v>
          </cell>
          <cell r="C291" t="str">
            <v>Vidyadhar</v>
          </cell>
          <cell r="D291" t="str">
            <v>Parab</v>
          </cell>
          <cell r="E291" t="str">
            <v>Vidyadhar Parab</v>
          </cell>
          <cell r="F291" t="str">
            <v>Assistant General Manager</v>
          </cell>
          <cell r="G291" t="str">
            <v>Human Resources</v>
          </cell>
          <cell r="H291" t="str">
            <v>Corporate Shared Services</v>
          </cell>
          <cell r="I291" t="str">
            <v>MMC</v>
          </cell>
          <cell r="J291" t="str">
            <v>Corporate</v>
          </cell>
          <cell r="K291">
            <v>41332</v>
          </cell>
          <cell r="L291">
            <v>41512</v>
          </cell>
          <cell r="M291" t="str">
            <v>Anuradha Zingade</v>
          </cell>
          <cell r="N291"/>
          <cell r="O291" t="str">
            <v>HR/Security/Admin</v>
          </cell>
        </row>
        <row r="292">
          <cell r="B292">
            <v>10002959</v>
          </cell>
          <cell r="C292" t="str">
            <v>Rakhee</v>
          </cell>
          <cell r="D292" t="str">
            <v>Kate</v>
          </cell>
          <cell r="E292" t="str">
            <v>Rakhee Kate</v>
          </cell>
          <cell r="F292" t="str">
            <v>Assistant Manager</v>
          </cell>
          <cell r="G292" t="str">
            <v>Business Finance</v>
          </cell>
          <cell r="H292" t="str">
            <v>Personal Care Products</v>
          </cell>
          <cell r="I292" t="str">
            <v>JMC</v>
          </cell>
          <cell r="J292" t="str">
            <v>Corporate</v>
          </cell>
          <cell r="K292">
            <v>41337</v>
          </cell>
          <cell r="L292">
            <v>41520</v>
          </cell>
          <cell r="M292" t="str">
            <v>Subrata Debnath</v>
          </cell>
          <cell r="N292"/>
          <cell r="O292" t="str">
            <v>CMB Non Mfg</v>
          </cell>
        </row>
        <row r="293">
          <cell r="B293">
            <v>10002967</v>
          </cell>
          <cell r="C293" t="str">
            <v>Varsha</v>
          </cell>
          <cell r="D293" t="str">
            <v>Bhosale</v>
          </cell>
          <cell r="E293" t="str">
            <v>Varsha Bhosale</v>
          </cell>
          <cell r="F293" t="str">
            <v>Executive</v>
          </cell>
          <cell r="G293" t="str">
            <v>EXIM</v>
          </cell>
          <cell r="H293" t="str">
            <v>Corporate Shared Services</v>
          </cell>
          <cell r="I293" t="str">
            <v>JMC</v>
          </cell>
          <cell r="J293" t="str">
            <v>Corporate</v>
          </cell>
          <cell r="K293">
            <v>41338</v>
          </cell>
          <cell r="L293">
            <v>41521</v>
          </cell>
          <cell r="M293" t="str">
            <v xml:space="preserve">Babasaheb Jadhav </v>
          </cell>
          <cell r="N293"/>
          <cell r="O293" t="str">
            <v>Finance / IT / Indirect Tax/Excise/EXIM</v>
          </cell>
        </row>
        <row r="294">
          <cell r="B294">
            <v>10003181</v>
          </cell>
          <cell r="C294" t="str">
            <v>Jayaram</v>
          </cell>
          <cell r="D294" t="str">
            <v>Patra</v>
          </cell>
          <cell r="E294" t="str">
            <v>Jayaram Patra</v>
          </cell>
          <cell r="F294" t="str">
            <v>Manager</v>
          </cell>
          <cell r="G294" t="str">
            <v>Legal &amp; Secretarial</v>
          </cell>
          <cell r="H294" t="str">
            <v>Corporate Shared Services</v>
          </cell>
          <cell r="I294" t="str">
            <v>JMC</v>
          </cell>
          <cell r="J294" t="str">
            <v>Corporate</v>
          </cell>
          <cell r="K294">
            <v>41618</v>
          </cell>
          <cell r="L294">
            <v>41799</v>
          </cell>
          <cell r="M294" t="str">
            <v>Sanjay Sharma</v>
          </cell>
          <cell r="N294"/>
          <cell r="O294" t="str">
            <v>Miscellaneous</v>
          </cell>
        </row>
        <row r="295">
          <cell r="B295">
            <v>10002975</v>
          </cell>
          <cell r="C295" t="str">
            <v>Delna</v>
          </cell>
          <cell r="D295" t="str">
            <v>Joshi</v>
          </cell>
          <cell r="E295" t="str">
            <v>Delna Joshi</v>
          </cell>
          <cell r="F295" t="str">
            <v>Manager</v>
          </cell>
          <cell r="G295" t="str">
            <v>Marketing</v>
          </cell>
          <cell r="H295" t="str">
            <v>Consumer Products Division</v>
          </cell>
          <cell r="I295" t="str">
            <v>JMC</v>
          </cell>
          <cell r="J295" t="str">
            <v>Corporate</v>
          </cell>
          <cell r="K295">
            <v>41344</v>
          </cell>
          <cell r="L295">
            <v>41527</v>
          </cell>
          <cell r="M295" t="str">
            <v>Ashish Potdar</v>
          </cell>
          <cell r="N295"/>
          <cell r="O295" t="str">
            <v>Miscellaneous</v>
          </cell>
        </row>
        <row r="296">
          <cell r="B296">
            <v>10002980</v>
          </cell>
          <cell r="C296" t="str">
            <v>Hrushikesh</v>
          </cell>
          <cell r="D296" t="str">
            <v>Chavan</v>
          </cell>
          <cell r="E296" t="str">
            <v>Hrushikesh Chavan</v>
          </cell>
          <cell r="F296" t="str">
            <v>Junior Executive</v>
          </cell>
          <cell r="G296" t="str">
            <v>Quality Control</v>
          </cell>
          <cell r="H296" t="str">
            <v>Oleochemicals</v>
          </cell>
          <cell r="I296" t="str">
            <v>JMC</v>
          </cell>
          <cell r="J296" t="str">
            <v>Taloja</v>
          </cell>
          <cell r="K296">
            <v>41358</v>
          </cell>
          <cell r="L296">
            <v>41541</v>
          </cell>
          <cell r="M296" t="str">
            <v>C.P. Unnikrishnan</v>
          </cell>
          <cell r="N296"/>
          <cell r="O296" t="str">
            <v>Oleo Non Mfg</v>
          </cell>
        </row>
        <row r="297">
          <cell r="B297">
            <v>10002981</v>
          </cell>
          <cell r="C297" t="str">
            <v>Kailash</v>
          </cell>
          <cell r="D297" t="str">
            <v>Kandoi</v>
          </cell>
          <cell r="E297" t="str">
            <v>Kailash Kandoi</v>
          </cell>
          <cell r="F297" t="str">
            <v>Assistant Manager</v>
          </cell>
          <cell r="G297" t="str">
            <v>Finance &amp; Accounts</v>
          </cell>
          <cell r="H297" t="str">
            <v>Corporate Shared Services</v>
          </cell>
          <cell r="I297" t="str">
            <v>JMC</v>
          </cell>
          <cell r="J297" t="str">
            <v>Corporate</v>
          </cell>
          <cell r="K297">
            <v>41365</v>
          </cell>
          <cell r="L297">
            <v>41365</v>
          </cell>
          <cell r="M297" t="str">
            <v>Nikhil Joshi</v>
          </cell>
          <cell r="N297"/>
          <cell r="O297" t="str">
            <v>Finance / IT / Indirect Tax/Excise/EXIM</v>
          </cell>
        </row>
        <row r="298">
          <cell r="B298">
            <v>10002993</v>
          </cell>
          <cell r="C298" t="str">
            <v>Premesh</v>
          </cell>
          <cell r="D298" t="str">
            <v>Dave</v>
          </cell>
          <cell r="E298" t="str">
            <v>Premesh Dave</v>
          </cell>
          <cell r="F298" t="str">
            <v>Assistant General Manager</v>
          </cell>
          <cell r="G298" t="str">
            <v>Finance &amp; Accounts</v>
          </cell>
          <cell r="H298" t="str">
            <v>Corporate Shared Services</v>
          </cell>
          <cell r="I298" t="str">
            <v>MMC</v>
          </cell>
          <cell r="J298" t="str">
            <v>Corporate</v>
          </cell>
          <cell r="K298">
            <v>41374</v>
          </cell>
          <cell r="L298">
            <v>41556</v>
          </cell>
          <cell r="M298" t="str">
            <v>Anand Kasturi</v>
          </cell>
          <cell r="N298"/>
          <cell r="O298" t="str">
            <v>Finance / IT / Indirect Tax/Excise/EXIM</v>
          </cell>
        </row>
        <row r="299">
          <cell r="B299">
            <v>10003008</v>
          </cell>
          <cell r="C299" t="str">
            <v>Sarang</v>
          </cell>
          <cell r="D299" t="str">
            <v>Selote</v>
          </cell>
          <cell r="E299" t="str">
            <v>Sarang Selote</v>
          </cell>
          <cell r="F299" t="str">
            <v>Assistant General Manager</v>
          </cell>
          <cell r="G299" t="str">
            <v>Quality Assurance</v>
          </cell>
          <cell r="H299" t="str">
            <v>Personal Care Products</v>
          </cell>
          <cell r="I299" t="str">
            <v>MMC</v>
          </cell>
          <cell r="J299" t="str">
            <v>Daman</v>
          </cell>
          <cell r="K299">
            <v>41396</v>
          </cell>
          <cell r="L299">
            <v>41579</v>
          </cell>
          <cell r="M299" t="str">
            <v>Pratyaya Chakrabarti</v>
          </cell>
          <cell r="N299"/>
          <cell r="O299" t="str">
            <v>CMB Non Mfg</v>
          </cell>
        </row>
        <row r="300">
          <cell r="B300">
            <v>10003009</v>
          </cell>
          <cell r="C300" t="str">
            <v>Kishor</v>
          </cell>
          <cell r="D300" t="str">
            <v>Salunke</v>
          </cell>
          <cell r="E300" t="str">
            <v>Kishor Salunke</v>
          </cell>
          <cell r="F300" t="str">
            <v>Assistant General Manager</v>
          </cell>
          <cell r="G300" t="str">
            <v>Human Resources</v>
          </cell>
          <cell r="H300" t="str">
            <v>Corporate Shared Services</v>
          </cell>
          <cell r="I300" t="str">
            <v>MMC</v>
          </cell>
          <cell r="J300" t="str">
            <v>Taloja</v>
          </cell>
          <cell r="K300">
            <v>41396</v>
          </cell>
          <cell r="L300">
            <v>41579</v>
          </cell>
          <cell r="M300" t="str">
            <v>Anant Pednekar</v>
          </cell>
          <cell r="N300"/>
          <cell r="O300" t="str">
            <v>HR/Security/Admin</v>
          </cell>
        </row>
        <row r="301">
          <cell r="B301">
            <v>10003029</v>
          </cell>
          <cell r="C301" t="str">
            <v>Jayram</v>
          </cell>
          <cell r="D301" t="str">
            <v>Gurav</v>
          </cell>
          <cell r="E301" t="str">
            <v>Jayram Gurav</v>
          </cell>
          <cell r="F301" t="str">
            <v>Assistant Manager</v>
          </cell>
          <cell r="G301" t="str">
            <v>Information Technology</v>
          </cell>
          <cell r="H301" t="str">
            <v>Corporate Shared Services</v>
          </cell>
          <cell r="I301" t="str">
            <v>JMC</v>
          </cell>
          <cell r="J301" t="str">
            <v>Corporate</v>
          </cell>
          <cell r="K301">
            <v>41396</v>
          </cell>
          <cell r="L301">
            <v>41579</v>
          </cell>
          <cell r="M301" t="str">
            <v>Tomy K. C.</v>
          </cell>
          <cell r="N301"/>
          <cell r="O301" t="str">
            <v>Finance / IT / Indirect Tax/Excise/EXIM</v>
          </cell>
        </row>
        <row r="302">
          <cell r="B302">
            <v>10003022</v>
          </cell>
          <cell r="C302" t="str">
            <v>Mahesh</v>
          </cell>
          <cell r="D302" t="str">
            <v>Rane</v>
          </cell>
          <cell r="E302" t="str">
            <v>Mahesh Rane</v>
          </cell>
          <cell r="F302" t="str">
            <v>Junior Executive</v>
          </cell>
          <cell r="G302" t="str">
            <v>Quality Control</v>
          </cell>
          <cell r="H302" t="str">
            <v>Oleochemicals</v>
          </cell>
          <cell r="I302" t="str">
            <v>JMC</v>
          </cell>
          <cell r="J302" t="str">
            <v>Taloja</v>
          </cell>
          <cell r="K302">
            <v>41401</v>
          </cell>
          <cell r="L302">
            <v>41949</v>
          </cell>
          <cell r="M302" t="str">
            <v>C.P. Unnikrishnan</v>
          </cell>
          <cell r="N302"/>
          <cell r="O302" t="str">
            <v>Oleo Non Mfg</v>
          </cell>
        </row>
        <row r="303">
          <cell r="B303">
            <v>10003026</v>
          </cell>
          <cell r="C303" t="str">
            <v>Harpreet</v>
          </cell>
          <cell r="D303" t="str">
            <v>Singh</v>
          </cell>
          <cell r="E303" t="str">
            <v>Harpreet Singh</v>
          </cell>
          <cell r="F303" t="str">
            <v>Executive</v>
          </cell>
          <cell r="G303" t="str">
            <v>Utility</v>
          </cell>
          <cell r="H303" t="str">
            <v>Oleochemicals</v>
          </cell>
          <cell r="I303" t="str">
            <v>JMC</v>
          </cell>
          <cell r="J303" t="str">
            <v>Taloja</v>
          </cell>
          <cell r="K303">
            <v>41409</v>
          </cell>
          <cell r="L303">
            <v>41957</v>
          </cell>
          <cell r="M303" t="str">
            <v>Prasad Kale</v>
          </cell>
          <cell r="N303"/>
          <cell r="O303" t="str">
            <v>Oleo Mfg</v>
          </cell>
        </row>
        <row r="304">
          <cell r="B304">
            <v>10003028</v>
          </cell>
          <cell r="C304" t="str">
            <v>Vivek</v>
          </cell>
          <cell r="D304" t="str">
            <v>Pawaskar</v>
          </cell>
          <cell r="E304" t="str">
            <v>Vivek Pawaskar</v>
          </cell>
          <cell r="F304" t="str">
            <v>General Manager</v>
          </cell>
          <cell r="G304" t="str">
            <v>Sales &amp; Marketing</v>
          </cell>
          <cell r="H304" t="str">
            <v>Contract Manufacturing</v>
          </cell>
          <cell r="I304" t="str">
            <v>SMC</v>
          </cell>
          <cell r="J304" t="str">
            <v>Corporate</v>
          </cell>
          <cell r="K304">
            <v>41414</v>
          </cell>
          <cell r="L304">
            <v>41597</v>
          </cell>
          <cell r="M304" t="str">
            <v>Pratyaya Chakrabarti</v>
          </cell>
          <cell r="N304"/>
          <cell r="O304" t="str">
            <v>CMB Non Mfg</v>
          </cell>
        </row>
        <row r="305">
          <cell r="B305">
            <v>10003035</v>
          </cell>
          <cell r="C305" t="str">
            <v>Lakhan</v>
          </cell>
          <cell r="D305" t="str">
            <v>Meena</v>
          </cell>
          <cell r="E305" t="str">
            <v>Lakhan Meena</v>
          </cell>
          <cell r="F305" t="str">
            <v>Assistant Manager</v>
          </cell>
          <cell r="G305" t="str">
            <v>Technical Services</v>
          </cell>
          <cell r="H305" t="str">
            <v>Oleochemicals</v>
          </cell>
          <cell r="I305" t="str">
            <v>JMC</v>
          </cell>
          <cell r="J305" t="str">
            <v>Taloja</v>
          </cell>
          <cell r="K305">
            <v>41421</v>
          </cell>
          <cell r="L305">
            <v>41969</v>
          </cell>
          <cell r="M305" t="str">
            <v>Prabhat Das</v>
          </cell>
          <cell r="N305"/>
          <cell r="O305" t="str">
            <v>Oleo Mfg</v>
          </cell>
        </row>
        <row r="306">
          <cell r="B306">
            <v>10003037</v>
          </cell>
          <cell r="C306" t="str">
            <v xml:space="preserve">Madhavan </v>
          </cell>
          <cell r="D306" t="str">
            <v>Dakshinamurthy</v>
          </cell>
          <cell r="E306" t="str">
            <v>Madhavan  Dakshinamurthy</v>
          </cell>
          <cell r="F306" t="str">
            <v>Assistant Manager</v>
          </cell>
          <cell r="G306" t="str">
            <v>Strategic Procurement</v>
          </cell>
          <cell r="H306" t="str">
            <v>Corporate Shared Services</v>
          </cell>
          <cell r="I306" t="str">
            <v>JMC</v>
          </cell>
          <cell r="J306" t="str">
            <v>Corporate</v>
          </cell>
          <cell r="K306">
            <v>41421</v>
          </cell>
          <cell r="L306">
            <v>41969</v>
          </cell>
          <cell r="M306" t="str">
            <v>Kannan Sethuraman</v>
          </cell>
          <cell r="N306"/>
          <cell r="O306" t="str">
            <v>Strategic Procurement</v>
          </cell>
        </row>
        <row r="307">
          <cell r="B307">
            <v>10003047</v>
          </cell>
          <cell r="C307" t="str">
            <v>Dr. Prakash</v>
          </cell>
          <cell r="D307" t="str">
            <v>Deshpande</v>
          </cell>
          <cell r="E307" t="str">
            <v>Dr. Prakash Deshpande</v>
          </cell>
          <cell r="F307" t="str">
            <v>Executive</v>
          </cell>
          <cell r="G307" t="str">
            <v>Quality Assurance</v>
          </cell>
          <cell r="H307" t="str">
            <v>Oleochemicals</v>
          </cell>
          <cell r="I307" t="str">
            <v>JMC</v>
          </cell>
          <cell r="J307" t="str">
            <v>Taloja</v>
          </cell>
          <cell r="K307">
            <v>41422</v>
          </cell>
          <cell r="L307">
            <v>41605</v>
          </cell>
          <cell r="M307" t="str">
            <v>C.R. Marathe</v>
          </cell>
          <cell r="N307"/>
          <cell r="O307" t="str">
            <v>Oleo Non Mfg</v>
          </cell>
        </row>
        <row r="308">
          <cell r="B308">
            <v>10003063</v>
          </cell>
          <cell r="C308" t="str">
            <v>Avinash</v>
          </cell>
          <cell r="D308" t="str">
            <v>Kumar</v>
          </cell>
          <cell r="E308" t="str">
            <v>Avinash Kumar</v>
          </cell>
          <cell r="F308" t="str">
            <v>Junior Executive</v>
          </cell>
          <cell r="G308" t="str">
            <v>Engineering Services</v>
          </cell>
          <cell r="H308" t="str">
            <v>Personal Care Products</v>
          </cell>
          <cell r="I308" t="str">
            <v>JMC</v>
          </cell>
          <cell r="J308" t="str">
            <v>Baddi</v>
          </cell>
          <cell r="K308">
            <v>41449</v>
          </cell>
          <cell r="L308">
            <v>41631</v>
          </cell>
          <cell r="M308" t="str">
            <v>Mohit Gogia</v>
          </cell>
          <cell r="N308"/>
          <cell r="O308" t="str">
            <v>CMB Mfg</v>
          </cell>
        </row>
        <row r="309">
          <cell r="B309">
            <v>10003080</v>
          </cell>
          <cell r="C309" t="str">
            <v>Abhijeet</v>
          </cell>
          <cell r="D309" t="str">
            <v>Shinde</v>
          </cell>
          <cell r="E309" t="str">
            <v>Abhijeet Shinde</v>
          </cell>
          <cell r="F309" t="str">
            <v>Executive</v>
          </cell>
          <cell r="G309" t="str">
            <v>Production</v>
          </cell>
          <cell r="H309" t="str">
            <v>Oleochemicals</v>
          </cell>
          <cell r="I309" t="str">
            <v>JMC</v>
          </cell>
          <cell r="J309" t="str">
            <v>Taloja</v>
          </cell>
          <cell r="K309">
            <v>41456</v>
          </cell>
          <cell r="L309">
            <v>42004</v>
          </cell>
          <cell r="M309" t="str">
            <v>Rajesh Maskar</v>
          </cell>
          <cell r="N309"/>
          <cell r="O309" t="str">
            <v>Oleo Mfg</v>
          </cell>
        </row>
        <row r="310">
          <cell r="B310">
            <v>10003076</v>
          </cell>
          <cell r="C310" t="str">
            <v>Swapnil</v>
          </cell>
          <cell r="D310" t="str">
            <v>Mankar</v>
          </cell>
          <cell r="E310" t="str">
            <v>Swapnil Mankar</v>
          </cell>
          <cell r="F310" t="str">
            <v>Executive</v>
          </cell>
          <cell r="G310" t="str">
            <v>Production</v>
          </cell>
          <cell r="H310" t="str">
            <v>Oleochemicals</v>
          </cell>
          <cell r="I310" t="str">
            <v>JMC</v>
          </cell>
          <cell r="J310" t="str">
            <v>Taloja</v>
          </cell>
          <cell r="K310">
            <v>41456</v>
          </cell>
          <cell r="L310">
            <v>42004</v>
          </cell>
          <cell r="M310" t="str">
            <v>Rajesh Maskar</v>
          </cell>
          <cell r="N310"/>
          <cell r="O310" t="str">
            <v>Oleo Mfg</v>
          </cell>
        </row>
        <row r="311">
          <cell r="B311">
            <v>10003078</v>
          </cell>
          <cell r="C311" t="str">
            <v>Rakesh</v>
          </cell>
          <cell r="D311" t="str">
            <v>Tayade</v>
          </cell>
          <cell r="E311" t="str">
            <v>Rakesh Tayade</v>
          </cell>
          <cell r="F311" t="str">
            <v>Executive</v>
          </cell>
          <cell r="G311" t="str">
            <v>Production</v>
          </cell>
          <cell r="H311" t="str">
            <v>Oleochemicals</v>
          </cell>
          <cell r="I311" t="str">
            <v>JMC</v>
          </cell>
          <cell r="J311" t="str">
            <v>Taloja</v>
          </cell>
          <cell r="K311">
            <v>41456</v>
          </cell>
          <cell r="L311">
            <v>42004</v>
          </cell>
          <cell r="M311" t="str">
            <v>Dinesh Danao</v>
          </cell>
          <cell r="N311"/>
          <cell r="O311" t="str">
            <v>Oleo Mfg</v>
          </cell>
        </row>
        <row r="312">
          <cell r="B312">
            <v>10003084</v>
          </cell>
          <cell r="C312" t="str">
            <v>Rohan</v>
          </cell>
          <cell r="D312" t="str">
            <v>Jadhav</v>
          </cell>
          <cell r="E312" t="str">
            <v>Rohan Jadhav</v>
          </cell>
          <cell r="F312" t="str">
            <v>Executive</v>
          </cell>
          <cell r="G312" t="str">
            <v>Production</v>
          </cell>
          <cell r="H312" t="str">
            <v>Oleochemicals</v>
          </cell>
          <cell r="I312" t="str">
            <v>JMC</v>
          </cell>
          <cell r="J312" t="str">
            <v>Taloja</v>
          </cell>
          <cell r="K312">
            <v>41456</v>
          </cell>
          <cell r="L312">
            <v>42004</v>
          </cell>
          <cell r="M312" t="str">
            <v>Dinesh Danao</v>
          </cell>
          <cell r="N312"/>
          <cell r="O312" t="str">
            <v>Oleo Mfg</v>
          </cell>
        </row>
        <row r="313">
          <cell r="B313">
            <v>10003072</v>
          </cell>
          <cell r="C313" t="str">
            <v>Satish</v>
          </cell>
          <cell r="D313" t="str">
            <v>Adake</v>
          </cell>
          <cell r="E313" t="str">
            <v>Satish Adake</v>
          </cell>
          <cell r="F313" t="str">
            <v>Executive</v>
          </cell>
          <cell r="G313" t="str">
            <v>Production</v>
          </cell>
          <cell r="H313" t="str">
            <v>Oleochemicals</v>
          </cell>
          <cell r="I313" t="str">
            <v>JMC</v>
          </cell>
          <cell r="J313" t="str">
            <v>Taloja</v>
          </cell>
          <cell r="K313">
            <v>41456</v>
          </cell>
          <cell r="L313">
            <v>42004</v>
          </cell>
          <cell r="M313" t="str">
            <v>Nilesh Agarwal</v>
          </cell>
          <cell r="N313"/>
          <cell r="O313" t="str">
            <v>Oleo Mfg</v>
          </cell>
        </row>
        <row r="314">
          <cell r="B314">
            <v>10003074</v>
          </cell>
          <cell r="C314" t="str">
            <v>Vitthal</v>
          </cell>
          <cell r="D314" t="str">
            <v>Jagdale</v>
          </cell>
          <cell r="E314" t="str">
            <v>Vitthal Jagdale</v>
          </cell>
          <cell r="F314" t="str">
            <v>Executive</v>
          </cell>
          <cell r="G314" t="str">
            <v>Production</v>
          </cell>
          <cell r="H314" t="str">
            <v>Oleochemicals</v>
          </cell>
          <cell r="I314" t="str">
            <v>JMC</v>
          </cell>
          <cell r="J314" t="str">
            <v>Taloja</v>
          </cell>
          <cell r="K314">
            <v>41456</v>
          </cell>
          <cell r="L314">
            <v>42004</v>
          </cell>
          <cell r="M314" t="str">
            <v>Ajay Kumbhar</v>
          </cell>
          <cell r="N314"/>
          <cell r="O314" t="str">
            <v>Oleo Mfg</v>
          </cell>
        </row>
        <row r="315">
          <cell r="B315">
            <v>10003075</v>
          </cell>
          <cell r="C315" t="str">
            <v>Nitin</v>
          </cell>
          <cell r="D315" t="str">
            <v>Tezad</v>
          </cell>
          <cell r="E315" t="str">
            <v>Nitin Tezad</v>
          </cell>
          <cell r="F315" t="str">
            <v>Executive</v>
          </cell>
          <cell r="G315" t="str">
            <v>Production</v>
          </cell>
          <cell r="H315" t="str">
            <v>Oleochemicals</v>
          </cell>
          <cell r="I315" t="str">
            <v>JMC</v>
          </cell>
          <cell r="J315" t="str">
            <v>Taloja</v>
          </cell>
          <cell r="K315">
            <v>41456</v>
          </cell>
          <cell r="L315">
            <v>42004</v>
          </cell>
          <cell r="M315" t="str">
            <v>Dinesh Danao</v>
          </cell>
          <cell r="N315"/>
          <cell r="O315" t="str">
            <v>Oleo Mfg</v>
          </cell>
        </row>
        <row r="316">
          <cell r="B316">
            <v>10003073</v>
          </cell>
          <cell r="C316" t="str">
            <v>Vikas</v>
          </cell>
          <cell r="D316" t="str">
            <v>Jadhav</v>
          </cell>
          <cell r="E316" t="str">
            <v>Vikas Jadhav</v>
          </cell>
          <cell r="F316" t="str">
            <v>Executive</v>
          </cell>
          <cell r="G316" t="str">
            <v>Production</v>
          </cell>
          <cell r="H316" t="str">
            <v>Oleochemicals</v>
          </cell>
          <cell r="I316" t="str">
            <v>JMC</v>
          </cell>
          <cell r="J316" t="str">
            <v>Taloja</v>
          </cell>
          <cell r="K316">
            <v>41456</v>
          </cell>
          <cell r="L316">
            <v>42004</v>
          </cell>
          <cell r="M316" t="str">
            <v>Rajesh R. Dighe</v>
          </cell>
          <cell r="N316"/>
          <cell r="O316" t="str">
            <v>Oleo Mfg</v>
          </cell>
        </row>
        <row r="317">
          <cell r="B317">
            <v>10003081</v>
          </cell>
          <cell r="C317" t="str">
            <v xml:space="preserve">Avadhut </v>
          </cell>
          <cell r="D317" t="str">
            <v>Khade</v>
          </cell>
          <cell r="E317" t="str">
            <v>Avadhut  Khade</v>
          </cell>
          <cell r="F317" t="str">
            <v>Executive</v>
          </cell>
          <cell r="G317" t="str">
            <v>Technical Services</v>
          </cell>
          <cell r="H317" t="str">
            <v>Oleochemicals</v>
          </cell>
          <cell r="I317" t="str">
            <v>JMC</v>
          </cell>
          <cell r="J317" t="str">
            <v>Taloja</v>
          </cell>
          <cell r="K317">
            <v>41456</v>
          </cell>
          <cell r="L317">
            <v>42004</v>
          </cell>
          <cell r="M317" t="str">
            <v>Prabhat Das</v>
          </cell>
          <cell r="N317"/>
          <cell r="O317" t="str">
            <v>Oleo Mfg</v>
          </cell>
        </row>
        <row r="318">
          <cell r="B318">
            <v>10003065</v>
          </cell>
          <cell r="C318" t="str">
            <v xml:space="preserve">Sunil </v>
          </cell>
          <cell r="D318" t="str">
            <v>Menon</v>
          </cell>
          <cell r="E318" t="str">
            <v>Sunil  Menon</v>
          </cell>
          <cell r="F318" t="str">
            <v>General Manager</v>
          </cell>
          <cell r="G318" t="str">
            <v>EXIM</v>
          </cell>
          <cell r="H318" t="str">
            <v>Corporate Shared Services</v>
          </cell>
          <cell r="I318" t="str">
            <v>SMC</v>
          </cell>
          <cell r="J318" t="str">
            <v>Taloja</v>
          </cell>
          <cell r="K318">
            <v>41456</v>
          </cell>
          <cell r="L318">
            <v>41639</v>
          </cell>
          <cell r="M318" t="str">
            <v>Gajendra Palo/S. Kannan</v>
          </cell>
          <cell r="N318"/>
          <cell r="O318" t="str">
            <v>Finance / IT / Indirect Tax/Excise/EXIM</v>
          </cell>
        </row>
        <row r="319">
          <cell r="B319">
            <v>10003066</v>
          </cell>
          <cell r="C319" t="str">
            <v>Jagdish</v>
          </cell>
          <cell r="D319"/>
          <cell r="E319" t="str">
            <v xml:space="preserve">Jagdish </v>
          </cell>
          <cell r="F319" t="str">
            <v>Executive</v>
          </cell>
          <cell r="G319" t="str">
            <v>Engineering Services</v>
          </cell>
          <cell r="H319" t="str">
            <v>Personal Care Products</v>
          </cell>
          <cell r="I319" t="str">
            <v>JMC</v>
          </cell>
          <cell r="J319" t="str">
            <v>Baddi</v>
          </cell>
          <cell r="K319">
            <v>41456</v>
          </cell>
          <cell r="L319">
            <v>42004</v>
          </cell>
          <cell r="M319" t="str">
            <v>Mahendra Uttam</v>
          </cell>
          <cell r="N319"/>
          <cell r="O319" t="str">
            <v>CMB Mfg</v>
          </cell>
        </row>
        <row r="320">
          <cell r="B320">
            <v>10003085</v>
          </cell>
          <cell r="C320" t="str">
            <v xml:space="preserve">Abhishek </v>
          </cell>
          <cell r="D320" t="str">
            <v>Auti</v>
          </cell>
          <cell r="E320" t="str">
            <v>Abhishek  Auti</v>
          </cell>
          <cell r="F320" t="str">
            <v>Junior Executive</v>
          </cell>
          <cell r="G320" t="str">
            <v>Quality Control</v>
          </cell>
          <cell r="H320" t="str">
            <v>Oleochemicals</v>
          </cell>
          <cell r="I320" t="str">
            <v>JMC</v>
          </cell>
          <cell r="J320" t="str">
            <v>Taloja</v>
          </cell>
          <cell r="K320">
            <v>41464</v>
          </cell>
          <cell r="L320">
            <v>42013</v>
          </cell>
          <cell r="M320" t="str">
            <v>C.P. Unnikrishnan</v>
          </cell>
          <cell r="N320"/>
          <cell r="O320" t="str">
            <v>Oleo Non Mfg</v>
          </cell>
        </row>
        <row r="321">
          <cell r="B321">
            <v>10003088</v>
          </cell>
          <cell r="C321" t="str">
            <v>Shivaji</v>
          </cell>
          <cell r="D321" t="str">
            <v>Dhepe</v>
          </cell>
          <cell r="E321" t="str">
            <v>Shivaji Dhepe</v>
          </cell>
          <cell r="F321" t="str">
            <v xml:space="preserve">Senior Manager </v>
          </cell>
          <cell r="G321" t="str">
            <v>Human Resources</v>
          </cell>
          <cell r="H321" t="str">
            <v>Corporate Shared Services</v>
          </cell>
          <cell r="I321" t="str">
            <v>MMC</v>
          </cell>
          <cell r="J321" t="str">
            <v>Sion</v>
          </cell>
          <cell r="K321">
            <v>41470</v>
          </cell>
          <cell r="L321">
            <v>41653</v>
          </cell>
          <cell r="M321" t="str">
            <v>Anant Pednekar</v>
          </cell>
          <cell r="N321"/>
          <cell r="O321" t="str">
            <v>HR/Security/Admin</v>
          </cell>
        </row>
        <row r="322">
          <cell r="B322">
            <v>10003105</v>
          </cell>
          <cell r="C322" t="str">
            <v>Varghese</v>
          </cell>
          <cell r="D322" t="str">
            <v>Jose</v>
          </cell>
          <cell r="E322" t="str">
            <v>Varghese Jose</v>
          </cell>
          <cell r="F322" t="str">
            <v>Executive</v>
          </cell>
          <cell r="G322" t="str">
            <v>Sales &amp; Marketing</v>
          </cell>
          <cell r="H322" t="str">
            <v>Oleochemicals</v>
          </cell>
          <cell r="I322" t="str">
            <v>JMC</v>
          </cell>
          <cell r="J322" t="str">
            <v>Corporate</v>
          </cell>
          <cell r="K322">
            <v>41487</v>
          </cell>
          <cell r="L322">
            <v>41670</v>
          </cell>
          <cell r="M322" t="str">
            <v>V. R. Krishnan</v>
          </cell>
          <cell r="N322"/>
          <cell r="O322" t="str">
            <v>Oleo Non Mfg</v>
          </cell>
        </row>
        <row r="323">
          <cell r="B323">
            <v>10003110</v>
          </cell>
          <cell r="C323" t="str">
            <v>Avinash</v>
          </cell>
          <cell r="D323" t="str">
            <v>Jadhav</v>
          </cell>
          <cell r="E323" t="str">
            <v>Avinash Jadhav</v>
          </cell>
          <cell r="F323" t="str">
            <v>Assistant Manager</v>
          </cell>
          <cell r="G323" t="str">
            <v>Excise</v>
          </cell>
          <cell r="H323" t="str">
            <v>Corporate Shared Services</v>
          </cell>
          <cell r="I323" t="str">
            <v>JMC</v>
          </cell>
          <cell r="J323" t="str">
            <v>Taloja</v>
          </cell>
          <cell r="K323">
            <v>41491</v>
          </cell>
          <cell r="L323">
            <v>41674</v>
          </cell>
          <cell r="M323" t="str">
            <v>Snehchandra Shah</v>
          </cell>
          <cell r="N323"/>
          <cell r="O323" t="str">
            <v>Finance / IT / Indirect Tax/Excise/EXIM</v>
          </cell>
        </row>
        <row r="324">
          <cell r="B324">
            <v>10003114</v>
          </cell>
          <cell r="C324" t="str">
            <v>Puranmal</v>
          </cell>
          <cell r="D324" t="str">
            <v>Sharma</v>
          </cell>
          <cell r="E324" t="str">
            <v>Puranmal Sharma</v>
          </cell>
          <cell r="F324" t="str">
            <v xml:space="preserve">Senior Manager </v>
          </cell>
          <cell r="G324" t="str">
            <v>Production</v>
          </cell>
          <cell r="H324" t="str">
            <v>Personal Care Products</v>
          </cell>
          <cell r="I324" t="str">
            <v>MMC</v>
          </cell>
          <cell r="J324" t="str">
            <v>Daman</v>
          </cell>
          <cell r="K324">
            <v>41512</v>
          </cell>
          <cell r="L324">
            <v>41695</v>
          </cell>
          <cell r="M324" t="str">
            <v>Dinesh Kabra</v>
          </cell>
          <cell r="N324"/>
          <cell r="O324" t="str">
            <v>CMB Mfg</v>
          </cell>
        </row>
        <row r="325">
          <cell r="B325">
            <v>10003127</v>
          </cell>
          <cell r="C325" t="str">
            <v>Vinayak</v>
          </cell>
          <cell r="D325" t="str">
            <v>Jadhav</v>
          </cell>
          <cell r="E325" t="str">
            <v>Vinayak Jadhav</v>
          </cell>
          <cell r="F325" t="str">
            <v>Assistant General Manager</v>
          </cell>
          <cell r="G325" t="str">
            <v>Sales &amp; Marketing</v>
          </cell>
          <cell r="H325" t="str">
            <v>Contract Manufacturing</v>
          </cell>
          <cell r="I325" t="str">
            <v>MMC</v>
          </cell>
          <cell r="J325" t="str">
            <v>Corporate</v>
          </cell>
          <cell r="K325">
            <v>41535</v>
          </cell>
          <cell r="L325">
            <v>41715</v>
          </cell>
          <cell r="M325" t="str">
            <v>Vivek Pawaskar</v>
          </cell>
          <cell r="N325"/>
          <cell r="O325" t="str">
            <v>CMB Non Mfg</v>
          </cell>
        </row>
        <row r="326">
          <cell r="B326">
            <v>10003124</v>
          </cell>
          <cell r="C326" t="str">
            <v xml:space="preserve">Sudesh </v>
          </cell>
          <cell r="D326" t="str">
            <v>Nair</v>
          </cell>
          <cell r="E326" t="str">
            <v>Sudesh  Nair</v>
          </cell>
          <cell r="F326" t="str">
            <v>Executive</v>
          </cell>
          <cell r="G326" t="str">
            <v>EXIM</v>
          </cell>
          <cell r="H326" t="str">
            <v>Corporate Shared Services</v>
          </cell>
          <cell r="I326" t="str">
            <v>JMC</v>
          </cell>
          <cell r="J326" t="str">
            <v>Taloja</v>
          </cell>
          <cell r="K326">
            <v>41547</v>
          </cell>
          <cell r="L326">
            <v>41727</v>
          </cell>
          <cell r="M326" t="str">
            <v>Snehchandra Shah</v>
          </cell>
          <cell r="N326"/>
          <cell r="O326" t="str">
            <v>Finance / IT / Indirect Tax/Excise/EXIM</v>
          </cell>
        </row>
        <row r="327">
          <cell r="B327">
            <v>10003130</v>
          </cell>
          <cell r="C327" t="str">
            <v>Payal</v>
          </cell>
          <cell r="D327" t="str">
            <v>Shah</v>
          </cell>
          <cell r="E327" t="str">
            <v>Payal Shah</v>
          </cell>
          <cell r="F327" t="str">
            <v xml:space="preserve">Senior Manager </v>
          </cell>
          <cell r="G327" t="str">
            <v>Finance &amp; Accounts</v>
          </cell>
          <cell r="H327" t="str">
            <v>Corporate Shared Services</v>
          </cell>
          <cell r="I327" t="str">
            <v>MMC</v>
          </cell>
          <cell r="J327" t="str">
            <v>Corporate</v>
          </cell>
          <cell r="K327">
            <v>41547</v>
          </cell>
          <cell r="L327">
            <v>41727</v>
          </cell>
          <cell r="M327" t="str">
            <v>Gajendra Palo</v>
          </cell>
          <cell r="N327"/>
          <cell r="O327" t="str">
            <v>Finance / IT / Indirect Tax/Excise/EXIM</v>
          </cell>
        </row>
        <row r="328">
          <cell r="B328">
            <v>10001944</v>
          </cell>
          <cell r="C328" t="str">
            <v xml:space="preserve">Ajay </v>
          </cell>
          <cell r="D328" t="str">
            <v>Mhatre</v>
          </cell>
          <cell r="E328" t="str">
            <v>Ajay  Mhatre</v>
          </cell>
          <cell r="F328" t="str">
            <v>Executive</v>
          </cell>
          <cell r="G328" t="str">
            <v>Accounts</v>
          </cell>
          <cell r="H328" t="str">
            <v>Corporate Shared Services</v>
          </cell>
          <cell r="I328" t="str">
            <v>JMC</v>
          </cell>
          <cell r="J328" t="str">
            <v>Taloja</v>
          </cell>
          <cell r="K328">
            <v>40544</v>
          </cell>
          <cell r="L328">
            <v>40724</v>
          </cell>
          <cell r="M328" t="str">
            <v>Madhulika Pathak</v>
          </cell>
          <cell r="N328"/>
          <cell r="O328" t="str">
            <v>Finance / IT / Indirect Tax/Excise/EXIM</v>
          </cell>
        </row>
        <row r="329">
          <cell r="B329">
            <v>10003175</v>
          </cell>
          <cell r="C329" t="str">
            <v xml:space="preserve">Hemant </v>
          </cell>
          <cell r="D329" t="str">
            <v>Deshmukh</v>
          </cell>
          <cell r="E329" t="str">
            <v>Hemant  Deshmukh</v>
          </cell>
          <cell r="F329" t="str">
            <v>General Manager</v>
          </cell>
          <cell r="G329" t="str">
            <v>Information Technology</v>
          </cell>
          <cell r="H329" t="str">
            <v>Corporate Shared Services</v>
          </cell>
          <cell r="I329" t="str">
            <v>SMC</v>
          </cell>
          <cell r="J329" t="str">
            <v>Corporate</v>
          </cell>
          <cell r="K329">
            <v>41610</v>
          </cell>
          <cell r="L329">
            <v>41791</v>
          </cell>
          <cell r="M329" t="str">
            <v>Gajendra Palo</v>
          </cell>
          <cell r="N329"/>
          <cell r="O329" t="str">
            <v>Finance / IT / Indirect Tax/Excise/EXIM</v>
          </cell>
        </row>
        <row r="330">
          <cell r="B330">
            <v>10000876</v>
          </cell>
          <cell r="C330" t="str">
            <v xml:space="preserve">Ajay Kumar </v>
          </cell>
          <cell r="D330" t="str">
            <v>Sharma</v>
          </cell>
          <cell r="E330" t="str">
            <v>Ajay Kumar  Sharma</v>
          </cell>
          <cell r="F330" t="str">
            <v>Assistant Manager</v>
          </cell>
          <cell r="G330" t="str">
            <v>Accounts</v>
          </cell>
          <cell r="H330" t="str">
            <v>Corporate Shared Services</v>
          </cell>
          <cell r="I330" t="str">
            <v>JMC</v>
          </cell>
          <cell r="J330" t="str">
            <v>Baddi</v>
          </cell>
          <cell r="K330">
            <v>39507</v>
          </cell>
          <cell r="L330">
            <v>39688</v>
          </cell>
          <cell r="M330" t="str">
            <v>Sanjeev Kango</v>
          </cell>
          <cell r="N330"/>
          <cell r="O330" t="str">
            <v>Finance / IT / Indirect Tax/Excise/EXIM</v>
          </cell>
        </row>
        <row r="331">
          <cell r="B331">
            <v>10003188</v>
          </cell>
          <cell r="C331" t="str">
            <v xml:space="preserve">Vinayak </v>
          </cell>
          <cell r="D331" t="str">
            <v>Sohoni</v>
          </cell>
          <cell r="E331" t="str">
            <v>Vinayak  Sohoni</v>
          </cell>
          <cell r="F331" t="str">
            <v>Assistant General Manager</v>
          </cell>
          <cell r="G331" t="str">
            <v>Sales &amp; Marketing</v>
          </cell>
          <cell r="H331" t="str">
            <v>Oleochemicals</v>
          </cell>
          <cell r="I331" t="str">
            <v>MMC</v>
          </cell>
          <cell r="J331" t="str">
            <v>Corporate</v>
          </cell>
          <cell r="K331">
            <v>41628</v>
          </cell>
          <cell r="L331">
            <v>41821</v>
          </cell>
          <cell r="M331" t="str">
            <v>Pragnesh Buch</v>
          </cell>
          <cell r="N331"/>
          <cell r="O331" t="str">
            <v>Oleo Non Mfg</v>
          </cell>
        </row>
        <row r="332">
          <cell r="B332">
            <v>10000638</v>
          </cell>
          <cell r="C332" t="str">
            <v>Sujit</v>
          </cell>
          <cell r="D332" t="str">
            <v>Das</v>
          </cell>
          <cell r="E332" t="str">
            <v>Sujit Das</v>
          </cell>
          <cell r="F332" t="str">
            <v xml:space="preserve">Senior Manager </v>
          </cell>
          <cell r="G332" t="str">
            <v>Sales</v>
          </cell>
          <cell r="H332" t="str">
            <v>Consumer Products Division</v>
          </cell>
          <cell r="I332" t="str">
            <v>MMC</v>
          </cell>
          <cell r="J332" t="str">
            <v>Kolkata</v>
          </cell>
          <cell r="K332">
            <v>39797</v>
          </cell>
          <cell r="L332">
            <v>39978</v>
          </cell>
          <cell r="M332" t="str">
            <v>Sanjib Sinha</v>
          </cell>
          <cell r="N332"/>
          <cell r="O332" t="str">
            <v>Miscellaneous</v>
          </cell>
        </row>
        <row r="333">
          <cell r="B333">
            <v>10002156</v>
          </cell>
          <cell r="C333" t="str">
            <v>Sharad</v>
          </cell>
          <cell r="D333" t="str">
            <v>Dahake</v>
          </cell>
          <cell r="E333" t="str">
            <v>Sharad Dahake</v>
          </cell>
          <cell r="F333" t="str">
            <v>Manager</v>
          </cell>
          <cell r="G333" t="str">
            <v>Production</v>
          </cell>
          <cell r="H333" t="str">
            <v>Personal Care Products</v>
          </cell>
          <cell r="I333" t="str">
            <v>JMC</v>
          </cell>
          <cell r="J333" t="str">
            <v>Daman</v>
          </cell>
          <cell r="K333">
            <v>36664</v>
          </cell>
          <cell r="L333">
            <v>36845</v>
          </cell>
          <cell r="M333" t="str">
            <v>Puranmal Sharma</v>
          </cell>
          <cell r="N333"/>
          <cell r="O333" t="str">
            <v>CMB Mfg</v>
          </cell>
        </row>
        <row r="334">
          <cell r="B334">
            <v>10002903</v>
          </cell>
          <cell r="C334" t="str">
            <v>Sunil</v>
          </cell>
          <cell r="D334" t="str">
            <v>Desai</v>
          </cell>
          <cell r="E334" t="str">
            <v>Sunil Desai</v>
          </cell>
          <cell r="F334" t="str">
            <v>Assistant Manager</v>
          </cell>
          <cell r="G334" t="str">
            <v>Accounts</v>
          </cell>
          <cell r="H334" t="str">
            <v>Corporate Shared Services</v>
          </cell>
          <cell r="I334" t="str">
            <v>JMC</v>
          </cell>
          <cell r="J334" t="str">
            <v>Taloja</v>
          </cell>
          <cell r="K334">
            <v>41276</v>
          </cell>
          <cell r="L334">
            <v>41456</v>
          </cell>
          <cell r="M334" t="str">
            <v>Madhulika Pathak</v>
          </cell>
          <cell r="N334"/>
          <cell r="O334" t="str">
            <v>Finance / IT / Indirect Tax/Excise/EXIM</v>
          </cell>
        </row>
        <row r="335">
          <cell r="B335">
            <v>10002167</v>
          </cell>
          <cell r="C335" t="str">
            <v xml:space="preserve">Hitesh </v>
          </cell>
          <cell r="D335" t="str">
            <v>Patel</v>
          </cell>
          <cell r="E335" t="str">
            <v>Hitesh  Patel</v>
          </cell>
          <cell r="F335" t="str">
            <v>Junior Executive</v>
          </cell>
          <cell r="G335" t="str">
            <v>Quality Control</v>
          </cell>
          <cell r="H335" t="str">
            <v>Personal Care Products</v>
          </cell>
          <cell r="I335" t="str">
            <v>JMC</v>
          </cell>
          <cell r="J335" t="str">
            <v>Daman</v>
          </cell>
          <cell r="K335">
            <v>38488</v>
          </cell>
          <cell r="L335">
            <v>38669</v>
          </cell>
          <cell r="M335" t="str">
            <v>Jayesh Desai</v>
          </cell>
          <cell r="N335"/>
          <cell r="O335" t="str">
            <v>CMB Non Mfg</v>
          </cell>
        </row>
        <row r="336">
          <cell r="B336">
            <v>10002235</v>
          </cell>
          <cell r="C336" t="str">
            <v xml:space="preserve">Prasanna </v>
          </cell>
          <cell r="D336" t="str">
            <v>Behera</v>
          </cell>
          <cell r="E336" t="str">
            <v>Prasanna  Behera</v>
          </cell>
          <cell r="F336" t="str">
            <v xml:space="preserve">Executive </v>
          </cell>
          <cell r="G336" t="str">
            <v>Stores</v>
          </cell>
          <cell r="H336" t="str">
            <v>Personal Care Products</v>
          </cell>
          <cell r="I336" t="str">
            <v>JMC</v>
          </cell>
          <cell r="J336" t="str">
            <v>Daman</v>
          </cell>
          <cell r="K336">
            <v>39814</v>
          </cell>
          <cell r="L336">
            <v>39995</v>
          </cell>
          <cell r="M336" t="str">
            <v>Bhavin Malaviya</v>
          </cell>
          <cell r="N336"/>
          <cell r="O336" t="str">
            <v>CMB Non Mfg</v>
          </cell>
        </row>
        <row r="337">
          <cell r="B337">
            <v>10002231</v>
          </cell>
          <cell r="C337" t="str">
            <v xml:space="preserve">Jayantibhai  </v>
          </cell>
          <cell r="D337" t="str">
            <v>Bhatt</v>
          </cell>
          <cell r="E337" t="str">
            <v>Jayantibhai   Bhatt</v>
          </cell>
          <cell r="F337" t="str">
            <v>Manager</v>
          </cell>
          <cell r="G337" t="str">
            <v>Production</v>
          </cell>
          <cell r="H337" t="str">
            <v>Personal Care Products</v>
          </cell>
          <cell r="I337" t="str">
            <v>JMC</v>
          </cell>
          <cell r="J337" t="str">
            <v>Daman</v>
          </cell>
          <cell r="K337">
            <v>40459</v>
          </cell>
          <cell r="L337">
            <v>40640</v>
          </cell>
          <cell r="M337" t="str">
            <v>Puranmal Sharma</v>
          </cell>
          <cell r="N337"/>
          <cell r="O337" t="str">
            <v>CMB Mfg</v>
          </cell>
        </row>
        <row r="338">
          <cell r="B338">
            <v>10002304</v>
          </cell>
          <cell r="C338" t="str">
            <v>Mrudang</v>
          </cell>
          <cell r="D338" t="str">
            <v>Vachharajani</v>
          </cell>
          <cell r="E338" t="str">
            <v>Mrudang Vachharajani</v>
          </cell>
          <cell r="F338" t="str">
            <v xml:space="preserve">Senior Manager </v>
          </cell>
          <cell r="G338" t="str">
            <v>Human Resources</v>
          </cell>
          <cell r="H338" t="str">
            <v>Corporate Shared Services</v>
          </cell>
          <cell r="I338" t="str">
            <v>MMC</v>
          </cell>
          <cell r="J338" t="str">
            <v>Daman</v>
          </cell>
          <cell r="K338">
            <v>40725</v>
          </cell>
          <cell r="L338">
            <v>40906</v>
          </cell>
          <cell r="M338" t="str">
            <v>Anant Pednekar</v>
          </cell>
          <cell r="N338"/>
          <cell r="O338" t="str">
            <v>HR/Security/Admin</v>
          </cell>
        </row>
        <row r="339">
          <cell r="B339">
            <v>10001321</v>
          </cell>
          <cell r="C339" t="str">
            <v>Cyrus</v>
          </cell>
          <cell r="D339" t="str">
            <v>Bamji</v>
          </cell>
          <cell r="E339" t="str">
            <v>Cyrus Bamji</v>
          </cell>
          <cell r="F339" t="str">
            <v>Executive</v>
          </cell>
          <cell r="G339" t="str">
            <v>Engineering Services</v>
          </cell>
          <cell r="H339" t="str">
            <v>Personal Care Products</v>
          </cell>
          <cell r="I339" t="str">
            <v>JMC</v>
          </cell>
          <cell r="J339" t="str">
            <v>Daman</v>
          </cell>
          <cell r="K339">
            <v>40695</v>
          </cell>
          <cell r="L339">
            <v>40876</v>
          </cell>
          <cell r="M339" t="str">
            <v>Dinesh Kabra</v>
          </cell>
          <cell r="N339"/>
          <cell r="O339" t="str">
            <v>CMB Mfg</v>
          </cell>
        </row>
        <row r="340">
          <cell r="B340">
            <v>10002496</v>
          </cell>
          <cell r="C340" t="str">
            <v>Tejal</v>
          </cell>
          <cell r="D340" t="str">
            <v>Lad</v>
          </cell>
          <cell r="E340" t="str">
            <v>Tejal Lad</v>
          </cell>
          <cell r="F340" t="str">
            <v>Junior Executive</v>
          </cell>
          <cell r="G340" t="str">
            <v>Quality Control</v>
          </cell>
          <cell r="H340" t="str">
            <v>Personal Care Products</v>
          </cell>
          <cell r="I340" t="str">
            <v>JMC</v>
          </cell>
          <cell r="J340" t="str">
            <v>Daman</v>
          </cell>
          <cell r="K340">
            <v>40865</v>
          </cell>
          <cell r="L340">
            <v>41046</v>
          </cell>
          <cell r="M340" t="str">
            <v>Sarang Selote</v>
          </cell>
          <cell r="N340"/>
          <cell r="O340" t="str">
            <v>CMB Non Mfg</v>
          </cell>
        </row>
        <row r="341">
          <cell r="B341">
            <v>10002726</v>
          </cell>
          <cell r="C341" t="str">
            <v xml:space="preserve">Jayesh  </v>
          </cell>
          <cell r="D341" t="str">
            <v>Desai</v>
          </cell>
          <cell r="E341" t="str">
            <v>Jayesh   Desai</v>
          </cell>
          <cell r="F341" t="str">
            <v xml:space="preserve">Manager </v>
          </cell>
          <cell r="G341" t="str">
            <v>Quality Control</v>
          </cell>
          <cell r="H341" t="str">
            <v>Personal Care Products</v>
          </cell>
          <cell r="I341" t="str">
            <v>JMC</v>
          </cell>
          <cell r="J341" t="str">
            <v>Daman</v>
          </cell>
          <cell r="K341">
            <v>41033</v>
          </cell>
          <cell r="L341">
            <v>41214</v>
          </cell>
          <cell r="M341" t="str">
            <v>Sarang Selote</v>
          </cell>
          <cell r="N341"/>
          <cell r="O341" t="str">
            <v>CMB Non Mfg</v>
          </cell>
        </row>
        <row r="342">
          <cell r="B342">
            <v>10002727</v>
          </cell>
          <cell r="C342" t="str">
            <v xml:space="preserve">Sweety </v>
          </cell>
          <cell r="D342" t="str">
            <v>Parmar</v>
          </cell>
          <cell r="E342" t="str">
            <v>Sweety  Parmar</v>
          </cell>
          <cell r="F342" t="str">
            <v>Assistant Manager</v>
          </cell>
          <cell r="G342" t="str">
            <v>Human Resources</v>
          </cell>
          <cell r="H342" t="str">
            <v>Corporate Shared Services</v>
          </cell>
          <cell r="I342" t="str">
            <v>JMC</v>
          </cell>
          <cell r="J342" t="str">
            <v>Daman</v>
          </cell>
          <cell r="K342">
            <v>41071</v>
          </cell>
          <cell r="L342">
            <v>41252</v>
          </cell>
          <cell r="M342" t="str">
            <v>Mrudang Vachharajani</v>
          </cell>
          <cell r="N342"/>
          <cell r="O342" t="str">
            <v>HR/Security/Admin</v>
          </cell>
        </row>
        <row r="343">
          <cell r="B343">
            <v>10003433</v>
          </cell>
          <cell r="C343" t="str">
            <v xml:space="preserve">Sagar </v>
          </cell>
          <cell r="D343" t="str">
            <v>Kamble</v>
          </cell>
          <cell r="E343" t="str">
            <v>Sagar  Kamble</v>
          </cell>
          <cell r="F343" t="str">
            <v>Junior Executive</v>
          </cell>
          <cell r="G343" t="str">
            <v>Research &amp; Development</v>
          </cell>
          <cell r="H343" t="str">
            <v>Corporate Shared Services</v>
          </cell>
          <cell r="I343" t="str">
            <v>JMC</v>
          </cell>
          <cell r="J343" t="str">
            <v>Corporate</v>
          </cell>
          <cell r="K343">
            <v>41971</v>
          </cell>
          <cell r="L343">
            <v>42156</v>
          </cell>
          <cell r="M343" t="str">
            <v>Amit Shukla</v>
          </cell>
          <cell r="N343"/>
          <cell r="O343" t="str">
            <v>R&amp;D</v>
          </cell>
        </row>
        <row r="344">
          <cell r="B344">
            <v>10003434</v>
          </cell>
          <cell r="C344" t="str">
            <v>Laxmidhar</v>
          </cell>
          <cell r="D344" t="str">
            <v>Barik</v>
          </cell>
          <cell r="E344" t="str">
            <v>Laxmidhar Barik</v>
          </cell>
          <cell r="F344" t="str">
            <v>Senior Manager</v>
          </cell>
          <cell r="G344" t="str">
            <v>Research &amp; Development</v>
          </cell>
          <cell r="H344" t="str">
            <v>Corporate Shared Services</v>
          </cell>
          <cell r="I344" t="str">
            <v>MMC</v>
          </cell>
          <cell r="J344" t="str">
            <v>Corporate</v>
          </cell>
          <cell r="K344">
            <v>41971</v>
          </cell>
          <cell r="L344">
            <v>42156</v>
          </cell>
          <cell r="M344" t="str">
            <v>Dr. Vadiraj Ekkundi</v>
          </cell>
          <cell r="N344"/>
          <cell r="O344" t="str">
            <v>R&amp;D</v>
          </cell>
        </row>
        <row r="345">
          <cell r="B345">
            <v>10003409</v>
          </cell>
          <cell r="C345" t="str">
            <v xml:space="preserve">Amit </v>
          </cell>
          <cell r="D345" t="str">
            <v>Shukla</v>
          </cell>
          <cell r="E345" t="str">
            <v>Amit  Shukla</v>
          </cell>
          <cell r="F345" t="str">
            <v>Senior Manager</v>
          </cell>
          <cell r="G345" t="str">
            <v>Research &amp; Development</v>
          </cell>
          <cell r="H345" t="str">
            <v>Corporate Shared Services</v>
          </cell>
          <cell r="I345" t="str">
            <v>MMC</v>
          </cell>
          <cell r="J345" t="str">
            <v>Corporate</v>
          </cell>
          <cell r="K345">
            <v>41961</v>
          </cell>
          <cell r="L345">
            <v>42156</v>
          </cell>
          <cell r="M345" t="str">
            <v>Dr. Vadiraj Ekkundi</v>
          </cell>
          <cell r="N345"/>
          <cell r="O345" t="str">
            <v>R&amp;D</v>
          </cell>
        </row>
        <row r="346">
          <cell r="B346">
            <v>10003402</v>
          </cell>
          <cell r="C346" t="str">
            <v>Vijay</v>
          </cell>
          <cell r="D346" t="str">
            <v>Rao</v>
          </cell>
          <cell r="E346" t="str">
            <v>Vijay Rao</v>
          </cell>
          <cell r="F346" t="str">
            <v>Vice President</v>
          </cell>
          <cell r="G346" t="str">
            <v>Sales &amp; Marketing</v>
          </cell>
          <cell r="H346" t="str">
            <v>Oleochemicals</v>
          </cell>
          <cell r="I346" t="str">
            <v>SMC</v>
          </cell>
          <cell r="J346" t="str">
            <v>Corporate</v>
          </cell>
          <cell r="K346">
            <v>41953</v>
          </cell>
          <cell r="L346">
            <v>42125</v>
          </cell>
          <cell r="M346" t="str">
            <v>Vinod Gupta</v>
          </cell>
          <cell r="N346"/>
          <cell r="O346" t="str">
            <v>Oleo Non Mfg</v>
          </cell>
        </row>
        <row r="347">
          <cell r="B347">
            <v>10003403</v>
          </cell>
          <cell r="C347" t="str">
            <v>Harshal</v>
          </cell>
          <cell r="D347" t="str">
            <v>Malvi</v>
          </cell>
          <cell r="E347" t="str">
            <v>Harshal Malvi</v>
          </cell>
          <cell r="F347" t="str">
            <v>Manager</v>
          </cell>
          <cell r="G347" t="str">
            <v>Research &amp; Development</v>
          </cell>
          <cell r="H347" t="str">
            <v>Corporate Shared Services</v>
          </cell>
          <cell r="I347" t="str">
            <v>JMC</v>
          </cell>
          <cell r="J347" t="str">
            <v>Corporate</v>
          </cell>
          <cell r="K347">
            <v>41953</v>
          </cell>
          <cell r="L347">
            <v>42125</v>
          </cell>
          <cell r="M347" t="str">
            <v>Dr. Vadiraj Ekkundi</v>
          </cell>
          <cell r="N347"/>
          <cell r="O347" t="str">
            <v>R&amp;D</v>
          </cell>
        </row>
        <row r="348">
          <cell r="B348">
            <v>10003408</v>
          </cell>
          <cell r="C348" t="str">
            <v>Bijendra Singh</v>
          </cell>
          <cell r="D348" t="str">
            <v>Kaintura</v>
          </cell>
          <cell r="E348" t="str">
            <v>Bijendra Singh Kaintura</v>
          </cell>
          <cell r="F348" t="str">
            <v>Deputy General Manager</v>
          </cell>
          <cell r="G348" t="str">
            <v>Sales</v>
          </cell>
          <cell r="H348" t="str">
            <v>Consumer Products Division</v>
          </cell>
          <cell r="I348" t="str">
            <v>MMC</v>
          </cell>
          <cell r="J348" t="str">
            <v>New Delhi</v>
          </cell>
          <cell r="K348">
            <v>41950</v>
          </cell>
          <cell r="L348">
            <v>42125</v>
          </cell>
          <cell r="M348" t="str">
            <v>Khushroo Forbes</v>
          </cell>
          <cell r="N348"/>
          <cell r="O348" t="str">
            <v>Miscellaneous</v>
          </cell>
        </row>
        <row r="349">
          <cell r="B349">
            <v>10003400</v>
          </cell>
          <cell r="C349" t="str">
            <v>Sanjib</v>
          </cell>
          <cell r="D349" t="str">
            <v>Chakraborty</v>
          </cell>
          <cell r="E349" t="str">
            <v>Sanjib Chakraborty</v>
          </cell>
          <cell r="F349" t="str">
            <v>Manager</v>
          </cell>
          <cell r="G349" t="str">
            <v>Procurement</v>
          </cell>
          <cell r="H349" t="str">
            <v>Corporate Shared Services</v>
          </cell>
          <cell r="I349" t="str">
            <v>JMC</v>
          </cell>
          <cell r="J349" t="str">
            <v>Corporate</v>
          </cell>
          <cell r="K349">
            <v>41946</v>
          </cell>
          <cell r="L349">
            <v>42125</v>
          </cell>
          <cell r="M349" t="str">
            <v>Riju Mukherjee</v>
          </cell>
          <cell r="N349"/>
          <cell r="O349" t="str">
            <v>Strategic Procurement</v>
          </cell>
        </row>
        <row r="350">
          <cell r="B350">
            <v>10003399</v>
          </cell>
          <cell r="C350" t="str">
            <v>Vikas</v>
          </cell>
          <cell r="D350" t="str">
            <v>Bhalerao</v>
          </cell>
          <cell r="E350" t="str">
            <v>Vikas Bhalerao</v>
          </cell>
          <cell r="F350" t="str">
            <v>Executive</v>
          </cell>
          <cell r="G350" t="str">
            <v>Quality Control</v>
          </cell>
          <cell r="H350" t="str">
            <v>Oleochemicals</v>
          </cell>
          <cell r="I350" t="str">
            <v>JMC</v>
          </cell>
          <cell r="J350" t="str">
            <v>Taloja</v>
          </cell>
          <cell r="K350">
            <v>41944</v>
          </cell>
          <cell r="L350">
            <v>42125</v>
          </cell>
          <cell r="M350" t="str">
            <v>C.P. Unnikrishnan</v>
          </cell>
          <cell r="N350"/>
          <cell r="O350" t="str">
            <v>Oleo Non Mfg</v>
          </cell>
        </row>
        <row r="351">
          <cell r="B351">
            <v>10003387</v>
          </cell>
          <cell r="C351" t="str">
            <v>Dinesh</v>
          </cell>
          <cell r="D351" t="str">
            <v>Kabra</v>
          </cell>
          <cell r="E351" t="str">
            <v>Dinesh Kabra</v>
          </cell>
          <cell r="F351" t="str">
            <v>General Manager</v>
          </cell>
          <cell r="G351" t="str">
            <v>Operations</v>
          </cell>
          <cell r="H351" t="str">
            <v>Personal Care Products</v>
          </cell>
          <cell r="I351" t="str">
            <v>SMC</v>
          </cell>
          <cell r="J351" t="str">
            <v>Daman</v>
          </cell>
          <cell r="K351">
            <v>41912</v>
          </cell>
          <cell r="L351">
            <v>42095</v>
          </cell>
          <cell r="M351" t="str">
            <v>Sunil Singh</v>
          </cell>
          <cell r="N351"/>
          <cell r="O351" t="str">
            <v>CMB Mfg</v>
          </cell>
        </row>
        <row r="352">
          <cell r="B352">
            <v>10003380</v>
          </cell>
          <cell r="C352" t="str">
            <v>Tejal</v>
          </cell>
          <cell r="D352" t="str">
            <v>Shende</v>
          </cell>
          <cell r="E352" t="str">
            <v>Tejal Shende</v>
          </cell>
          <cell r="F352" t="str">
            <v>Assistant Manager</v>
          </cell>
          <cell r="G352" t="str">
            <v>Marketing</v>
          </cell>
          <cell r="H352" t="str">
            <v>Consumer Products Division</v>
          </cell>
          <cell r="I352" t="str">
            <v>JMC</v>
          </cell>
          <cell r="J352" t="str">
            <v>Corporate</v>
          </cell>
          <cell r="K352">
            <v>41904</v>
          </cell>
          <cell r="L352">
            <v>42095</v>
          </cell>
          <cell r="M352" t="str">
            <v>Sunil Pande</v>
          </cell>
          <cell r="N352"/>
          <cell r="O352" t="str">
            <v>Miscellaneous</v>
          </cell>
        </row>
        <row r="353">
          <cell r="B353">
            <v>10003370</v>
          </cell>
          <cell r="C353" t="str">
            <v>Saptaparni</v>
          </cell>
          <cell r="D353" t="str">
            <v>Paul</v>
          </cell>
          <cell r="E353" t="str">
            <v>Saptaparni Paul</v>
          </cell>
          <cell r="F353" t="str">
            <v>Assistant Manager</v>
          </cell>
          <cell r="G353" t="str">
            <v>Marketing</v>
          </cell>
          <cell r="H353" t="str">
            <v>Consumer Products Division</v>
          </cell>
          <cell r="I353" t="str">
            <v>JMC</v>
          </cell>
          <cell r="J353" t="str">
            <v>Corporate</v>
          </cell>
          <cell r="K353">
            <v>41892</v>
          </cell>
          <cell r="L353">
            <v>42064</v>
          </cell>
          <cell r="M353" t="str">
            <v>Jaijee Varghese</v>
          </cell>
          <cell r="N353"/>
          <cell r="O353" t="str">
            <v>Miscellaneous</v>
          </cell>
        </row>
        <row r="354">
          <cell r="B354">
            <v>10003369</v>
          </cell>
          <cell r="C354" t="str">
            <v>Amol</v>
          </cell>
          <cell r="D354" t="str">
            <v>Kulkarni</v>
          </cell>
          <cell r="E354" t="str">
            <v>Amol Kulkarni</v>
          </cell>
          <cell r="F354" t="str">
            <v>Assistant General Manager</v>
          </cell>
          <cell r="G354" t="str">
            <v>Sales &amp; Marketing</v>
          </cell>
          <cell r="H354" t="str">
            <v>Oleochemicals</v>
          </cell>
          <cell r="I354" t="str">
            <v>MMC</v>
          </cell>
          <cell r="J354" t="str">
            <v>Corporate</v>
          </cell>
          <cell r="K354">
            <v>41890</v>
          </cell>
          <cell r="L354">
            <v>42064</v>
          </cell>
          <cell r="M354" t="str">
            <v>Pragnesh Buch</v>
          </cell>
          <cell r="N354"/>
          <cell r="O354" t="str">
            <v>Oleo Non Mfg</v>
          </cell>
        </row>
        <row r="355">
          <cell r="B355">
            <v>10003368</v>
          </cell>
          <cell r="C355" t="str">
            <v>Vadiraj</v>
          </cell>
          <cell r="D355" t="str">
            <v>Ekkundi</v>
          </cell>
          <cell r="E355" t="str">
            <v>Vadiraj Ekkundi</v>
          </cell>
          <cell r="F355" t="str">
            <v>Vice President</v>
          </cell>
          <cell r="G355" t="str">
            <v>Research &amp; Development</v>
          </cell>
          <cell r="H355" t="str">
            <v>Corporate Shared Services</v>
          </cell>
          <cell r="I355" t="str">
            <v>SMC</v>
          </cell>
          <cell r="J355" t="str">
            <v>Corporate</v>
          </cell>
          <cell r="K355">
            <v>41886</v>
          </cell>
          <cell r="L355">
            <v>42064</v>
          </cell>
          <cell r="M355" t="str">
            <v>Ramesh Doraiswami</v>
          </cell>
          <cell r="N355"/>
          <cell r="O355" t="str">
            <v>R&amp;D</v>
          </cell>
        </row>
        <row r="356">
          <cell r="B356">
            <v>10003366</v>
          </cell>
          <cell r="C356" t="str">
            <v>Vimal</v>
          </cell>
          <cell r="D356" t="str">
            <v>Pathak</v>
          </cell>
          <cell r="E356" t="str">
            <v>Vimal Pathak</v>
          </cell>
          <cell r="F356" t="str">
            <v>Assistant General Manager</v>
          </cell>
          <cell r="G356" t="str">
            <v>Sales &amp; Marketing</v>
          </cell>
          <cell r="H356" t="str">
            <v>Oleochemicals</v>
          </cell>
          <cell r="I356" t="str">
            <v>MMC</v>
          </cell>
          <cell r="J356" t="str">
            <v>Corporate</v>
          </cell>
          <cell r="K356">
            <v>41883</v>
          </cell>
          <cell r="L356">
            <v>42064</v>
          </cell>
          <cell r="M356" t="str">
            <v>Vijay Rao</v>
          </cell>
          <cell r="N356"/>
          <cell r="O356" t="str">
            <v>Oleo Non Mfg</v>
          </cell>
        </row>
        <row r="357">
          <cell r="B357">
            <v>10003356</v>
          </cell>
          <cell r="C357" t="str">
            <v>Amey</v>
          </cell>
          <cell r="D357" t="str">
            <v>Deshpande</v>
          </cell>
          <cell r="E357" t="str">
            <v>Amey Deshpande</v>
          </cell>
          <cell r="F357" t="str">
            <v>Assistant Manager</v>
          </cell>
          <cell r="G357" t="str">
            <v>Technical Services</v>
          </cell>
          <cell r="H357" t="str">
            <v>Oleochemicals</v>
          </cell>
          <cell r="I357" t="str">
            <v>JMC</v>
          </cell>
          <cell r="J357" t="str">
            <v>Taloja</v>
          </cell>
          <cell r="K357">
            <v>41871</v>
          </cell>
          <cell r="L357">
            <v>42064</v>
          </cell>
          <cell r="M357" t="str">
            <v>Prabhat Das</v>
          </cell>
          <cell r="N357"/>
          <cell r="O357" t="str">
            <v>Oleo Non Mfg</v>
          </cell>
        </row>
        <row r="358">
          <cell r="B358">
            <v>10003325</v>
          </cell>
          <cell r="C358" t="str">
            <v xml:space="preserve">Ramprasad </v>
          </cell>
          <cell r="D358" t="str">
            <v>Thekkethil</v>
          </cell>
          <cell r="E358" t="str">
            <v>Ramprasad  Thekkethil</v>
          </cell>
          <cell r="F358" t="str">
            <v>Executive</v>
          </cell>
          <cell r="G358" t="str">
            <v>Fatty Alcohol</v>
          </cell>
          <cell r="H358" t="str">
            <v>Oleochemicals</v>
          </cell>
          <cell r="I358" t="str">
            <v>JMC</v>
          </cell>
          <cell r="J358" t="str">
            <v>Taloja</v>
          </cell>
          <cell r="K358">
            <v>41827</v>
          </cell>
          <cell r="L358">
            <v>42370</v>
          </cell>
          <cell r="M358" t="str">
            <v>Rajesh R. Dighe</v>
          </cell>
          <cell r="N358"/>
          <cell r="O358" t="str">
            <v>Oleo Mfg</v>
          </cell>
        </row>
        <row r="359">
          <cell r="B359">
            <v>10003326</v>
          </cell>
          <cell r="C359" t="str">
            <v xml:space="preserve">Kunal </v>
          </cell>
          <cell r="D359" t="str">
            <v>Joshi</v>
          </cell>
          <cell r="E359" t="str">
            <v>Kunal  Joshi</v>
          </cell>
          <cell r="F359" t="str">
            <v>Executive</v>
          </cell>
          <cell r="G359" t="str">
            <v>Fatty Alcohol</v>
          </cell>
          <cell r="H359" t="str">
            <v>Oleochemicals</v>
          </cell>
          <cell r="I359" t="str">
            <v>JMC</v>
          </cell>
          <cell r="J359" t="str">
            <v>Taloja</v>
          </cell>
          <cell r="K359">
            <v>41827</v>
          </cell>
          <cell r="L359">
            <v>42370</v>
          </cell>
          <cell r="M359" t="str">
            <v>Rajesh R. Dighe</v>
          </cell>
          <cell r="N359"/>
          <cell r="O359" t="str">
            <v>Oleo Mfg</v>
          </cell>
        </row>
        <row r="360">
          <cell r="B360">
            <v>10003327</v>
          </cell>
          <cell r="C360" t="str">
            <v xml:space="preserve">Aniket </v>
          </cell>
          <cell r="D360" t="str">
            <v>Dukare</v>
          </cell>
          <cell r="E360" t="str">
            <v>Aniket  Dukare</v>
          </cell>
          <cell r="F360" t="str">
            <v>Executive</v>
          </cell>
          <cell r="G360" t="str">
            <v>Production</v>
          </cell>
          <cell r="H360" t="str">
            <v>Oleochemicals</v>
          </cell>
          <cell r="I360" t="str">
            <v>JMC</v>
          </cell>
          <cell r="J360" t="str">
            <v>Taloja</v>
          </cell>
          <cell r="K360">
            <v>41827</v>
          </cell>
          <cell r="L360">
            <v>42370</v>
          </cell>
          <cell r="M360" t="str">
            <v>Prakash Harne</v>
          </cell>
          <cell r="N360"/>
          <cell r="O360" t="str">
            <v>Oleo Mfg</v>
          </cell>
        </row>
        <row r="361">
          <cell r="B361">
            <v>10003328</v>
          </cell>
          <cell r="C361" t="str">
            <v xml:space="preserve">Abhilash </v>
          </cell>
          <cell r="D361" t="str">
            <v>Asekar</v>
          </cell>
          <cell r="E361" t="str">
            <v>Abhilash  Asekar</v>
          </cell>
          <cell r="F361" t="str">
            <v>Executive</v>
          </cell>
          <cell r="G361" t="str">
            <v>Utility</v>
          </cell>
          <cell r="H361" t="str">
            <v>Oleochemicals</v>
          </cell>
          <cell r="I361" t="str">
            <v>JMC</v>
          </cell>
          <cell r="J361" t="str">
            <v>Taloja</v>
          </cell>
          <cell r="K361">
            <v>41827</v>
          </cell>
          <cell r="L361">
            <v>42370</v>
          </cell>
          <cell r="M361" t="str">
            <v>Prasad Kale</v>
          </cell>
          <cell r="N361"/>
          <cell r="O361" t="str">
            <v>Oleo Mfg</v>
          </cell>
        </row>
        <row r="362">
          <cell r="B362">
            <v>10003329</v>
          </cell>
          <cell r="C362" t="str">
            <v>Kshitij</v>
          </cell>
          <cell r="D362" t="str">
            <v>Marathe</v>
          </cell>
          <cell r="E362" t="str">
            <v>Kshitij Marathe</v>
          </cell>
          <cell r="F362" t="str">
            <v>Executive</v>
          </cell>
          <cell r="G362" t="str">
            <v>Utility</v>
          </cell>
          <cell r="H362" t="str">
            <v>Oleochemicals</v>
          </cell>
          <cell r="I362" t="str">
            <v>JMC</v>
          </cell>
          <cell r="J362" t="str">
            <v>Taloja</v>
          </cell>
          <cell r="K362">
            <v>41827</v>
          </cell>
          <cell r="L362">
            <v>42370</v>
          </cell>
          <cell r="M362" t="str">
            <v>Prasad Kale</v>
          </cell>
          <cell r="N362"/>
          <cell r="O362" t="str">
            <v>Oleo Mfg</v>
          </cell>
        </row>
        <row r="363">
          <cell r="B363">
            <v>10003330</v>
          </cell>
          <cell r="C363" t="str">
            <v xml:space="preserve">Amankumar </v>
          </cell>
          <cell r="D363" t="str">
            <v>Jha</v>
          </cell>
          <cell r="E363" t="str">
            <v>Amankumar  Jha</v>
          </cell>
          <cell r="F363" t="str">
            <v>Executive</v>
          </cell>
          <cell r="G363" t="str">
            <v>Engineering Services</v>
          </cell>
          <cell r="H363" t="str">
            <v>Oleochemicals</v>
          </cell>
          <cell r="I363" t="str">
            <v>JMC</v>
          </cell>
          <cell r="J363" t="str">
            <v>Taloja</v>
          </cell>
          <cell r="K363">
            <v>41827</v>
          </cell>
          <cell r="L363">
            <v>42370</v>
          </cell>
          <cell r="M363" t="str">
            <v>Yogesh Sama</v>
          </cell>
          <cell r="N363"/>
          <cell r="O363" t="str">
            <v>Oleo Mfg</v>
          </cell>
        </row>
        <row r="364">
          <cell r="B364">
            <v>10003331</v>
          </cell>
          <cell r="C364" t="str">
            <v>Yogendra</v>
          </cell>
          <cell r="D364" t="str">
            <v>Kulkarni</v>
          </cell>
          <cell r="E364" t="str">
            <v>Yogendra Kulkarni</v>
          </cell>
          <cell r="F364" t="str">
            <v>Executive</v>
          </cell>
          <cell r="G364" t="str">
            <v>Engineering Services</v>
          </cell>
          <cell r="H364" t="str">
            <v>Oleochemicals</v>
          </cell>
          <cell r="I364" t="str">
            <v>JMC</v>
          </cell>
          <cell r="J364" t="str">
            <v>Taloja</v>
          </cell>
          <cell r="K364">
            <v>41827</v>
          </cell>
          <cell r="L364">
            <v>42370</v>
          </cell>
          <cell r="M364" t="str">
            <v>Yogesh Sama</v>
          </cell>
          <cell r="N364"/>
          <cell r="O364" t="str">
            <v>Oleo Mfg</v>
          </cell>
        </row>
        <row r="365">
          <cell r="B365">
            <v>10003305</v>
          </cell>
          <cell r="C365" t="str">
            <v xml:space="preserve">Vishal </v>
          </cell>
          <cell r="D365" t="str">
            <v>Revandkar</v>
          </cell>
          <cell r="E365" t="str">
            <v>Vishal  Revandkar</v>
          </cell>
          <cell r="F365" t="str">
            <v>Assistant Manager</v>
          </cell>
          <cell r="G365" t="str">
            <v>Human Resources</v>
          </cell>
          <cell r="H365" t="str">
            <v>Corporate Shared Services</v>
          </cell>
          <cell r="I365" t="str">
            <v>JMC</v>
          </cell>
          <cell r="J365" t="str">
            <v>Taloja</v>
          </cell>
          <cell r="K365">
            <v>41821</v>
          </cell>
          <cell r="L365">
            <v>42005</v>
          </cell>
          <cell r="M365" t="str">
            <v>Kishor Salunke</v>
          </cell>
          <cell r="N365"/>
          <cell r="O365" t="str">
            <v>HR/Security/Admin</v>
          </cell>
        </row>
        <row r="366">
          <cell r="B366">
            <v>10003303</v>
          </cell>
          <cell r="C366" t="str">
            <v>Manoj</v>
          </cell>
          <cell r="D366" t="str">
            <v>Bramhbhatt</v>
          </cell>
          <cell r="E366" t="str">
            <v>Manoj Bramhbhatt</v>
          </cell>
          <cell r="F366" t="str">
            <v>Assistant General Manager</v>
          </cell>
          <cell r="G366" t="str">
            <v>Sales</v>
          </cell>
          <cell r="H366" t="str">
            <v>Consumer Products Division</v>
          </cell>
          <cell r="I366" t="str">
            <v>MMC</v>
          </cell>
          <cell r="J366" t="str">
            <v>Corporate</v>
          </cell>
          <cell r="K366">
            <v>41820</v>
          </cell>
          <cell r="L366">
            <v>42005</v>
          </cell>
          <cell r="M366" t="str">
            <v>Khushroo Forbes</v>
          </cell>
          <cell r="N366"/>
          <cell r="O366" t="str">
            <v>Miscellaneous</v>
          </cell>
        </row>
        <row r="367">
          <cell r="B367">
            <v>10003286</v>
          </cell>
          <cell r="C367" t="str">
            <v xml:space="preserve">Rohit </v>
          </cell>
          <cell r="D367" t="str">
            <v>Sonawane</v>
          </cell>
          <cell r="E367" t="str">
            <v>Rohit  Sonawane</v>
          </cell>
          <cell r="F367" t="str">
            <v>Assistant Manager</v>
          </cell>
          <cell r="G367" t="str">
            <v>Finance &amp; Accounts</v>
          </cell>
          <cell r="H367" t="str">
            <v>Corporate Shared Services</v>
          </cell>
          <cell r="I367" t="str">
            <v>JMC</v>
          </cell>
          <cell r="J367" t="str">
            <v>Corporate</v>
          </cell>
          <cell r="K367">
            <v>41809</v>
          </cell>
          <cell r="L367">
            <v>42005</v>
          </cell>
          <cell r="M367" t="str">
            <v>Premesh Dave</v>
          </cell>
          <cell r="N367"/>
          <cell r="O367" t="str">
            <v>Finance / IT / Indirect Tax/Excise/EXIM</v>
          </cell>
        </row>
        <row r="368">
          <cell r="B368">
            <v>10003281</v>
          </cell>
          <cell r="C368" t="str">
            <v>Kannan</v>
          </cell>
          <cell r="D368" t="str">
            <v>Sethuraman</v>
          </cell>
          <cell r="E368" t="str">
            <v>Kannan Sethuraman</v>
          </cell>
          <cell r="F368" t="str">
            <v>Vice President</v>
          </cell>
          <cell r="G368" t="str">
            <v>Strategic Procurement</v>
          </cell>
          <cell r="H368" t="str">
            <v>Corporate Shared Services</v>
          </cell>
          <cell r="I368" t="str">
            <v>SMC</v>
          </cell>
          <cell r="J368" t="str">
            <v>Corporate</v>
          </cell>
          <cell r="K368">
            <v>41800</v>
          </cell>
          <cell r="L368">
            <v>41974</v>
          </cell>
          <cell r="M368" t="str">
            <v>Ramesh Doraiswami</v>
          </cell>
          <cell r="N368"/>
          <cell r="O368" t="str">
            <v>Strategic Procurement</v>
          </cell>
        </row>
        <row r="369">
          <cell r="B369">
            <v>10003284</v>
          </cell>
          <cell r="C369" t="str">
            <v>Manpreet</v>
          </cell>
          <cell r="D369" t="str">
            <v>Singh</v>
          </cell>
          <cell r="E369" t="str">
            <v>Manpreet Singh</v>
          </cell>
          <cell r="F369" t="str">
            <v>Assistant Manager</v>
          </cell>
          <cell r="G369" t="str">
            <v>Stores</v>
          </cell>
          <cell r="H369" t="str">
            <v>Personal Care Products</v>
          </cell>
          <cell r="I369" t="str">
            <v>JMC</v>
          </cell>
          <cell r="J369" t="str">
            <v>Baddi</v>
          </cell>
          <cell r="K369">
            <v>41800</v>
          </cell>
          <cell r="L369">
            <v>41982</v>
          </cell>
          <cell r="M369" t="str">
            <v>Ramadhi Sen</v>
          </cell>
          <cell r="N369"/>
          <cell r="O369" t="str">
            <v>CMB Non Mfg</v>
          </cell>
        </row>
        <row r="370">
          <cell r="B370">
            <v>10003280</v>
          </cell>
          <cell r="C370" t="str">
            <v xml:space="preserve">Anand </v>
          </cell>
          <cell r="D370" t="str">
            <v>Kasturi</v>
          </cell>
          <cell r="E370" t="str">
            <v>Anand  Kasturi</v>
          </cell>
          <cell r="F370" t="str">
            <v>General Manager</v>
          </cell>
          <cell r="G370" t="str">
            <v>Finance &amp; Accounts</v>
          </cell>
          <cell r="H370" t="str">
            <v>Corporate Shared Services</v>
          </cell>
          <cell r="I370" t="str">
            <v>SMC</v>
          </cell>
          <cell r="J370" t="str">
            <v>Corporate</v>
          </cell>
          <cell r="K370">
            <v>41795</v>
          </cell>
          <cell r="L370">
            <v>41974</v>
          </cell>
          <cell r="M370" t="str">
            <v>Gajendra Palo</v>
          </cell>
          <cell r="N370"/>
          <cell r="O370" t="str">
            <v>Finance / IT / Indirect Tax/Excise/EXIM</v>
          </cell>
        </row>
        <row r="371">
          <cell r="B371">
            <v>10003278</v>
          </cell>
          <cell r="C371" t="str">
            <v xml:space="preserve">Ramadhi </v>
          </cell>
          <cell r="D371" t="str">
            <v>Sen</v>
          </cell>
          <cell r="E371" t="str">
            <v>Ramadhi  Sen</v>
          </cell>
          <cell r="F371" t="str">
            <v>General Manager</v>
          </cell>
          <cell r="G371" t="str">
            <v>Operations</v>
          </cell>
          <cell r="H371" t="str">
            <v>Personal Care Products</v>
          </cell>
          <cell r="I371" t="str">
            <v>SMC</v>
          </cell>
          <cell r="J371" t="str">
            <v>Baddi</v>
          </cell>
          <cell r="K371">
            <v>41792</v>
          </cell>
          <cell r="L371">
            <v>41974</v>
          </cell>
          <cell r="M371" t="str">
            <v>Sunil Singh</v>
          </cell>
          <cell r="N371"/>
          <cell r="O371" t="str">
            <v>CMB Mfg</v>
          </cell>
        </row>
        <row r="372">
          <cell r="B372">
            <v>10003257</v>
          </cell>
          <cell r="C372" t="str">
            <v xml:space="preserve">Deepak </v>
          </cell>
          <cell r="D372" t="str">
            <v>Sharma</v>
          </cell>
          <cell r="E372" t="str">
            <v>Deepak  Sharma</v>
          </cell>
          <cell r="F372" t="str">
            <v>Executive</v>
          </cell>
          <cell r="G372" t="str">
            <v>Information Technology</v>
          </cell>
          <cell r="H372" t="str">
            <v>Corporate Shared Services</v>
          </cell>
          <cell r="I372" t="str">
            <v>JMC</v>
          </cell>
          <cell r="J372" t="str">
            <v>Corporate</v>
          </cell>
          <cell r="K372">
            <v>41771</v>
          </cell>
          <cell r="L372">
            <v>41944</v>
          </cell>
          <cell r="M372" t="str">
            <v>Murali Nama</v>
          </cell>
          <cell r="N372"/>
          <cell r="O372" t="str">
            <v>Finance / IT / Indirect Tax/Excise/EXIM</v>
          </cell>
        </row>
        <row r="373">
          <cell r="B373">
            <v>10003245</v>
          </cell>
          <cell r="C373" t="str">
            <v>Ashish</v>
          </cell>
          <cell r="D373" t="str">
            <v>Potdar</v>
          </cell>
          <cell r="E373" t="str">
            <v>Ashish Potdar</v>
          </cell>
          <cell r="F373" t="str">
            <v>Senior Vice President</v>
          </cell>
          <cell r="G373" t="str">
            <v>Marketing</v>
          </cell>
          <cell r="H373" t="str">
            <v>Consumer Products Division</v>
          </cell>
          <cell r="I373" t="str">
            <v>SMC</v>
          </cell>
          <cell r="J373" t="str">
            <v>Corporate</v>
          </cell>
          <cell r="K373">
            <v>41736</v>
          </cell>
          <cell r="L373">
            <v>41913</v>
          </cell>
          <cell r="M373" t="str">
            <v>Ramesh Doraiswami</v>
          </cell>
          <cell r="N373"/>
          <cell r="O373" t="str">
            <v>Miscellaneous</v>
          </cell>
        </row>
        <row r="374">
          <cell r="B374">
            <v>10003231</v>
          </cell>
          <cell r="C374" t="str">
            <v>Gurumurthy</v>
          </cell>
          <cell r="D374" t="str">
            <v>S</v>
          </cell>
          <cell r="E374" t="str">
            <v>Gurumurthy S</v>
          </cell>
          <cell r="F374" t="str">
            <v>Associate Vice President</v>
          </cell>
          <cell r="G374" t="str">
            <v>Finance &amp; Accounts</v>
          </cell>
          <cell r="H374" t="str">
            <v>Corporate Shared Services</v>
          </cell>
          <cell r="I374" t="str">
            <v>SMC</v>
          </cell>
          <cell r="J374" t="str">
            <v>Corporate</v>
          </cell>
          <cell r="K374">
            <v>41708</v>
          </cell>
          <cell r="L374">
            <v>41883</v>
          </cell>
          <cell r="M374" t="str">
            <v>Dr. B. R. Gaikwad</v>
          </cell>
          <cell r="N374"/>
          <cell r="O374" t="str">
            <v>Finance / IT / Indirect Tax/Excise/EXIM</v>
          </cell>
        </row>
        <row r="375">
          <cell r="B375">
            <v>10003213</v>
          </cell>
          <cell r="C375" t="str">
            <v>Parampuneet</v>
          </cell>
          <cell r="D375" t="str">
            <v>Singh</v>
          </cell>
          <cell r="E375" t="str">
            <v>Parampuneet Singh</v>
          </cell>
          <cell r="F375" t="str">
            <v>Assistant Manager</v>
          </cell>
          <cell r="G375" t="str">
            <v>Environment, Health &amp; Safety</v>
          </cell>
          <cell r="H375" t="str">
            <v>Personal Care Products</v>
          </cell>
          <cell r="I375" t="str">
            <v>JMC</v>
          </cell>
          <cell r="J375" t="str">
            <v>Baddi</v>
          </cell>
          <cell r="K375">
            <v>41690</v>
          </cell>
          <cell r="L375">
            <v>41870</v>
          </cell>
          <cell r="M375" t="str">
            <v>Ramadhi Sen</v>
          </cell>
          <cell r="N375"/>
          <cell r="O375" t="str">
            <v>CMB Non Mfg</v>
          </cell>
        </row>
        <row r="376">
          <cell r="B376">
            <v>10003212</v>
          </cell>
          <cell r="C376" t="str">
            <v xml:space="preserve">Sonali </v>
          </cell>
          <cell r="D376" t="str">
            <v>Chitale</v>
          </cell>
          <cell r="E376" t="str">
            <v>Sonali  Chitale</v>
          </cell>
          <cell r="F376" t="str">
            <v>Assistant Manager</v>
          </cell>
          <cell r="G376" t="str">
            <v>Finance &amp; Accounts</v>
          </cell>
          <cell r="H376" t="str">
            <v>Corporate Shared Services</v>
          </cell>
          <cell r="I376" t="str">
            <v>JMC</v>
          </cell>
          <cell r="J376" t="str">
            <v>Corporate</v>
          </cell>
          <cell r="K376">
            <v>41690</v>
          </cell>
          <cell r="L376">
            <v>41883</v>
          </cell>
          <cell r="M376" t="str">
            <v>Abhay Bhudolia</v>
          </cell>
          <cell r="N376"/>
          <cell r="O376" t="str">
            <v>Finance / IT / Indirect Tax/Excise/EXIM</v>
          </cell>
        </row>
        <row r="377">
          <cell r="B377">
            <v>10003628</v>
          </cell>
          <cell r="C377" t="str">
            <v>Kiran</v>
          </cell>
          <cell r="D377" t="str">
            <v>Pillai</v>
          </cell>
          <cell r="E377" t="str">
            <v>Kiran Pillai</v>
          </cell>
          <cell r="F377" t="str">
            <v>Executive</v>
          </cell>
          <cell r="G377" t="str">
            <v>Engineering Services</v>
          </cell>
          <cell r="H377" t="str">
            <v>Oleochemicals</v>
          </cell>
          <cell r="I377" t="str">
            <v>JMC</v>
          </cell>
          <cell r="J377" t="str">
            <v>Taloja</v>
          </cell>
          <cell r="K377">
            <v>42250</v>
          </cell>
          <cell r="L377">
            <v>42064</v>
          </cell>
          <cell r="M377" t="str">
            <v>Haresh Dhaduk</v>
          </cell>
          <cell r="N377"/>
          <cell r="O377" t="str">
            <v>Oleo Mfg</v>
          </cell>
        </row>
        <row r="378">
          <cell r="B378">
            <v>10003630</v>
          </cell>
          <cell r="C378" t="str">
            <v>Pratyaya</v>
          </cell>
          <cell r="D378" t="str">
            <v>Chakrabarti</v>
          </cell>
          <cell r="E378" t="str">
            <v>Pratyaya Chakrabarti</v>
          </cell>
          <cell r="F378" t="str">
            <v>Sr. Vice President</v>
          </cell>
          <cell r="G378" t="str">
            <v>Contract Manufacturing</v>
          </cell>
          <cell r="H378" t="str">
            <v>Contract Manufacturing</v>
          </cell>
          <cell r="I378" t="str">
            <v>SMC</v>
          </cell>
          <cell r="J378" t="str">
            <v>Corporate</v>
          </cell>
          <cell r="K378">
            <v>42254</v>
          </cell>
          <cell r="L378">
            <v>42430</v>
          </cell>
          <cell r="M378" t="str">
            <v>Ramesh Doraiswami</v>
          </cell>
          <cell r="N378"/>
          <cell r="O378" t="str">
            <v>CMB Non Mfg</v>
          </cell>
        </row>
        <row r="379">
          <cell r="B379">
            <v>10003631</v>
          </cell>
          <cell r="C379" t="str">
            <v xml:space="preserve">Snehchandra </v>
          </cell>
          <cell r="D379" t="str">
            <v>Shah</v>
          </cell>
          <cell r="E379" t="str">
            <v>Snehchandra  Shah</v>
          </cell>
          <cell r="F379" t="str">
            <v>Manager</v>
          </cell>
          <cell r="G379" t="str">
            <v>EXIM</v>
          </cell>
          <cell r="H379" t="str">
            <v>Corporate Shared Services</v>
          </cell>
          <cell r="I379" t="str">
            <v>JMC</v>
          </cell>
          <cell r="J379" t="str">
            <v>Taloja</v>
          </cell>
          <cell r="K379">
            <v>42256</v>
          </cell>
          <cell r="L379">
            <v>42430</v>
          </cell>
          <cell r="M379" t="str">
            <v>Sunil Menon</v>
          </cell>
          <cell r="N379"/>
          <cell r="O379" t="str">
            <v>Finance / IT / Indirect Tax/Excise/EXIM</v>
          </cell>
        </row>
        <row r="380">
          <cell r="B380">
            <v>10003193</v>
          </cell>
          <cell r="C380" t="str">
            <v>Govindadas</v>
          </cell>
          <cell r="D380" t="str">
            <v>Ramadas</v>
          </cell>
          <cell r="E380" t="str">
            <v>Govindadas Ramadas</v>
          </cell>
          <cell r="F380" t="str">
            <v>Assistant General Manager</v>
          </cell>
          <cell r="G380" t="str">
            <v>Sales</v>
          </cell>
          <cell r="H380" t="str">
            <v>Consumer Products Division</v>
          </cell>
          <cell r="I380" t="str">
            <v>MMC</v>
          </cell>
          <cell r="J380" t="str">
            <v>Chennai</v>
          </cell>
          <cell r="K380">
            <v>41641</v>
          </cell>
          <cell r="L380">
            <v>41821</v>
          </cell>
          <cell r="M380" t="str">
            <v>Khushroo Forbes</v>
          </cell>
          <cell r="N380"/>
          <cell r="O380" t="str">
            <v>Miscellaneous</v>
          </cell>
        </row>
        <row r="381">
          <cell r="B381">
            <v>10003611</v>
          </cell>
          <cell r="C381" t="str">
            <v>Vishal</v>
          </cell>
          <cell r="D381" t="str">
            <v>Bhatti</v>
          </cell>
          <cell r="E381" t="str">
            <v>Vishal Bhatti</v>
          </cell>
          <cell r="F381" t="str">
            <v>Assistant Manager</v>
          </cell>
          <cell r="G381" t="str">
            <v>Supply Chain Management</v>
          </cell>
          <cell r="H381" t="str">
            <v>Personal Care Products</v>
          </cell>
          <cell r="I381" t="str">
            <v>JMC</v>
          </cell>
          <cell r="J381" t="str">
            <v>Baddi</v>
          </cell>
          <cell r="K381">
            <v>42217</v>
          </cell>
          <cell r="L381">
            <v>42401</v>
          </cell>
          <cell r="M381" t="str">
            <v>Ramadhi Sen</v>
          </cell>
          <cell r="N381"/>
          <cell r="O381" t="str">
            <v>CMB Non Mfg</v>
          </cell>
        </row>
        <row r="382">
          <cell r="B382">
            <v>10003613</v>
          </cell>
          <cell r="C382" t="str">
            <v xml:space="preserve">Nikhil </v>
          </cell>
          <cell r="D382" t="str">
            <v>Shrivastava</v>
          </cell>
          <cell r="E382" t="str">
            <v>Nikhil  Shrivastava</v>
          </cell>
          <cell r="F382" t="str">
            <v>Assistant General Manager</v>
          </cell>
          <cell r="G382" t="str">
            <v>Strategic Procurement</v>
          </cell>
          <cell r="H382" t="str">
            <v>Corporate Shared Services</v>
          </cell>
          <cell r="I382" t="str">
            <v>MMC</v>
          </cell>
          <cell r="J382" t="str">
            <v>Corporate</v>
          </cell>
          <cell r="K382">
            <v>42226</v>
          </cell>
          <cell r="L382">
            <v>42401</v>
          </cell>
          <cell r="M382" t="str">
            <v>Kannan Sethuraman</v>
          </cell>
          <cell r="N382"/>
          <cell r="O382" t="str">
            <v>Strategic Procurement</v>
          </cell>
        </row>
        <row r="383">
          <cell r="B383">
            <v>10003620</v>
          </cell>
          <cell r="C383" t="str">
            <v>Shruthi</v>
          </cell>
          <cell r="D383" t="str">
            <v>Poovani</v>
          </cell>
          <cell r="E383" t="str">
            <v>Shruthi Poovani</v>
          </cell>
          <cell r="F383" t="str">
            <v>Executive</v>
          </cell>
          <cell r="G383" t="str">
            <v>Finance &amp; Accounts</v>
          </cell>
          <cell r="H383" t="str">
            <v>Corporate Shared Services</v>
          </cell>
          <cell r="I383" t="str">
            <v>JMC</v>
          </cell>
          <cell r="J383" t="str">
            <v>Corporate</v>
          </cell>
          <cell r="K383">
            <v>42236</v>
          </cell>
          <cell r="L383">
            <v>42430</v>
          </cell>
          <cell r="M383" t="str">
            <v>Nikhil Joshi</v>
          </cell>
          <cell r="N383"/>
          <cell r="O383" t="str">
            <v>Finance / IT / Indirect Tax/Excise/EXIM</v>
          </cell>
        </row>
        <row r="384">
          <cell r="B384">
            <v>10002004</v>
          </cell>
          <cell r="C384" t="str">
            <v>Avik</v>
          </cell>
          <cell r="D384" t="str">
            <v>Banerjee</v>
          </cell>
          <cell r="E384" t="str">
            <v>Avik Banerjee</v>
          </cell>
          <cell r="F384" t="str">
            <v>Manager</v>
          </cell>
          <cell r="G384" t="str">
            <v>Accounts</v>
          </cell>
          <cell r="H384" t="str">
            <v>Corporate Shared Services</v>
          </cell>
          <cell r="I384" t="str">
            <v>JMC</v>
          </cell>
          <cell r="J384" t="str">
            <v>Tiljala</v>
          </cell>
          <cell r="K384">
            <v>40553</v>
          </cell>
          <cell r="L384">
            <v>40733</v>
          </cell>
          <cell r="M384" t="str">
            <v>Gajendra Palo</v>
          </cell>
          <cell r="N384"/>
          <cell r="O384" t="str">
            <v>Finance / IT / Indirect Tax/Excise/EXIM</v>
          </cell>
        </row>
        <row r="385">
          <cell r="B385">
            <v>10003578</v>
          </cell>
          <cell r="C385" t="str">
            <v>Pratik</v>
          </cell>
          <cell r="D385" t="str">
            <v>Mehta</v>
          </cell>
          <cell r="E385" t="str">
            <v>Pratik Mehta</v>
          </cell>
          <cell r="F385" t="str">
            <v>General Manager</v>
          </cell>
          <cell r="G385" t="str">
            <v>Engineering Purchase</v>
          </cell>
          <cell r="H385" t="str">
            <v>Corporate Shared Services</v>
          </cell>
          <cell r="I385" t="str">
            <v>SMC</v>
          </cell>
          <cell r="J385" t="str">
            <v>Corporate</v>
          </cell>
          <cell r="K385">
            <v>42177</v>
          </cell>
          <cell r="L385">
            <v>42370</v>
          </cell>
          <cell r="M385" t="str">
            <v>Rayomand Mirzan</v>
          </cell>
          <cell r="N385"/>
          <cell r="O385" t="str">
            <v>Strategic Procurement</v>
          </cell>
        </row>
        <row r="386">
          <cell r="B386">
            <v>10003557</v>
          </cell>
          <cell r="C386" t="str">
            <v xml:space="preserve">Bhagirath </v>
          </cell>
          <cell r="D386" t="str">
            <v>Gope</v>
          </cell>
          <cell r="E386" t="str">
            <v>Bhagirath  Gope</v>
          </cell>
          <cell r="F386" t="str">
            <v>Assistant Manager</v>
          </cell>
          <cell r="G386" t="str">
            <v>Indirect Taxation</v>
          </cell>
          <cell r="H386" t="str">
            <v>Corporate Shared Services</v>
          </cell>
          <cell r="I386" t="str">
            <v>JMC</v>
          </cell>
          <cell r="J386" t="str">
            <v>Daman</v>
          </cell>
          <cell r="K386">
            <v>42156</v>
          </cell>
          <cell r="L386">
            <v>42339</v>
          </cell>
          <cell r="M386" t="str">
            <v>Sunil Menon</v>
          </cell>
          <cell r="N386"/>
          <cell r="O386" t="str">
            <v>Finance / IT / Indirect Tax/Excise/EXIM</v>
          </cell>
        </row>
        <row r="387">
          <cell r="B387">
            <v>10003554</v>
          </cell>
          <cell r="C387" t="str">
            <v>Dr. Rajesh</v>
          </cell>
          <cell r="D387" t="str">
            <v>Rao</v>
          </cell>
          <cell r="E387" t="str">
            <v>Dr. Rajesh Rao</v>
          </cell>
          <cell r="F387" t="str">
            <v>Deputy General Manager</v>
          </cell>
          <cell r="G387" t="str">
            <v>Research &amp; Development</v>
          </cell>
          <cell r="H387" t="str">
            <v>Corporate Shared Services</v>
          </cell>
          <cell r="I387" t="str">
            <v>MMC</v>
          </cell>
          <cell r="J387" t="str">
            <v>Taloja</v>
          </cell>
          <cell r="K387">
            <v>42156</v>
          </cell>
          <cell r="L387">
            <v>42339</v>
          </cell>
          <cell r="M387" t="str">
            <v>Dr. Vadiraj Ekkundi</v>
          </cell>
          <cell r="N387"/>
          <cell r="O387" t="str">
            <v>R&amp;D</v>
          </cell>
        </row>
        <row r="388">
          <cell r="B388">
            <v>10003555</v>
          </cell>
          <cell r="C388" t="str">
            <v>Nilesh</v>
          </cell>
          <cell r="D388" t="str">
            <v>Gosavi</v>
          </cell>
          <cell r="E388" t="str">
            <v>Nilesh Gosavi</v>
          </cell>
          <cell r="F388" t="str">
            <v>Assistant General Manager</v>
          </cell>
          <cell r="G388" t="str">
            <v>Supply Chain Management</v>
          </cell>
          <cell r="H388" t="str">
            <v>Personal Care Products</v>
          </cell>
          <cell r="I388" t="str">
            <v>MMC</v>
          </cell>
          <cell r="J388" t="str">
            <v>Corporate</v>
          </cell>
          <cell r="K388">
            <v>42156</v>
          </cell>
          <cell r="L388">
            <v>42339</v>
          </cell>
          <cell r="M388" t="str">
            <v>Sunil Singh</v>
          </cell>
          <cell r="N388"/>
          <cell r="O388" t="str">
            <v>CMB Non Mfg</v>
          </cell>
        </row>
        <row r="389">
          <cell r="B389">
            <v>10003556</v>
          </cell>
          <cell r="C389" t="str">
            <v>Wayne</v>
          </cell>
          <cell r="D389" t="str">
            <v>Soares</v>
          </cell>
          <cell r="E389" t="str">
            <v>Wayne Soares</v>
          </cell>
          <cell r="F389" t="str">
            <v>Assistant Manager</v>
          </cell>
          <cell r="G389" t="str">
            <v>Corporate Communication</v>
          </cell>
          <cell r="H389" t="str">
            <v>Corporate Shared Services</v>
          </cell>
          <cell r="I389" t="str">
            <v>JMC</v>
          </cell>
          <cell r="J389" t="str">
            <v>Corporate</v>
          </cell>
          <cell r="K389">
            <v>42156</v>
          </cell>
          <cell r="L389">
            <v>42339</v>
          </cell>
          <cell r="M389" t="str">
            <v>Delna Joshi</v>
          </cell>
          <cell r="N389"/>
          <cell r="O389" t="str">
            <v>Miscellaneous</v>
          </cell>
        </row>
        <row r="390">
          <cell r="B390">
            <v>10003524</v>
          </cell>
          <cell r="C390" t="str">
            <v>Adityakumar</v>
          </cell>
          <cell r="D390" t="str">
            <v>Dubey</v>
          </cell>
          <cell r="E390" t="str">
            <v>Adityakumar Dubey</v>
          </cell>
          <cell r="F390" t="str">
            <v>Junior Executive</v>
          </cell>
          <cell r="G390" t="str">
            <v>Security Administration</v>
          </cell>
          <cell r="H390" t="str">
            <v>Corporate Shared Services</v>
          </cell>
          <cell r="I390" t="str">
            <v>JMC</v>
          </cell>
          <cell r="J390" t="str">
            <v>Daman</v>
          </cell>
          <cell r="K390">
            <v>42095</v>
          </cell>
          <cell r="L390">
            <v>42277</v>
          </cell>
          <cell r="M390" t="str">
            <v>Col. Ravi Shankar</v>
          </cell>
          <cell r="N390"/>
          <cell r="O390" t="str">
            <v>HR/Security/Admin</v>
          </cell>
        </row>
        <row r="391">
          <cell r="B391">
            <v>10003519</v>
          </cell>
          <cell r="C391" t="str">
            <v>Ram</v>
          </cell>
          <cell r="D391" t="str">
            <v>Pande</v>
          </cell>
          <cell r="E391" t="str">
            <v>Ram Pande</v>
          </cell>
          <cell r="F391" t="str">
            <v>Executive</v>
          </cell>
          <cell r="G391" t="str">
            <v>Research &amp; Development</v>
          </cell>
          <cell r="H391" t="str">
            <v>Corporate Shared Services</v>
          </cell>
          <cell r="I391" t="str">
            <v>JMC</v>
          </cell>
          <cell r="J391" t="str">
            <v>Corporate</v>
          </cell>
          <cell r="K391">
            <v>42079</v>
          </cell>
          <cell r="L391">
            <v>42278</v>
          </cell>
          <cell r="M391" t="str">
            <v>Dr. Vadiraj Ekkundi</v>
          </cell>
          <cell r="N391"/>
          <cell r="O391" t="str">
            <v>R&amp;D</v>
          </cell>
        </row>
        <row r="392">
          <cell r="B392">
            <v>10003493</v>
          </cell>
          <cell r="C392" t="str">
            <v>Pravin</v>
          </cell>
          <cell r="D392" t="str">
            <v>Nerkar</v>
          </cell>
          <cell r="E392" t="str">
            <v>Pravin Nerkar</v>
          </cell>
          <cell r="F392" t="str">
            <v>Senior Manager</v>
          </cell>
          <cell r="G392" t="str">
            <v>Engineering Purchase</v>
          </cell>
          <cell r="H392" t="str">
            <v>Corporate Shared Services</v>
          </cell>
          <cell r="I392" t="str">
            <v>MMC</v>
          </cell>
          <cell r="J392" t="str">
            <v>Corporate</v>
          </cell>
          <cell r="K392">
            <v>42037</v>
          </cell>
          <cell r="L392">
            <v>42217</v>
          </cell>
          <cell r="M392" t="str">
            <v>Pratik Mehta</v>
          </cell>
          <cell r="N392"/>
          <cell r="O392" t="str">
            <v>Strategic Procurement</v>
          </cell>
        </row>
        <row r="393">
          <cell r="B393">
            <v>10003474</v>
          </cell>
          <cell r="C393" t="str">
            <v>Paramesh</v>
          </cell>
          <cell r="D393" t="str">
            <v>B.D</v>
          </cell>
          <cell r="E393" t="str">
            <v>Paramesh B.D</v>
          </cell>
          <cell r="F393" t="str">
            <v>Assistant Manager</v>
          </cell>
          <cell r="G393" t="str">
            <v>Research &amp; Development</v>
          </cell>
          <cell r="H393" t="str">
            <v>Corporate Shared Services</v>
          </cell>
          <cell r="I393" t="str">
            <v>JMC</v>
          </cell>
          <cell r="J393" t="str">
            <v>Corporate</v>
          </cell>
          <cell r="K393">
            <v>42013</v>
          </cell>
          <cell r="L393">
            <v>42186</v>
          </cell>
          <cell r="M393" t="str">
            <v>Amit Shukla</v>
          </cell>
          <cell r="N393"/>
          <cell r="O393" t="str">
            <v>R&amp;D</v>
          </cell>
        </row>
        <row r="394">
          <cell r="B394">
            <v>10003478</v>
          </cell>
          <cell r="C394" t="str">
            <v>Kanav</v>
          </cell>
          <cell r="D394" t="str">
            <v>Sood</v>
          </cell>
          <cell r="E394" t="str">
            <v>Kanav Sood</v>
          </cell>
          <cell r="F394" t="str">
            <v>Assistant General Manager</v>
          </cell>
          <cell r="G394" t="str">
            <v>Quality Assurance</v>
          </cell>
          <cell r="H394" t="str">
            <v>Personal Care Products</v>
          </cell>
          <cell r="I394" t="str">
            <v>MMC</v>
          </cell>
          <cell r="J394" t="str">
            <v>Baddi</v>
          </cell>
          <cell r="K394">
            <v>42019</v>
          </cell>
          <cell r="L394">
            <v>42186</v>
          </cell>
          <cell r="M394" t="str">
            <v>Pratyaya Chakrabarti</v>
          </cell>
          <cell r="N394"/>
          <cell r="O394" t="str">
            <v>CMB Non Mfg</v>
          </cell>
        </row>
        <row r="395">
          <cell r="B395">
            <v>10002800</v>
          </cell>
          <cell r="C395" t="str">
            <v>Sheila</v>
          </cell>
          <cell r="D395" t="str">
            <v>Diwan</v>
          </cell>
          <cell r="E395" t="str">
            <v>Sheila Diwan</v>
          </cell>
          <cell r="F395" t="str">
            <v>Associate Vice President</v>
          </cell>
          <cell r="G395" t="str">
            <v>Special Projects</v>
          </cell>
          <cell r="H395" t="str">
            <v>Corporate Shared Services</v>
          </cell>
          <cell r="I395" t="str">
            <v>SMC</v>
          </cell>
          <cell r="J395" t="str">
            <v>Corporate</v>
          </cell>
          <cell r="K395">
            <v>41153</v>
          </cell>
          <cell r="L395">
            <v>41333</v>
          </cell>
          <cell r="M395" t="str">
            <v>Ramesh Doraiswami</v>
          </cell>
          <cell r="N395"/>
          <cell r="O395" t="str">
            <v>Miscellaneous</v>
          </cell>
        </row>
        <row r="396">
          <cell r="B396">
            <v>10002013</v>
          </cell>
          <cell r="C396" t="str">
            <v xml:space="preserve">Anant </v>
          </cell>
          <cell r="D396" t="str">
            <v>Pednekar</v>
          </cell>
          <cell r="E396" t="str">
            <v>Anant  Pednekar</v>
          </cell>
          <cell r="F396" t="str">
            <v>General Manager</v>
          </cell>
          <cell r="G396" t="str">
            <v>Human Resources</v>
          </cell>
          <cell r="H396" t="str">
            <v>Corporate Shared Services</v>
          </cell>
          <cell r="I396" t="str">
            <v>SMC</v>
          </cell>
          <cell r="J396" t="str">
            <v>Sewree</v>
          </cell>
          <cell r="K396">
            <v>40581</v>
          </cell>
          <cell r="L396">
            <v>40761</v>
          </cell>
          <cell r="M396" t="str">
            <v>Mohit Sharma</v>
          </cell>
          <cell r="N396"/>
          <cell r="O396" t="str">
            <v>HR/Security/Admin</v>
          </cell>
        </row>
        <row r="397">
          <cell r="B397">
            <v>10002386</v>
          </cell>
          <cell r="C397" t="str">
            <v>Ritesh</v>
          </cell>
          <cell r="D397" t="str">
            <v>Prajapati</v>
          </cell>
          <cell r="E397" t="str">
            <v>Ritesh Prajapati</v>
          </cell>
          <cell r="F397" t="str">
            <v>Senior Manager</v>
          </cell>
          <cell r="G397" t="str">
            <v>Human Resources</v>
          </cell>
          <cell r="H397" t="str">
            <v>Corporate Shared Services</v>
          </cell>
          <cell r="I397" t="str">
            <v>MMC</v>
          </cell>
          <cell r="J397" t="str">
            <v>Sewree</v>
          </cell>
          <cell r="K397">
            <v>40795</v>
          </cell>
          <cell r="L397">
            <v>40976</v>
          </cell>
          <cell r="M397" t="str">
            <v>Anant Pednekar</v>
          </cell>
          <cell r="N397"/>
          <cell r="O397" t="str">
            <v>HR/Security/Admin</v>
          </cell>
        </row>
        <row r="398">
          <cell r="B398">
            <v>10003304</v>
          </cell>
          <cell r="C398" t="str">
            <v>Sandeep</v>
          </cell>
          <cell r="D398" t="str">
            <v>Rawankar</v>
          </cell>
          <cell r="E398" t="str">
            <v>Sandeep Rawankar</v>
          </cell>
          <cell r="F398" t="str">
            <v>Manager</v>
          </cell>
          <cell r="G398" t="str">
            <v>Administration</v>
          </cell>
          <cell r="H398" t="str">
            <v>Corporate Shared Services</v>
          </cell>
          <cell r="I398" t="str">
            <v>JMC</v>
          </cell>
          <cell r="J398" t="str">
            <v>Alibaug</v>
          </cell>
          <cell r="K398">
            <v>41820</v>
          </cell>
          <cell r="L398">
            <v>42005</v>
          </cell>
          <cell r="M398" t="str">
            <v>Delna Joshi</v>
          </cell>
          <cell r="N398"/>
          <cell r="O398" t="str">
            <v>Miscellaneous</v>
          </cell>
        </row>
        <row r="399">
          <cell r="B399">
            <v>10003582</v>
          </cell>
          <cell r="C399" t="str">
            <v>Dipti</v>
          </cell>
          <cell r="D399" t="str">
            <v>Todkar</v>
          </cell>
          <cell r="E399" t="str">
            <v>Dipti Todkar</v>
          </cell>
          <cell r="F399" t="str">
            <v>Manager</v>
          </cell>
          <cell r="G399" t="str">
            <v>Legal &amp; Secretarial</v>
          </cell>
          <cell r="H399" t="str">
            <v>Corporate Shared Services</v>
          </cell>
          <cell r="I399" t="str">
            <v>JMC</v>
          </cell>
          <cell r="J399" t="str">
            <v>Corporate</v>
          </cell>
          <cell r="K399">
            <v>42186</v>
          </cell>
          <cell r="L399">
            <v>42370</v>
          </cell>
          <cell r="M399" t="str">
            <v>Mohan Sonar</v>
          </cell>
          <cell r="N399"/>
          <cell r="O399" t="str">
            <v>Miscellaneous</v>
          </cell>
        </row>
        <row r="400">
          <cell r="B400">
            <v>10003625</v>
          </cell>
          <cell r="C400" t="str">
            <v>Sridhar</v>
          </cell>
          <cell r="D400" t="str">
            <v>Anantharaman</v>
          </cell>
          <cell r="E400" t="str">
            <v>Sridhar Anantharaman</v>
          </cell>
          <cell r="F400" t="str">
            <v>Deputy General Manager</v>
          </cell>
          <cell r="G400" t="str">
            <v>Land &amp; Properties</v>
          </cell>
          <cell r="H400" t="str">
            <v>Corporate Shared Services</v>
          </cell>
          <cell r="I400" t="str">
            <v>MMC</v>
          </cell>
          <cell r="J400" t="str">
            <v>Corporate</v>
          </cell>
          <cell r="K400">
            <v>42248</v>
          </cell>
          <cell r="L400">
            <v>42064</v>
          </cell>
          <cell r="M400" t="str">
            <v>Sheila Diwan</v>
          </cell>
          <cell r="N400"/>
          <cell r="O400" t="str">
            <v>Miscellaneous</v>
          </cell>
        </row>
        <row r="401">
          <cell r="B401">
            <v>10000023</v>
          </cell>
          <cell r="C401" t="str">
            <v>Raosaheb</v>
          </cell>
          <cell r="D401" t="str">
            <v>Pawar</v>
          </cell>
          <cell r="E401" t="str">
            <v>Raosaheb Pawar</v>
          </cell>
          <cell r="F401" t="str">
            <v>Assistant Manager</v>
          </cell>
          <cell r="G401" t="str">
            <v>Sewree Opration</v>
          </cell>
          <cell r="H401" t="str">
            <v>Corporate Shared Services</v>
          </cell>
          <cell r="I401" t="str">
            <v>JMC</v>
          </cell>
          <cell r="J401" t="str">
            <v>Sewree</v>
          </cell>
          <cell r="K401">
            <v>30998</v>
          </cell>
          <cell r="L401">
            <v>31182</v>
          </cell>
          <cell r="M401" t="str">
            <v>Homyar Bulsara</v>
          </cell>
          <cell r="N401"/>
          <cell r="O401" t="str">
            <v>Sewree Operations</v>
          </cell>
        </row>
        <row r="402">
          <cell r="B402">
            <v>10000024</v>
          </cell>
          <cell r="C402" t="str">
            <v xml:space="preserve">Monachan </v>
          </cell>
          <cell r="D402" t="str">
            <v>Ounnoonny</v>
          </cell>
          <cell r="E402" t="str">
            <v>Monachan  Ounnoonny</v>
          </cell>
          <cell r="F402" t="str">
            <v>Executive</v>
          </cell>
          <cell r="G402" t="str">
            <v>Sewree Opration</v>
          </cell>
          <cell r="H402" t="str">
            <v>Corporate Shared Services</v>
          </cell>
          <cell r="I402" t="str">
            <v>JMC</v>
          </cell>
          <cell r="J402" t="str">
            <v>Sewree</v>
          </cell>
          <cell r="K402">
            <v>31117</v>
          </cell>
          <cell r="L402">
            <v>31300</v>
          </cell>
          <cell r="M402" t="str">
            <v>Homyar Bulsara</v>
          </cell>
          <cell r="N402"/>
          <cell r="O402" t="str">
            <v>Sewree Operations</v>
          </cell>
        </row>
        <row r="403">
          <cell r="B403">
            <v>10000030</v>
          </cell>
          <cell r="C403" t="str">
            <v>Homyar</v>
          </cell>
          <cell r="D403" t="str">
            <v>Bulsara</v>
          </cell>
          <cell r="E403" t="str">
            <v>Homyar Bulsara</v>
          </cell>
          <cell r="F403" t="str">
            <v>Senior Manager</v>
          </cell>
          <cell r="G403" t="str">
            <v>Sewree Opration</v>
          </cell>
          <cell r="H403" t="str">
            <v>Corporate Shared Services</v>
          </cell>
          <cell r="I403" t="str">
            <v>MMC</v>
          </cell>
          <cell r="J403" t="str">
            <v>Sewree</v>
          </cell>
          <cell r="K403">
            <v>32456</v>
          </cell>
          <cell r="L403">
            <v>32636</v>
          </cell>
          <cell r="M403" t="str">
            <v>Anant Pednekar</v>
          </cell>
          <cell r="N403"/>
          <cell r="O403" t="str">
            <v>Sewree Operations</v>
          </cell>
        </row>
        <row r="404">
          <cell r="B404">
            <v>10000044</v>
          </cell>
          <cell r="C404" t="str">
            <v>Arjun</v>
          </cell>
          <cell r="D404" t="str">
            <v>Kumbhar</v>
          </cell>
          <cell r="E404" t="str">
            <v>Arjun Kumbhar</v>
          </cell>
          <cell r="F404" t="str">
            <v>Assistant Manager</v>
          </cell>
          <cell r="G404" t="str">
            <v>Sewree Opration</v>
          </cell>
          <cell r="H404" t="str">
            <v>Corporate Shared Services</v>
          </cell>
          <cell r="I404" t="str">
            <v>JMC</v>
          </cell>
          <cell r="J404" t="str">
            <v>Sewree</v>
          </cell>
          <cell r="K404">
            <v>33805</v>
          </cell>
          <cell r="L404">
            <v>33988</v>
          </cell>
          <cell r="M404" t="str">
            <v>Birendra Singh Mer</v>
          </cell>
          <cell r="N404"/>
          <cell r="O404" t="str">
            <v>Sewree Operations</v>
          </cell>
        </row>
        <row r="405">
          <cell r="B405">
            <v>10000584</v>
          </cell>
          <cell r="C405" t="str">
            <v>Birendra Singh</v>
          </cell>
          <cell r="D405" t="str">
            <v>Mer</v>
          </cell>
          <cell r="E405" t="str">
            <v>Birendra Singh Mer</v>
          </cell>
          <cell r="F405" t="str">
            <v>Assistant Manager</v>
          </cell>
          <cell r="G405" t="str">
            <v>Sewree Opration</v>
          </cell>
          <cell r="H405" t="str">
            <v>Corporate Shared Services</v>
          </cell>
          <cell r="I405" t="str">
            <v>JMC</v>
          </cell>
          <cell r="J405" t="str">
            <v>Sewree</v>
          </cell>
          <cell r="K405">
            <v>35509</v>
          </cell>
          <cell r="L405">
            <v>35692</v>
          </cell>
          <cell r="M405" t="str">
            <v>Homyar Bulsara</v>
          </cell>
          <cell r="N405"/>
          <cell r="O405" t="str">
            <v>Sewree Operations</v>
          </cell>
        </row>
        <row r="406">
          <cell r="B406">
            <v>10000081</v>
          </cell>
          <cell r="C406" t="str">
            <v>Kaizad</v>
          </cell>
          <cell r="D406" t="str">
            <v>Kerawala</v>
          </cell>
          <cell r="E406" t="str">
            <v>Kaizad Kerawala</v>
          </cell>
          <cell r="F406" t="str">
            <v>Executive</v>
          </cell>
          <cell r="G406" t="str">
            <v>Sewree Opration</v>
          </cell>
          <cell r="H406" t="str">
            <v>Corporate Shared Services</v>
          </cell>
          <cell r="I406" t="str">
            <v>JMC</v>
          </cell>
          <cell r="J406" t="str">
            <v>Sewree</v>
          </cell>
          <cell r="K406">
            <v>35674</v>
          </cell>
          <cell r="L406">
            <v>35854</v>
          </cell>
          <cell r="M406" t="str">
            <v>Homyar Bulsara</v>
          </cell>
          <cell r="N406"/>
          <cell r="O406" t="str">
            <v>Sewree Operations</v>
          </cell>
        </row>
        <row r="407">
          <cell r="B407">
            <v>10000597</v>
          </cell>
          <cell r="C407" t="str">
            <v>Devendra</v>
          </cell>
          <cell r="D407" t="str">
            <v>Singh</v>
          </cell>
          <cell r="E407" t="str">
            <v>Devendra Singh</v>
          </cell>
          <cell r="F407" t="str">
            <v>Manager</v>
          </cell>
          <cell r="G407" t="str">
            <v>Sewree Opration</v>
          </cell>
          <cell r="H407" t="str">
            <v>Corporate Shared Services</v>
          </cell>
          <cell r="I407" t="str">
            <v>JMC</v>
          </cell>
          <cell r="J407" t="str">
            <v>Sewree</v>
          </cell>
          <cell r="K407">
            <v>35796</v>
          </cell>
          <cell r="L407">
            <v>35976</v>
          </cell>
          <cell r="M407" t="str">
            <v>Homyar Bulsara</v>
          </cell>
          <cell r="N407"/>
          <cell r="O407" t="str">
            <v>Sewree Operations</v>
          </cell>
        </row>
        <row r="408">
          <cell r="B408">
            <v>10000602</v>
          </cell>
          <cell r="C408" t="str">
            <v>Sarjerao</v>
          </cell>
          <cell r="D408" t="str">
            <v>Kamble</v>
          </cell>
          <cell r="E408" t="str">
            <v>Sarjerao Kamble</v>
          </cell>
          <cell r="F408" t="str">
            <v>Assistant Manager</v>
          </cell>
          <cell r="G408" t="str">
            <v>Sewree Opration</v>
          </cell>
          <cell r="H408" t="str">
            <v>Corporate Shared Services</v>
          </cell>
          <cell r="I408" t="str">
            <v>JMC</v>
          </cell>
          <cell r="J408" t="str">
            <v>Sewree</v>
          </cell>
          <cell r="K408">
            <v>36063</v>
          </cell>
          <cell r="L408">
            <v>36243</v>
          </cell>
          <cell r="M408" t="str">
            <v>Birendra Singh Mer</v>
          </cell>
          <cell r="N408"/>
          <cell r="O408" t="str">
            <v>Sewree Operations</v>
          </cell>
        </row>
        <row r="409">
          <cell r="B409">
            <v>10000463</v>
          </cell>
          <cell r="C409" t="str">
            <v xml:space="preserve">Sunil </v>
          </cell>
          <cell r="D409" t="str">
            <v>Katekari</v>
          </cell>
          <cell r="E409" t="str">
            <v>Sunil  Katekari</v>
          </cell>
          <cell r="F409" t="str">
            <v>Assistant General Manager</v>
          </cell>
          <cell r="G409" t="str">
            <v>Environment, Health &amp; Safety</v>
          </cell>
          <cell r="H409" t="str">
            <v>Oleochemicals</v>
          </cell>
          <cell r="I409" t="str">
            <v>MMC</v>
          </cell>
          <cell r="J409" t="str">
            <v>Taloja</v>
          </cell>
          <cell r="K409">
            <v>39503</v>
          </cell>
          <cell r="L409">
            <v>39684</v>
          </cell>
          <cell r="M409" t="str">
            <v>Vinod Gupta</v>
          </cell>
          <cell r="N409"/>
          <cell r="O409" t="str">
            <v>Oleo Non Mfg</v>
          </cell>
        </row>
        <row r="410">
          <cell r="B410">
            <v>10000175</v>
          </cell>
          <cell r="C410" t="str">
            <v xml:space="preserve">Dinesh </v>
          </cell>
          <cell r="D410" t="str">
            <v>Danao</v>
          </cell>
          <cell r="E410" t="str">
            <v>Dinesh  Danao</v>
          </cell>
          <cell r="F410" t="str">
            <v>Senior Manager</v>
          </cell>
          <cell r="G410" t="str">
            <v>Production</v>
          </cell>
          <cell r="H410" t="str">
            <v>Oleochemicals</v>
          </cell>
          <cell r="I410" t="str">
            <v>MMC</v>
          </cell>
          <cell r="J410" t="str">
            <v>Taloja</v>
          </cell>
          <cell r="K410">
            <v>38899</v>
          </cell>
          <cell r="L410"/>
          <cell r="M410" t="str">
            <v>Prakash Harne</v>
          </cell>
          <cell r="N410"/>
          <cell r="O410" t="str">
            <v>Oleo Mfg</v>
          </cell>
        </row>
        <row r="411">
          <cell r="B411">
            <v>10003757</v>
          </cell>
          <cell r="C411" t="str">
            <v>Prince</v>
          </cell>
          <cell r="D411" t="str">
            <v>Maliakal</v>
          </cell>
          <cell r="E411" t="str">
            <v>Prince Maliakal</v>
          </cell>
          <cell r="F411" t="str">
            <v>Executive</v>
          </cell>
          <cell r="G411" t="str">
            <v>Finance &amp; Accounts</v>
          </cell>
          <cell r="H411" t="str">
            <v>Corporate Shared Services</v>
          </cell>
          <cell r="I411" t="str">
            <v>JMC</v>
          </cell>
          <cell r="J411" t="str">
            <v>Corporate</v>
          </cell>
          <cell r="K411">
            <v>42461</v>
          </cell>
          <cell r="L411"/>
          <cell r="M411" t="str">
            <v>Premesh Dave</v>
          </cell>
          <cell r="N411" t="str">
            <v>No</v>
          </cell>
          <cell r="O411"/>
        </row>
        <row r="412">
          <cell r="B412">
            <v>10003816</v>
          </cell>
          <cell r="C412" t="str">
            <v>Akshay</v>
          </cell>
          <cell r="D412" t="str">
            <v>Virkar</v>
          </cell>
          <cell r="E412" t="str">
            <v>Akshay Virkar</v>
          </cell>
          <cell r="F412" t="str">
            <v>Assistant Manager</v>
          </cell>
          <cell r="G412" t="str">
            <v>Sales &amp; Marketing</v>
          </cell>
          <cell r="H412" t="str">
            <v>Oleochemicals</v>
          </cell>
          <cell r="I412" t="str">
            <v>JMC</v>
          </cell>
          <cell r="J412" t="str">
            <v>Corporate</v>
          </cell>
          <cell r="K412">
            <v>42537</v>
          </cell>
          <cell r="L412"/>
          <cell r="M412" t="str">
            <v>Vijay Rao</v>
          </cell>
          <cell r="N412" t="str">
            <v>Pending</v>
          </cell>
          <cell r="O412"/>
        </row>
        <row r="413">
          <cell r="B413">
            <v>10003826</v>
          </cell>
          <cell r="C413" t="str">
            <v>Matish</v>
          </cell>
          <cell r="D413" t="str">
            <v>Thakkar</v>
          </cell>
          <cell r="E413" t="str">
            <v>Matish Thakkar</v>
          </cell>
          <cell r="F413" t="str">
            <v>Assistant General Manager</v>
          </cell>
          <cell r="G413" t="str">
            <v xml:space="preserve">Quality Assurance </v>
          </cell>
          <cell r="H413" t="str">
            <v>Personal Care Products</v>
          </cell>
          <cell r="I413" t="str">
            <v>MMC</v>
          </cell>
          <cell r="J413" t="str">
            <v>Daman</v>
          </cell>
          <cell r="K413">
            <v>42552</v>
          </cell>
          <cell r="L413"/>
          <cell r="M413" t="str">
            <v>Sunil Singh</v>
          </cell>
          <cell r="N413" t="str">
            <v>No</v>
          </cell>
          <cell r="O413"/>
        </row>
        <row r="414">
          <cell r="B414">
            <v>10003836</v>
          </cell>
          <cell r="C414" t="str">
            <v>Manas</v>
          </cell>
          <cell r="D414" t="str">
            <v>Kawale</v>
          </cell>
          <cell r="E414" t="str">
            <v>Manas Kawale</v>
          </cell>
          <cell r="F414" t="str">
            <v>Executive</v>
          </cell>
          <cell r="G414" t="str">
            <v>Utility</v>
          </cell>
          <cell r="H414" t="str">
            <v>Oleochemicals</v>
          </cell>
          <cell r="I414" t="str">
            <v>JMC</v>
          </cell>
          <cell r="J414" t="str">
            <v>Taloja</v>
          </cell>
          <cell r="K414">
            <v>42558</v>
          </cell>
          <cell r="L414"/>
          <cell r="M414" t="str">
            <v>Subhash Govardhane</v>
          </cell>
          <cell r="N414" t="str">
            <v>No</v>
          </cell>
          <cell r="O414"/>
        </row>
        <row r="415">
          <cell r="B415">
            <v>10003837</v>
          </cell>
          <cell r="C415" t="str">
            <v>Pankaj</v>
          </cell>
          <cell r="D415" t="str">
            <v>Patodia</v>
          </cell>
          <cell r="E415" t="str">
            <v>Pankaj Patodia</v>
          </cell>
          <cell r="F415" t="str">
            <v>Assistant General Manager</v>
          </cell>
          <cell r="G415" t="str">
            <v>Sales &amp; Marketing</v>
          </cell>
          <cell r="H415" t="str">
            <v>Oleochemicals</v>
          </cell>
          <cell r="I415" t="str">
            <v>MMC</v>
          </cell>
          <cell r="J415" t="str">
            <v>Corporate</v>
          </cell>
          <cell r="K415">
            <v>42562</v>
          </cell>
          <cell r="L415"/>
          <cell r="M415" t="str">
            <v>Pragnesh Buch</v>
          </cell>
          <cell r="N415" t="str">
            <v>No</v>
          </cell>
          <cell r="O415"/>
        </row>
        <row r="416">
          <cell r="B416">
            <v>10003853</v>
          </cell>
          <cell r="C416" t="str">
            <v>Shilpa</v>
          </cell>
          <cell r="D416" t="str">
            <v>Sarkate</v>
          </cell>
          <cell r="E416" t="str">
            <v>Shilpa Sarkate</v>
          </cell>
          <cell r="F416" t="str">
            <v>Executive</v>
          </cell>
          <cell r="G416" t="str">
            <v>Administration</v>
          </cell>
          <cell r="H416" t="str">
            <v>Corporate Shared Services</v>
          </cell>
          <cell r="I416" t="str">
            <v>JMC</v>
          </cell>
          <cell r="J416" t="str">
            <v>Corporate</v>
          </cell>
          <cell r="K416">
            <v>42583</v>
          </cell>
          <cell r="L416"/>
          <cell r="M416" t="str">
            <v>Rayomand Khambata</v>
          </cell>
          <cell r="N416" t="str">
            <v>No</v>
          </cell>
          <cell r="O416"/>
        </row>
        <row r="417">
          <cell r="B417">
            <v>10003854</v>
          </cell>
          <cell r="C417" t="str">
            <v>Rajesh</v>
          </cell>
          <cell r="D417" t="str">
            <v>Bharti</v>
          </cell>
          <cell r="E417" t="str">
            <v>Rajesh Bharti</v>
          </cell>
          <cell r="F417" t="str">
            <v>Executive</v>
          </cell>
          <cell r="G417" t="str">
            <v>Information Technology</v>
          </cell>
          <cell r="H417" t="str">
            <v>Corporate Shared Services</v>
          </cell>
          <cell r="I417" t="str">
            <v>JMC</v>
          </cell>
          <cell r="J417" t="str">
            <v>Corporate</v>
          </cell>
          <cell r="K417">
            <v>42583</v>
          </cell>
          <cell r="L417"/>
          <cell r="M417" t="str">
            <v>Nama Murali</v>
          </cell>
          <cell r="N417" t="str">
            <v>No</v>
          </cell>
          <cell r="O417"/>
        </row>
        <row r="418">
          <cell r="B418">
            <v>10003855</v>
          </cell>
          <cell r="C418" t="str">
            <v>Shashibhushan</v>
          </cell>
          <cell r="D418" t="str">
            <v>Sharma</v>
          </cell>
          <cell r="E418" t="str">
            <v>Shashibhushan Sharma</v>
          </cell>
          <cell r="F418" t="str">
            <v>General Manager</v>
          </cell>
          <cell r="G418" t="str">
            <v>EXIM</v>
          </cell>
          <cell r="H418" t="str">
            <v>Corporate Shared Services</v>
          </cell>
          <cell r="I418" t="str">
            <v>SMC</v>
          </cell>
          <cell r="J418" t="str">
            <v>Taloja</v>
          </cell>
          <cell r="K418">
            <v>42583</v>
          </cell>
          <cell r="L418"/>
          <cell r="M418" t="str">
            <v>Gajendra Palo</v>
          </cell>
          <cell r="N418" t="str">
            <v>No</v>
          </cell>
          <cell r="O418"/>
        </row>
        <row r="419">
          <cell r="B419">
            <v>10003860</v>
          </cell>
          <cell r="C419" t="str">
            <v>Vinal</v>
          </cell>
          <cell r="D419" t="str">
            <v>Gada</v>
          </cell>
          <cell r="E419" t="str">
            <v>Vinal Gada</v>
          </cell>
          <cell r="F419" t="str">
            <v>Manager</v>
          </cell>
          <cell r="G419" t="str">
            <v>Finance &amp; Accounts</v>
          </cell>
          <cell r="H419" t="str">
            <v>Corporate Shared Services</v>
          </cell>
          <cell r="I419" t="str">
            <v>JMC</v>
          </cell>
          <cell r="J419" t="str">
            <v>Corporate</v>
          </cell>
          <cell r="K419">
            <v>42590</v>
          </cell>
          <cell r="L419"/>
          <cell r="M419" t="str">
            <v>Nikhil Joshi</v>
          </cell>
          <cell r="N419" t="str">
            <v>No</v>
          </cell>
          <cell r="O419"/>
        </row>
        <row r="420">
          <cell r="B420">
            <v>10003866</v>
          </cell>
          <cell r="C420" t="str">
            <v xml:space="preserve">Vinayak </v>
          </cell>
          <cell r="D420" t="str">
            <v>Mangalur</v>
          </cell>
          <cell r="E420" t="str">
            <v>Vinayak  Mangalur</v>
          </cell>
          <cell r="F420" t="str">
            <v>Executive</v>
          </cell>
          <cell r="G420" t="str">
            <v>Engineering Services</v>
          </cell>
          <cell r="H420" t="str">
            <v>Oleochemicals</v>
          </cell>
          <cell r="I420" t="str">
            <v>JMC</v>
          </cell>
          <cell r="J420" t="str">
            <v>Taloja</v>
          </cell>
          <cell r="K420">
            <v>42598</v>
          </cell>
          <cell r="L420"/>
          <cell r="M420" t="str">
            <v>Satish Jadhav</v>
          </cell>
          <cell r="N420" t="str">
            <v>No</v>
          </cell>
          <cell r="O420"/>
        </row>
        <row r="421">
          <cell r="B421">
            <v>10000705</v>
          </cell>
          <cell r="C421" t="str">
            <v>Yogita</v>
          </cell>
          <cell r="D421" t="str">
            <v>Sawant</v>
          </cell>
          <cell r="E421" t="str">
            <v>Yogita Sawant</v>
          </cell>
          <cell r="F421" t="str">
            <v xml:space="preserve">Manager </v>
          </cell>
          <cell r="G421" t="str">
            <v>Human Resources</v>
          </cell>
          <cell r="H421" t="str">
            <v>Corporate Shared Services</v>
          </cell>
          <cell r="I421" t="str">
            <v>JMC</v>
          </cell>
          <cell r="J421" t="str">
            <v>Corporate</v>
          </cell>
          <cell r="K421">
            <v>39377</v>
          </cell>
          <cell r="L421">
            <v>39559</v>
          </cell>
          <cell r="M421" t="str">
            <v>Vidyadhar Parab/Amit Sanas</v>
          </cell>
          <cell r="N421"/>
          <cell r="O421" t="str">
            <v>HR/Security/Admin</v>
          </cell>
        </row>
        <row r="422">
          <cell r="B422">
            <v>10003875</v>
          </cell>
          <cell r="C422" t="str">
            <v>Khushnam</v>
          </cell>
          <cell r="D422" t="str">
            <v>Joshi</v>
          </cell>
          <cell r="E422" t="str">
            <v>Khushnam Joshi</v>
          </cell>
          <cell r="F422" t="str">
            <v>Assistant Manager</v>
          </cell>
          <cell r="G422" t="str">
            <v>Business Finance</v>
          </cell>
          <cell r="H422" t="str">
            <v>Personal Care Products</v>
          </cell>
          <cell r="I422" t="str">
            <v>JMC</v>
          </cell>
          <cell r="J422" t="str">
            <v>Corporate</v>
          </cell>
          <cell r="K422">
            <v>42604</v>
          </cell>
          <cell r="L422"/>
          <cell r="M422" t="str">
            <v>Subrata Debnath</v>
          </cell>
          <cell r="N422" t="str">
            <v>No</v>
          </cell>
          <cell r="O422"/>
        </row>
        <row r="423">
          <cell r="B423">
            <v>10003880</v>
          </cell>
          <cell r="C423" t="str">
            <v>Debashis</v>
          </cell>
          <cell r="D423" t="str">
            <v>Patra</v>
          </cell>
          <cell r="E423" t="str">
            <v>Debashis Patra</v>
          </cell>
          <cell r="F423" t="str">
            <v>Manager</v>
          </cell>
          <cell r="G423" t="str">
            <v>Marketing</v>
          </cell>
          <cell r="H423" t="str">
            <v>Contract Manufacturing</v>
          </cell>
          <cell r="I423" t="str">
            <v>JMC</v>
          </cell>
          <cell r="J423" t="str">
            <v>Corporate</v>
          </cell>
          <cell r="K423">
            <v>42607</v>
          </cell>
          <cell r="L423"/>
          <cell r="M423" t="str">
            <v>Vinayak Jadhav</v>
          </cell>
          <cell r="N423" t="str">
            <v>No</v>
          </cell>
          <cell r="O423"/>
        </row>
        <row r="424">
          <cell r="B424">
            <v>10003887</v>
          </cell>
          <cell r="C424" t="str">
            <v>Sudhakara</v>
          </cell>
          <cell r="D424" t="str">
            <v>Duddebanda</v>
          </cell>
          <cell r="E424" t="str">
            <v>Sudhakara Duddebanda</v>
          </cell>
          <cell r="F424" t="str">
            <v>General Manager</v>
          </cell>
          <cell r="G424" t="str">
            <v>Quality Assurance</v>
          </cell>
          <cell r="H424" t="str">
            <v>Contract Manufacturing</v>
          </cell>
          <cell r="I424" t="str">
            <v>SMC</v>
          </cell>
          <cell r="J424" t="str">
            <v>Corporate</v>
          </cell>
          <cell r="K424">
            <v>42619</v>
          </cell>
          <cell r="L424"/>
          <cell r="M424" t="str">
            <v>Raghuvirsingh Rathore</v>
          </cell>
          <cell r="N424" t="str">
            <v>No</v>
          </cell>
          <cell r="O424"/>
        </row>
        <row r="425">
          <cell r="B425">
            <v>10003897</v>
          </cell>
          <cell r="C425" t="str">
            <v>Vishwajeet</v>
          </cell>
          <cell r="D425" t="str">
            <v>Binaykumar</v>
          </cell>
          <cell r="E425" t="str">
            <v>Vishwajeet Binaykumar</v>
          </cell>
          <cell r="F425" t="str">
            <v>Manager</v>
          </cell>
          <cell r="G425" t="str">
            <v>Engineering Services</v>
          </cell>
          <cell r="H425" t="str">
            <v>Oleochemicals</v>
          </cell>
          <cell r="I425" t="str">
            <v>JMC</v>
          </cell>
          <cell r="J425" t="str">
            <v>Taloja</v>
          </cell>
          <cell r="K425">
            <v>42633</v>
          </cell>
          <cell r="L425"/>
          <cell r="M425" t="str">
            <v>Aniruddha Bansod</v>
          </cell>
          <cell r="N425" t="str">
            <v>No</v>
          </cell>
          <cell r="O425"/>
        </row>
        <row r="426">
          <cell r="B426">
            <v>10003898</v>
          </cell>
          <cell r="C426" t="str">
            <v>Vikas</v>
          </cell>
          <cell r="D426" t="str">
            <v>Patil</v>
          </cell>
          <cell r="E426" t="str">
            <v>Vikas Patil</v>
          </cell>
          <cell r="F426" t="str">
            <v>Executive</v>
          </cell>
          <cell r="G426" t="str">
            <v>Engineering Services</v>
          </cell>
          <cell r="H426" t="str">
            <v>Oleochemicals</v>
          </cell>
          <cell r="I426" t="str">
            <v>JMC</v>
          </cell>
          <cell r="J426" t="str">
            <v>Taloja</v>
          </cell>
          <cell r="K426">
            <v>42633</v>
          </cell>
          <cell r="L426"/>
          <cell r="M426" t="str">
            <v>Aniruddha Bansod</v>
          </cell>
          <cell r="N426" t="str">
            <v>No</v>
          </cell>
          <cell r="O426"/>
        </row>
      </sheetData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mal  Valia" refreshedDate="42845.717856481482" createdVersion="4" refreshedVersion="4" minRefreshableVersion="3" recordCount="364">
  <cacheSource type="worksheet">
    <worksheetSource ref="A1:AC364" sheet="Main Sheet"/>
  </cacheSource>
  <cacheFields count="29">
    <cacheField name="No" numFmtId="0">
      <sharedItems containsSemiMixedTypes="0" containsString="0" containsNumber="1" containsInteger="1" minValue="1" maxValue="364"/>
    </cacheField>
    <cacheField name="SAP Code" numFmtId="0">
      <sharedItems containsMixedTypes="1" containsNumber="1" containsInteger="1" minValue="10000014" maxValue="10003836"/>
    </cacheField>
    <cacheField name="First Name" numFmtId="0">
      <sharedItems/>
    </cacheField>
    <cacheField name="Last Name" numFmtId="0">
      <sharedItems/>
    </cacheField>
    <cacheField name="Name" numFmtId="0">
      <sharedItems count="385">
        <s v="Umesh Gawde"/>
        <s v="Naresh  Patil"/>
        <s v="Abhijeet Shinde"/>
        <s v="Ajay Kumbhar"/>
        <s v="Mugutrao  Tanpure"/>
        <s v="Bhauso Gurgude"/>
        <s v="Abhishek  Auti"/>
        <s v="Amresh Patange"/>
        <s v="Delna Joshi"/>
        <s v="Ashish  Mhatre"/>
        <s v="Ashokrao Patil"/>
        <s v="Sunita Kalgutkar"/>
        <s v="Siddharth Parikh"/>
        <s v="Vivek Pawaskar"/>
        <s v="Vinayak Jadhav"/>
        <s v="Pratyaya Chakrabarti"/>
        <s v="Atul   Mhatre"/>
        <s v="Atul  Mahajan"/>
        <s v="Ramesh Singh"/>
        <s v="Balasaheb Narute"/>
        <s v="Dinesh Danao"/>
        <s v="Gomathi Iyer"/>
        <s v="Pramod Toraskar"/>
        <s v="Jayawant Rawool"/>
        <s v="Ganesh Mudaliar"/>
        <s v="Jaywant Pawar"/>
        <s v="Shelly Pinto"/>
        <s v="Lakhan Meena"/>
        <s v="Nama Murali"/>
        <s v="Sreenandan Sharma"/>
        <s v="Dhananjay Fulse"/>
        <s v="Babasaheb Jadhav"/>
        <s v="Shimanchal   Padhy"/>
        <s v="Uma Pendurkar"/>
        <s v="Akashchandra Pandey"/>
        <s v="Mahendra  Firke"/>
        <s v="Dinesh Shivalkar"/>
        <s v="Mrugesh Ziradkar"/>
        <s v="Ganesh  Deshmukh"/>
        <s v="Ajay Kumar Jha"/>
        <s v="Nikhil Khadsare"/>
        <s v="Gajendra Palo"/>
        <s v="Pramod Pardale"/>
        <s v="Naresh  Dhimer"/>
        <s v="Raju Misal"/>
        <s v="Aniket  Dukare"/>
        <s v="Dhairyasheel  Shinde"/>
        <s v="Deepak  Shah"/>
        <s v="Ramkrishna Sahu"/>
        <s v="Sheila Diwan"/>
        <s v="Harshad  Ghadge"/>
        <s v="Avinash Takte"/>
        <s v="Narendra Jagtap"/>
        <s v="Baldev  Singh"/>
        <s v="Suhas Manjrekar"/>
        <s v="Hrushikesh Chavan"/>
        <s v="Pradip Soste"/>
        <s v="Dilipkumar Bhosale"/>
        <s v="Partha Banerjee"/>
        <s v="Ganpat Kasal"/>
        <s v="Joseph Sathe"/>
        <s v="Mangesh Shirke"/>
        <s v="Harihar Das"/>
        <s v="Kannan Sethuraman"/>
        <s v="Rajesh Chavan"/>
        <s v="Shantaram Deshmukh"/>
        <s v="Bhavin  Malaviya"/>
        <s v="Suryakanth Shabolu"/>
        <s v="Mohan Sonar"/>
        <s v="Kameshwarprasad Sharma"/>
        <s v="Ramesh Doraiswami"/>
        <s v="Mahesh Hindlekar"/>
        <s v="Madhavan  Dakshinamurthy"/>
        <s v="Shivaji Dhepe"/>
        <s v="Sunjieo Patil"/>
        <s v="Suresh Dhamne"/>
        <s v="Nikhil  Shrivastava"/>
        <s v="Shivaji Nale"/>
        <s v="Venugopal Menon"/>
        <s v="Bhagirath  Gope"/>
        <s v="Raghuvir Singh Rathore"/>
        <s v="Dnyaneshwar Wadekar"/>
        <s v="Pravin Nerkar"/>
        <s v="Paulose Yohanan"/>
        <s v="Vilas Kakade"/>
        <s v="Varakukalamadom Krishnan"/>
        <s v="Chandrashekhar Marathe"/>
        <s v="Kiran P"/>
        <s v="Vinoo Dias"/>
        <s v="Govindakrishnan Krishnamurthy"/>
        <s v="Abhijeet  Jalkote"/>
        <s v="S. Sriram"/>
        <s v="Sunil Pandey"/>
        <s v="Dhananjay Kelkar"/>
        <s v="Pragnesh Buch"/>
        <s v="Jaijee Varghese"/>
        <s v="P. R. Krishnan"/>
        <s v="Amol Kulkarni"/>
        <s v="Vijay Rao"/>
        <s v="Dr. Balasaheb Gaikwad"/>
        <s v="Sunil  Katekari"/>
        <s v="Mahesh Kasbekar"/>
        <s v="Sanjay Prajapati"/>
        <s v="Vijay Mhatre"/>
        <s v="Prabhakar Kunder"/>
        <s v="Suresh Patel"/>
        <s v="Sunil Haldankar"/>
        <s v="Rekha Deshmukh"/>
        <s v="Alok Kewat"/>
        <s v="Prasanna  Behera"/>
        <s v="Prashant Shirsath"/>
        <s v="Swapnil Mhatre"/>
        <s v="Santosh Goregaonkar"/>
        <s v="Ayush Prabhakar"/>
        <s v="Mohammed Anwar Khan"/>
        <s v="Varghese Jose"/>
        <s v="Ajay Kelkar"/>
        <s v="Rajnigandha Singh"/>
        <s v="Sandeep  Agarwal"/>
        <s v="Suryakant Nikam"/>
        <s v="Mahatma Jhunela"/>
        <s v="Rajhans Wadekar"/>
        <s v="Raphel M Manjali"/>
        <s v="Pankaj Mahalle"/>
        <s v="Dilesh  Tandel"/>
        <s v="Kishor Patil"/>
        <s v="Mahendra Uttam"/>
        <s v="Vimal Pathak"/>
        <s v="Sreela  Chakraborty"/>
        <s v="Amritava Jana"/>
        <s v="Debashis  Chatterjee"/>
        <s v="Raman  Angra"/>
        <s v="Santanu Panja"/>
        <s v="Shyju Kuriyineth"/>
        <s v="Rajani Kanta  Nanda"/>
        <s v="Sushil Kumar Guleria"/>
        <s v="Amit Mukherjee"/>
        <s v="Ashok  Dogra"/>
        <s v="Vikas  Tyagi"/>
        <s v="Neeraj  Sharma"/>
        <s v="Bhushan Lal Singhal"/>
        <s v="Umesh  Thakur"/>
        <s v="Bijendra Singh Kaintura"/>
        <s v="Tejal Shende"/>
        <s v="Shahnawaz Ansari "/>
        <s v="Murali   Pillai"/>
        <s v="Dinesh  Bakshi"/>
        <s v="Naresh Patel"/>
        <s v="Gurumurthy S"/>
        <s v="Mohit Gogia"/>
        <s v="Manjeetsingh Maan"/>
        <s v="Alkesh Srivastava"/>
        <s v="Rajesh Gupta"/>
        <s v="Wayne Soares"/>
        <s v="Avinash Kumar"/>
        <s v="Manpreet Singh"/>
        <s v="Parampuneet Singh"/>
        <s v="Vishal Bhatti"/>
        <s v="Clarence Carvalho"/>
        <s v="Vivek Kamat"/>
        <s v="Ajay Kumar  Sharma"/>
        <s v="Rayomand Mirzan"/>
        <s v="Rosy Fernandes"/>
        <s v="Rubina Shaikh"/>
        <s v="Sanjeev Kango"/>
        <s v="Suresh Rahate"/>
        <s v="Manoj Mhatre"/>
        <s v="Bharat Kale"/>
        <s v="Devanand Gaonkar"/>
        <s v="Deepak  Guleria"/>
        <s v="Geeta Karande"/>
        <s v="Vikas Gaikwad"/>
        <s v="Nagesh Pai"/>
        <s v="Gracian Pereira"/>
        <s v="Santosh Sharma"/>
        <s v="Shridhar Madiboyina"/>
        <s v="Tomy Kalapurackal"/>
        <s v="Alap Dabre"/>
        <s v="Sanjay Tawade"/>
        <s v="Sameer Deshmukh"/>
        <s v="Prabhakar Tatiparti"/>
        <s v="Viraf Boywala"/>
        <s v="Nilesh  Agarwal"/>
        <s v="Yogesh Amburle"/>
        <s v="Pallavi Inamdar"/>
        <s v="Deepak  Sharma"/>
        <s v="Rakesh  Sharma"/>
        <s v="Smitha  Balakrishnan"/>
        <s v="Jaan Mohd Khan"/>
        <s v="Nitin Tezad"/>
        <s v="Sankar  Chakraborty"/>
        <s v="Anil Prajapati"/>
        <s v="Pravin  Patil"/>
        <s v="Shashibhushan Singh"/>
        <s v="Varun Sood"/>
        <s v="Dinesh Kurdekar"/>
        <s v="Sreekrishnan R."/>
        <s v="Kiran Petkar"/>
        <s v="Jitendra Koli"/>
        <s v="Rahul Khatu"/>
        <s v="Nikhil Joshi"/>
        <s v="Yogita Sawant"/>
        <s v="Prashant Chauhan"/>
        <s v="Adityakumar Dubey"/>
        <s v="Sanjay Alu"/>
        <s v="Soumen  Pine"/>
        <s v="Khushroo Forbes"/>
        <s v="Rajendra Jain"/>
        <s v="Mahadev Patil"/>
        <s v="Madhulika Pathak"/>
        <s v="Mahendra Bartakke"/>
        <s v="Avinash Jadhav"/>
        <s v="Vipul Deshani"/>
        <s v="Adil Anklesaria"/>
        <s v="Nilesh  Dere"/>
        <s v="Rajesh Dighe"/>
        <s v="Datta  Mane"/>
        <s v="Rajesh Maskar"/>
        <s v="Prashant Pathak"/>
        <s v="Raksha Gawde"/>
        <s v="Ami Pathak"/>
        <s v="Anil Ajmera"/>
        <s v="Vijay Dhiman"/>
        <s v="Ramchandra Jadhav"/>
        <s v="Ajay Singh"/>
        <s v="Sujit Das"/>
        <s v="Hemant Sawant"/>
        <s v="Rohan Jadhav"/>
        <s v="Satish Jadhav"/>
        <s v="Dnyaneshwar Kadam"/>
        <s v="Rohan Raul"/>
        <s v="Abhay Bhudolia"/>
        <s v="Sachin Lohar"/>
        <s v="Bhargav Kansara"/>
        <s v="Riju Mukherjee"/>
        <s v="Luis D'Silva"/>
        <s v="Parameswaraiah Jangam"/>
        <s v="Sunita Parkar"/>
        <s v="Santosh Pasalalu"/>
        <s v="Nagesh  Sawant"/>
        <s v="Nitin Borse"/>
        <s v="Ranajeet Desai"/>
        <s v="Sandip  Kundu"/>
        <s v="Raghupathy  Subramanian"/>
        <s v="Pramodkumar  Sahoo"/>
        <s v="Pratik  Patil"/>
        <s v="Prasad  Kale"/>
        <s v="Rohit Powle"/>
        <s v="Pravin Kamble"/>
        <s v="Satish Adake"/>
        <s v="Rohan  Panwala"/>
        <s v="Satishkumar Singh"/>
        <s v="Pravin Santhoor"/>
        <s v="Rajvinder Notay"/>
        <s v="Prasan Das"/>
        <s v="Amit Londhe"/>
        <s v="Bhaiyyasaheb  Pawar"/>
        <s v="Sanjib Sinha"/>
        <s v="Sagar Panchal"/>
        <s v="Komal Valia"/>
        <s v="Tushar Patil"/>
        <s v="Poonam Ghune"/>
        <s v="Dipti Malvankar"/>
        <s v="Swapnil  Sali"/>
        <s v="Pramath Sanghavi"/>
        <s v="Shilpa Pitale"/>
        <s v="Rayomand Khambata"/>
        <s v="Sushant  Desai"/>
        <s v="Mrudang Vachharajani"/>
        <s v="Shridhar Chonkar"/>
        <s v="Ravendra Tripathi"/>
        <s v="Charles Carvalho"/>
        <s v="Ramesh Khanavkar"/>
        <s v="Pradip Patil"/>
        <s v="Sunilkumar Singh"/>
        <s v="Sandeep Patil"/>
        <s v="Shirish  Rajadhyaksha"/>
        <s v="Sarang Polake"/>
        <s v="Rakesh  Dhande"/>
        <s v="Anandrao  Sangle"/>
        <s v="Shyam  Sainik"/>
        <s v="Suresh Dukre"/>
        <s v="Vikas Bhalerao"/>
        <s v="Vilas Patil"/>
        <s v="Rajesh Shah"/>
        <s v="Ashwini Kuppast"/>
        <s v="Vishal  Pathak"/>
        <s v="Amit Sanas"/>
        <s v="Chandan Tare"/>
        <s v="Govind Ghule"/>
        <s v="Ravi Shankar"/>
        <s v="Rajeev Chaubal"/>
        <s v="Sanjay Sharma"/>
        <s v="Jyoti Thorat"/>
        <s v="Rohidas Ninawe"/>
        <s v="Aniruddha Bansod"/>
        <s v="Rupesh Acharekar"/>
        <s v="Amit Vardam"/>
        <s v="Subrata Debnath"/>
        <s v="Vidyadhar Parab"/>
        <s v="Prabhat Das"/>
        <s v="Mohit Sharma"/>
        <s v="Kailash Kandoi"/>
        <s v="Premesh Dave"/>
        <s v="Varun Kumar Rai"/>
        <s v="Jayram Gurav"/>
        <s v="Shivaji Kale"/>
        <s v="Jayesh Karnik"/>
        <s v="Mahesh Phadtare"/>
        <s v="Yogesh Sama"/>
        <s v="Nitin Wadkar"/>
        <s v="Snehchandra  Shah"/>
        <s v="Sudesh  Nair"/>
        <s v="Kishor Salunke"/>
        <s v="Tejesh  Naik"/>
        <s v="Omprakash Bhole"/>
        <s v="Vikas Jadhav"/>
        <s v="Vishal Kadam"/>
        <s v="Payal Shah"/>
        <s v="Vitthal Jagdale"/>
        <s v="Hemant  Deshmukh"/>
        <s v="Jayaram Patra"/>
        <s v="Avadhut  Khade"/>
        <s v="Deepak  Patel"/>
        <s v="Ajay  Mhatre"/>
        <s v="Dinesh Mistry"/>
        <s v="Puranmal Sharma"/>
        <s v="Sharad Dahake"/>
        <s v="Hitesh  Patel"/>
        <s v="Jayantibhai   Bhatt"/>
        <s v="Cyrus Bamji"/>
        <s v="Tejal Lad"/>
        <s v="Sagar  Kamble"/>
        <s v="Laxmidhar Barik"/>
        <s v="Amit  Shukla"/>
        <s v="Harshal Malvi"/>
        <s v="Sanjib Chakraborty"/>
        <s v="Gopalkrishna Sawant"/>
        <s v="Sunil Desai"/>
        <s v="Amey Deshpande"/>
        <s v="Harpreet Singh"/>
        <s v="Amankumar  Jha"/>
        <s v="Manoj Bramhbhatt"/>
        <s v="Rohit  Sonawane"/>
        <s v="Vadiraj Ekkundi"/>
        <s v="Anand  Kasturi"/>
        <s v="Ramadhi  Sen"/>
        <s v="Sonali  Chitale"/>
        <s v="Vishal  Revandkar"/>
        <s v="Kiran Pillai"/>
        <s v="Govindadas Ramadas"/>
        <s v="Shruthi Poovani"/>
        <s v="Varsha Bhosale"/>
        <s v="Pratik Mehta"/>
        <s v="Dinesh Kabra"/>
        <s v="Avik Banerjee"/>
        <s v="Nilesh Gosavi"/>
        <s v="Dr. Rajesh Rao"/>
        <s v="Manasi  Deshmukh"/>
        <s v="Paramesh B.D"/>
        <s v="Balu More"/>
        <s v="Akshay Virkar"/>
        <s v="Amol Waghmode"/>
        <s v="Manas Kawale"/>
        <s v="Kanav Sood" u="1"/>
        <s v="Parshuram  Bhosale" u="1"/>
        <s v="Sharmas Sayad" u="1"/>
        <s v="Vishvanath  Rananavare" u="1"/>
        <s v="Subhash Govardhane" u="1"/>
        <s v="Mahesh Rane" u="1"/>
        <s v="Navnit Singh" u="1"/>
        <s v="Kshitij Marathe" u="1"/>
        <s v="Ramprasad  Thekkethil" u="1"/>
        <s v="Ram Pande" u="1"/>
        <s v="Ravi Gaware" u="1"/>
        <s v="Sunil  Menon" u="1"/>
        <s v="Prince Maliakal" u="1"/>
        <s v="Amarjit  Mishra" u="1"/>
        <s v="Mohammad Asif Rizvi Sayed" u="1"/>
        <s v="Dipak Patil" u="1"/>
        <s v="Jayesh   Desai" u="1"/>
        <s v="Jagdish " u="1"/>
        <s v="Aniket Pai" u="1"/>
        <s v="Purvaja Katyarmal" u="1"/>
        <s v="Prakash  Oher" u="1"/>
      </sharedItems>
    </cacheField>
    <cacheField name="Designation" numFmtId="0">
      <sharedItems/>
    </cacheField>
    <cacheField name="Departments" numFmtId="0">
      <sharedItems count="43">
        <s v="Engineering Services"/>
        <s v="Production"/>
        <s v="Quality Control"/>
        <s v="Quality Assurance"/>
        <s v="Marketing"/>
        <s v="Operations"/>
        <s v="Sales &amp; Marketing"/>
        <s v="Contract Manufacturing"/>
        <s v="Security Administration"/>
        <s v="Strategic Procurement"/>
        <s v="Environment, Health &amp; Safety"/>
        <s v="Engineering Purchase"/>
        <s v="CMD Office"/>
        <s v="Information Technology"/>
        <s v="Administration "/>
        <s v="EXIM"/>
        <s v="Despatch"/>
        <s v="Finance &amp; Accounts"/>
        <s v="Logistics"/>
        <s v="Splitting"/>
        <s v="Excise"/>
        <s v="Special Projects"/>
        <s v="Human Resources"/>
        <s v="Engineering Stores"/>
        <s v="Indirect Taxation"/>
        <s v="Legal &amp; Secretarial"/>
        <s v="Projects"/>
        <s v="Supply Chain Management"/>
        <s v="Business Finance"/>
        <s v="Oleo Finance"/>
        <s v="Stores"/>
        <s v="Sales"/>
        <s v="Utility"/>
        <s v="Dispatch"/>
        <s v="Purchase"/>
        <s v="Research &amp; Development"/>
        <s v="Accounts"/>
        <s v="Procurement"/>
        <s v="Technical Services"/>
        <s v="Manufacturing Excellence" u="1"/>
        <s v="Fatty Alcohol" u="1"/>
        <s v="Consumer Products Division " u="1"/>
        <s v="Corporate Communication" u="1"/>
      </sharedItems>
    </cacheField>
    <cacheField name="BU" numFmtId="0">
      <sharedItems count="6">
        <s v="Oleochemicals"/>
        <s v="Consumer Products Division"/>
        <s v="Contract Manufacturing"/>
        <s v="Corporate Shared Services"/>
        <s v="Personal Care Products"/>
        <s v="SMC" u="1"/>
      </sharedItems>
    </cacheField>
    <cacheField name="Cadre" numFmtId="0">
      <sharedItems/>
    </cacheField>
    <cacheField name="Location-Working at" numFmtId="0">
      <sharedItems/>
    </cacheField>
    <cacheField name="Date of Joining" numFmtId="164">
      <sharedItems containsSemiMixedTypes="0" containsNonDate="0" containsDate="1" containsString="0" minDate="1977-03-23T00:00:00" maxDate="2016-07-08T00:00:00"/>
    </cacheField>
    <cacheField name="Reporting Manager" numFmtId="0">
      <sharedItems/>
    </cacheField>
    <cacheField name="Dotted Line Reporting Manager" numFmtId="0">
      <sharedItems containsNonDate="0" containsString="0" containsBlank="1"/>
    </cacheField>
    <cacheField name="Normalisation Cluster" numFmtId="0">
      <sharedItems/>
    </cacheField>
    <cacheField name="Cluster Head" numFmtId="0">
      <sharedItems containsBlank="1"/>
    </cacheField>
    <cacheField name="Goal Sheet Received" numFmtId="0">
      <sharedItems/>
    </cacheField>
    <cacheField name="IDP Received" numFmtId="0">
      <sharedItems containsBlank="1" count="4">
        <s v="Yes"/>
        <s v="Pending"/>
        <s v="No"/>
        <m u="1"/>
      </sharedItems>
    </cacheField>
    <cacheField name="Goal Sheet QC" numFmtId="0">
      <sharedItems containsBlank="1"/>
    </cacheField>
    <cacheField name="Interpersonal skills" numFmtId="0">
      <sharedItems containsBlank="1"/>
    </cacheField>
    <cacheField name="Advanced Communication skills (only AGM &amp; above)" numFmtId="0">
      <sharedItems containsBlank="1"/>
    </cacheField>
    <cacheField name="Effective time management and execution" numFmtId="0">
      <sharedItems containsBlank="1"/>
    </cacheField>
    <cacheField name="Inspirational Leadership (only AGM &amp; above)" numFmtId="0">
      <sharedItems containsBlank="1"/>
    </cacheField>
    <cacheField name="Advanced Excel (only AGM &amp; above)" numFmtId="0">
      <sharedItems containsBlank="1"/>
    </cacheField>
    <cacheField name="Environment Health and Safety* " numFmtId="0">
      <sharedItems containsBlank="1"/>
    </cacheField>
    <cacheField name="Training on ISO 14001, OHSAS 18001**" numFmtId="0">
      <sharedItems containsBlank="1"/>
    </cacheField>
    <cacheField name="Training on ISO 9001 &amp; 22000" numFmtId="0">
      <sharedItems containsBlank="1"/>
    </cacheField>
    <cacheField name="Good Manufacturing Practices  (GMP +) and cGMP **" numFmtId="0">
      <sharedItems containsBlank="1"/>
    </cacheField>
    <cacheField name="Influencing skills" numFmtId="0">
      <sharedItems containsBlank="1"/>
    </cacheField>
    <cacheField name="Strengths based team buildin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omal  Valia" refreshedDate="42848.635490509259" createdVersion="4" refreshedVersion="4" minRefreshableVersion="3" recordCount="429">
  <cacheSource type="worksheet">
    <worksheetSource ref="A1:R1048576" sheet="Main Sheet"/>
  </cacheSource>
  <cacheFields count="18">
    <cacheField name="No" numFmtId="0">
      <sharedItems containsString="0" containsBlank="1" containsNumber="1" containsInteger="1" minValue="1" maxValue="428"/>
    </cacheField>
    <cacheField name="SAP Code" numFmtId="0">
      <sharedItems containsBlank="1" containsMixedTypes="1" containsNumber="1" containsInteger="1" minValue="10000014" maxValue="10003951"/>
    </cacheField>
    <cacheField name="First Name" numFmtId="0">
      <sharedItems containsBlank="1"/>
    </cacheField>
    <cacheField name="Last Name" numFmtId="0">
      <sharedItems containsBlank="1"/>
    </cacheField>
    <cacheField name="Name" numFmtId="0">
      <sharedItems containsBlank="1" count="451">
        <s v="Umesh Gawde"/>
        <s v="Naresh  Patil"/>
        <s v="Abhijeet Shinde"/>
        <s v="Ajay Kumbhar"/>
        <s v="Mugutrao  Tanpure"/>
        <s v="Bhauso Gurgude"/>
        <s v="Abhishek  Auti"/>
        <s v="Amresh Patange"/>
        <s v="Delna Joshi"/>
        <s v="Ashish  Mhatre"/>
        <s v="Ashokrao Patil"/>
        <s v="Sunita Kalgutkar"/>
        <s v="Siddharth Parikh"/>
        <s v="Vivek Pawaskar"/>
        <s v="Vinayak Jadhav"/>
        <s v="Pratyaya Chakrabarti"/>
        <s v="Atul   Mhatre"/>
        <s v="Atul  Mahajan"/>
        <s v="Ramesh Singh"/>
        <s v="Balasaheb Narute"/>
        <s v="Dinesh Danao"/>
        <s v="Gomathi Iyer"/>
        <s v="Pramod Toraskar"/>
        <s v="Jayawant Rawool"/>
        <s v="Ganesh Mudaliar"/>
        <s v="Jaywant Pawar"/>
        <s v="Shelly Pinto"/>
        <s v="Lakhan Meena"/>
        <s v="Nama Murali"/>
        <s v="Sreenandan Sharma"/>
        <s v="Dhananjay Fulse"/>
        <s v="Babasaheb Jadhav"/>
        <s v="Shimanchal   Padhy"/>
        <s v="Uma Pendurkar"/>
        <s v="Akashchandra Pandey"/>
        <s v="Mahendra  Firke"/>
        <s v="Dinesh Shivalkar"/>
        <s v="Mrugesh Ziradkar"/>
        <s v="Ganesh  Deshmukh"/>
        <s v="Ajay Kumar Jha"/>
        <s v="Nikhil Khadsare"/>
        <s v="Gajendra Palo"/>
        <s v="Pramod Pardale"/>
        <s v="Naresh  Dhimer"/>
        <s v="Raju Misal"/>
        <s v="Aniket  Dukare"/>
        <s v="Dhairyasheel  Shinde"/>
        <s v="Deepak  Shah"/>
        <s v="Ramkrishna Sahu"/>
        <s v="Sheila Diwan"/>
        <s v="Harshad  Ghadge"/>
        <s v="Avinash Takte"/>
        <s v="Narendra Jagtap"/>
        <s v="Baldev  Singh"/>
        <s v="Suhas Manjrekar"/>
        <s v="Hrushikesh Chavan"/>
        <s v="Pradip Soste"/>
        <s v="Dilipkumar Bhosale"/>
        <s v="Partha Banerjee"/>
        <s v="Ganpat Kasal"/>
        <s v="Joseph Sathe"/>
        <s v="Mangesh Shirke"/>
        <s v="Harihar Das"/>
        <s v="Kannan Sethuraman"/>
        <s v="Rajesh Chavan"/>
        <s v="Shantaram Deshmukh"/>
        <s v="Bhavin  Malaviya"/>
        <s v="Suryakanth Shabolu"/>
        <s v="Mohan Sonar"/>
        <s v="Kameshwarprasad Sharma"/>
        <s v="Ramesh Doraiswami"/>
        <s v="Mahesh Hindlekar"/>
        <s v="Madhavan  Dakshinamurthy"/>
        <s v="Shivaji Dhepe"/>
        <s v="Sunjieo Patil"/>
        <s v="Suresh Dhamne"/>
        <s v="Nikhil  Shrivastava"/>
        <s v="Shivaji Nale"/>
        <s v="Venugopal Menon"/>
        <s v="Bhagirath  Gope"/>
        <s v="Raghuvir Singh Rathore"/>
        <s v="Dnyaneshwar Wadekar"/>
        <s v="Pravin Nerkar"/>
        <s v="Paulose Yohanan"/>
        <s v="Vilas Kakade"/>
        <s v="Varakukalamadom Krishnan"/>
        <s v="Chandrashekhar Marathe"/>
        <s v="Kiran P"/>
        <s v="Vinoo Dias"/>
        <s v="Govindakrishnan Krishnamurthy"/>
        <s v="Abhijeet  Jalkote"/>
        <s v="S. Sriram"/>
        <s v="Sunil Pandey"/>
        <s v="Dhananjay Kelkar"/>
        <s v="Pragnesh Buch"/>
        <s v="Jaijee Varghese"/>
        <s v="P. R. Krishnan"/>
        <s v="Amol Kulkarni"/>
        <s v="Vijay Rao"/>
        <s v="Dr. Balasaheb Gaikwad"/>
        <s v="Sunil  Katekari"/>
        <s v="Mahesh Kasbekar"/>
        <s v="Sanjay Prajapati"/>
        <s v="Vijay Mhatre"/>
        <s v="Prabhakar Kunder"/>
        <s v="Suresh Patel"/>
        <s v="Sunil Haldankar"/>
        <s v="Rekha Deshmukh"/>
        <s v="Alok Kewat"/>
        <s v="Prasanna  Behera"/>
        <s v="Prashant Shirsath"/>
        <s v="Swapnil Mhatre"/>
        <s v="Santosh Goregaonkar"/>
        <s v="Ayush Prabhakar"/>
        <s v="Mohammed Anwar Khan"/>
        <s v="Varghese Jose"/>
        <s v="Ajay Kelkar"/>
        <s v="Rajnigandha Singh"/>
        <s v="Sandeep  Agarwal"/>
        <s v="Suryakant Nikam"/>
        <s v="Mahatma Jhunela"/>
        <s v="Rajhans Wadekar"/>
        <s v="Raphel M Manjali"/>
        <s v="Pankaj Mahalle"/>
        <s v="Dilesh  Tandel"/>
        <s v="Kishor Patil"/>
        <s v="Mahendra Uttam"/>
        <s v="Vimal Pathak"/>
        <s v="Sreela  Chakraborty"/>
        <s v="Amritava Jana"/>
        <s v="Debashis  Chatterjee"/>
        <s v="Raman  Angra"/>
        <s v="Santanu Panja"/>
        <s v="Shyju Kuriyineth"/>
        <s v="Rajani Kanta  Nanda"/>
        <s v="Sushil Kumar Guleria"/>
        <s v="Amit Mukherjee"/>
        <s v="Ashok  Dogra"/>
        <s v="Vikas  Tyagi"/>
        <s v="Neeraj  Sharma"/>
        <s v="Bhushan Lal Singhal"/>
        <s v="Umesh  Thakur"/>
        <s v="Bijendra Singh Kaintura"/>
        <s v="Tejal Shende"/>
        <s v="Shahnawaz Ansari "/>
        <s v="Murali   Pillai"/>
        <s v="Dinesh  Bakshi"/>
        <s v="Naresh Patel"/>
        <s v="Gurumurthy S"/>
        <s v="Mohit Gogia"/>
        <s v="Manjeetsingh Maan"/>
        <s v="Alkesh Srivastava"/>
        <s v="Rajesh Gupta"/>
        <s v="Wayne Soares"/>
        <s v="Avinash Kumar"/>
        <s v="Manpreet Singh"/>
        <s v="Parampuneet Singh"/>
        <s v="Vishal Bhatti"/>
        <s v="Clarence Carvalho"/>
        <s v="Vivek Kamat"/>
        <s v="Ajay Kumar  Sharma"/>
        <s v="Rayomand Mirzan"/>
        <s v="Rosy Fernandes"/>
        <s v="Rubina Shaikh"/>
        <s v="Sanjeev Kango"/>
        <s v="Suresh Rahate"/>
        <s v="Manoj Mhatre"/>
        <s v="Bharat Kale"/>
        <s v="Devanand Gaonkar"/>
        <s v="Deepak  Guleria"/>
        <s v="Geeta Karande"/>
        <s v="Vikas Gaikwad"/>
        <s v="Nagesh Pai"/>
        <s v="Gracian Pereira"/>
        <s v="Santosh Sharma"/>
        <s v="Shridhar Madiboyina"/>
        <s v="Tomy Kalapurackal"/>
        <s v="Alap Dabre"/>
        <s v="Sanjay Tawade"/>
        <s v="Sameer Deshmukh"/>
        <s v="Prabhakar Tatiparti"/>
        <s v="Viraf Boywala"/>
        <s v="Nilesh  Agarwal"/>
        <s v="Yogesh Amburle"/>
        <s v="Pallavi Inamdar"/>
        <s v="Deepak  Sharma"/>
        <s v="Rakesh  Sharma"/>
        <s v="Smitha  Balakrishnan"/>
        <s v="Jaan Mohd Khan"/>
        <s v="Nitin Tezad"/>
        <s v="Sankar  Chakraborty"/>
        <s v="Anil Prajapati"/>
        <s v="Pravin  Patil"/>
        <s v="Shashibhushan Singh"/>
        <s v="Varun Sood"/>
        <s v="Dinesh Kurdekar"/>
        <s v="Sreekrishnan R."/>
        <s v="Kiran Petkar"/>
        <s v="Jitendra Koli"/>
        <s v="Rahul Khatu"/>
        <s v="Nikhil Joshi"/>
        <s v="Yogita Sawant"/>
        <s v="Prashant Chauhan"/>
        <s v="Adityakumar Dubey"/>
        <s v="Sanjay Alu"/>
        <s v="Soumen  Pine"/>
        <s v="Khushroo Forbes"/>
        <s v="Rajendra Jain"/>
        <s v="Mahadev Patil"/>
        <s v="Madhulika Pathak"/>
        <s v="Mahendra Bartakke"/>
        <s v="Avinash Jadhav"/>
        <s v="Vipul Deshani"/>
        <s v="Adil Anklesaria"/>
        <s v="Nilesh  Dere"/>
        <s v="Rajesh Dighe"/>
        <s v="Datta  Mane"/>
        <s v="Rajesh Maskar"/>
        <s v="Prashant Pathak"/>
        <s v="Raksha Gawde"/>
        <s v="Ami Pathak"/>
        <s v="Anil Ajmera"/>
        <s v="Vijay Dhiman"/>
        <s v="Ramchandra Jadhav"/>
        <s v="Ajay Singh"/>
        <s v="Sujit Das"/>
        <s v="Hemant Sawant"/>
        <s v="Rohan Jadhav"/>
        <s v="Satish Jadhav"/>
        <s v="Dnyaneshwar Kadam"/>
        <s v="Rohan Raul"/>
        <s v="Abhay Bhudolia"/>
        <s v="Sachin Lohar"/>
        <s v="Bhargav Kansara"/>
        <s v="Riju Mukherjee"/>
        <s v="Luis D'Silva"/>
        <s v="Parameswaraiah Jangam"/>
        <s v="Sunita Parkar"/>
        <s v="Santosh Pasalalu"/>
        <s v="Nagesh  Sawant"/>
        <s v="Nitin Borse"/>
        <s v="Ranajeet Desai"/>
        <s v="Sandip  Kundu"/>
        <s v="Raghupathy  Subramanian"/>
        <s v="Pramodkumar  Sahoo"/>
        <s v="Pratik  Patil"/>
        <s v="Prasad  Kale"/>
        <s v="Rohit Powle"/>
        <s v="Pravin Kamble"/>
        <s v="Satish Adake"/>
        <s v="Rohan  Panwala"/>
        <s v="Satishkumar Singh"/>
        <s v="Pravin Santhoor"/>
        <s v="Rajvinder Notay"/>
        <s v="Prasan Das"/>
        <s v="Amit Londhe"/>
        <s v="Bhaiyyasaheb  Pawar"/>
        <s v="Sanjib Sinha"/>
        <s v="Sagar Panchal"/>
        <s v="Komal Valia"/>
        <s v="Tushar Patil"/>
        <s v="Poonam Ghune"/>
        <s v="Dipti Malvankar"/>
        <s v="Swapnil  Sali"/>
        <s v="Pramath Sanghavi"/>
        <s v="Shilpa Pitale"/>
        <s v="Rayomand Khambata"/>
        <s v="Sushant  Desai"/>
        <s v="Mrudang Vachharajani"/>
        <s v="Shridhar Chonkar"/>
        <s v="Ravendra Tripathi"/>
        <s v="Charles Carvalho"/>
        <s v="Ramesh Khanavkar"/>
        <s v="Pradip Patil"/>
        <s v="Sunilkumar Singh"/>
        <s v="Sandeep Patil"/>
        <s v="Shirish  Rajadhyaksha"/>
        <s v="Sarang Polake"/>
        <s v="Rakesh  Dhande"/>
        <s v="Anandrao  Sangle"/>
        <s v="Shyam  Sainik"/>
        <s v="Suresh Dukre"/>
        <s v="Vikas Bhalerao"/>
        <s v="Vilas Patil"/>
        <s v="Rajesh Shah"/>
        <s v="Ashwini Kuppast"/>
        <s v="Vishal  Pathak"/>
        <s v="Amit Sanas"/>
        <s v="Chandan Tare"/>
        <s v="Govind Ghule"/>
        <s v="Ravi Shankar"/>
        <s v="Rajeev Chaubal"/>
        <s v="Sanjay Sharma"/>
        <s v="Jyoti Thorat"/>
        <s v="Rohidas Ninawe"/>
        <s v="Aniruddha Bansod"/>
        <s v="Rupesh Acharekar"/>
        <s v="Amit Vardam"/>
        <s v="Subrata Debnath"/>
        <s v="Vidyadhar Parab"/>
        <s v="Prabhat Das"/>
        <s v="Mohit Sharma"/>
        <s v="Kailash Kandoi"/>
        <s v="Premesh Dave"/>
        <s v="Varun Kumar Rai"/>
        <s v="Jayram Gurav"/>
        <s v="Shivaji Kale"/>
        <s v="Jayesh Karnik"/>
        <s v="Mahesh Phadtare"/>
        <s v="Yogesh Sama"/>
        <s v="Nitin Wadkar"/>
        <s v="Snehchandra  Shah"/>
        <s v="Sudesh  Nair"/>
        <s v="Kishor Salunke"/>
        <s v="Tejesh  Naik"/>
        <s v="Omprakash Bhole"/>
        <s v="Vikas Jadhav"/>
        <s v="Vishal Kadam"/>
        <s v="Payal Shah"/>
        <s v="Vitthal Jagdale"/>
        <s v="Hemant  Deshmukh"/>
        <s v="Jayaram Patra"/>
        <s v="Avadhut  Khade"/>
        <s v="Deepak  Patel"/>
        <s v="Ajay  Mhatre"/>
        <s v="Dinesh Mistry"/>
        <s v="Puranmal Sharma"/>
        <s v="Sharad Dahake"/>
        <s v="Hitesh  Patel"/>
        <s v="Jayantibhai   Bhatt"/>
        <s v="Cyrus Bamji"/>
        <s v="Tejal Lad"/>
        <s v="Sagar  Kamble"/>
        <s v="Laxmidhar Barik"/>
        <s v="Amit  Shukla"/>
        <s v="Harshal Malvi"/>
        <s v="Sanjib Chakraborty"/>
        <s v="Gopalkrishna Sawant"/>
        <s v="Sunil Desai"/>
        <s v="Amey Deshpande"/>
        <s v="Harpreet Singh"/>
        <s v="Amankumar  Jha"/>
        <s v="Manoj Bramhbhatt"/>
        <s v="Rohit  Sonawane"/>
        <s v="Vadiraj Ekkundi"/>
        <s v="Anand  Kasturi"/>
        <s v="Ramadhi  Sen"/>
        <s v="Sonali  Chitale"/>
        <s v="Vishal  Revandkar"/>
        <s v="Kiran Pillai"/>
        <s v="Govindadas Ramadas"/>
        <s v="Shruthi Poovani"/>
        <s v="Varsha Bhosale"/>
        <s v="Pratik Mehta"/>
        <s v="Dinesh Kabra"/>
        <s v="Avik Banerjee"/>
        <s v="Nilesh Gosavi"/>
        <s v="Dr. Rajesh Rao"/>
        <s v="Manasi  Deshmukh"/>
        <s v="Paramesh B.D"/>
        <s v="Balu More"/>
        <s v="Akshay Virkar"/>
        <s v="Amol Waghmode"/>
        <s v="Manas Kawale"/>
        <s v="Anant  Pednekar"/>
        <s v="Ritesh Prajapati"/>
        <s v="Dipti Todkar"/>
        <s v="Sridhar Anantharaman"/>
        <s v="Prakash  Oher"/>
        <s v="Pankaj Patodia"/>
        <s v="Shilpa Sarkate"/>
        <s v="Rajesh Bharti"/>
        <s v="Shashibhushan Sharma"/>
        <s v="Vinal Gada"/>
        <s v="Vinayak  Mangalur"/>
        <s v="Trupti Chandarana"/>
        <s v="Khushnam Joshi"/>
        <s v="Debashis Patra"/>
        <s v="Sudhakara Duddebanda"/>
        <s v="Vishwajeet  Shrivastava"/>
        <s v="Vikas Patil"/>
        <s v="Subhash Govardhane"/>
        <s v="Prince Maliakal"/>
        <s v="Aniket Pai"/>
        <s v="Amarjit  Mishra"/>
        <s v="Suraj Kadam"/>
        <s v="Rohit Bhosale"/>
        <s v="Bipin Badlani"/>
        <s v="Ashish  Mishra"/>
        <s v="Sukhpal Singh Kahlon"/>
        <s v="Ajay Kumar  Bhagat"/>
        <s v="Anil  Thakur"/>
        <s v="Sunny Salvi"/>
        <s v="Piyush  Punewar"/>
        <s v="Ashutosh  Patil"/>
        <s v="Akash  Vengurlekar"/>
        <s v="Shakir Shaikh"/>
        <s v="Monachan  Ounnoonny"/>
        <s v="Homyar Bulsara"/>
        <s v="Arjun Kumbhar"/>
        <s v="Birendra Singh Mer"/>
        <s v="Kaizad Kerawala"/>
        <s v="Devendra Singh"/>
        <s v="Sarjerao Kamble"/>
        <s v="Sandeep Rawankar"/>
        <s v="Mahesh Ghugardare"/>
        <s v="Bidyut Sarkar"/>
        <s v="Sharmas Sayad"/>
        <s v="Kevin Tan"/>
        <s v="Manish  Patel"/>
        <s v="Sunil Patel"/>
        <s v="Balendu Mishra"/>
        <s v="Ketan Patel"/>
        <s v="Ankit  Sharma"/>
        <s v="Ranjankumar Thakur"/>
        <s v="Mamta Bhowmick"/>
        <s v="Deepak Sharma"/>
        <s v="Anil Sanas"/>
        <s v="Kalpesh  Acharya"/>
        <s v="Prafull Gore"/>
        <s v="Yogesh Chaudhari"/>
        <s v="Meenakshi Kumari"/>
        <s v="Indresh Kumar Updhyay"/>
        <s v="Debojyoti Srimani"/>
        <s v="PAVANKUMAR VEMULAPALLI"/>
        <s v="Mumtaj Shikalgar"/>
        <s v="Avinash Dhone"/>
        <m/>
        <s v="Anuradha Zingade" u="1"/>
        <s v="Kanav Sood" u="1"/>
        <s v="Parshuram  Bhosale" u="1"/>
        <s v="Xavier Joseph" u="1"/>
        <s v="Vishvanath  Rananavare" u="1"/>
        <s v="Mahesh Rane" u="1"/>
        <s v="Navnit Singh" u="1"/>
        <s v="Shrikant Ghanekar" u="1"/>
        <s v="Kshitij Marathe" u="1"/>
        <s v="Ramprasad  Thekkethil" u="1"/>
        <s v="Ram Pande" u="1"/>
        <s v="Ravi Gaware" u="1"/>
        <s v="Sunil  Menon" u="1"/>
        <s v="Rakhee Kate" u="1"/>
        <s v="Vishwajeet Binaykumar" u="1"/>
        <s v="Rustom Joshi" u="1"/>
        <s v="Mohammad Asif Rizvi Sayed" u="1"/>
        <s v="Dipak Patil" u="1"/>
        <s v="Jayesh   Desai" u="1"/>
        <s v="Jagdish " u="1"/>
        <s v="Faraz Joshi" u="1"/>
        <s v="Shanaz Diwan" u="1"/>
        <s v="Purvaja Katyarmal" u="1"/>
      </sharedItems>
    </cacheField>
    <cacheField name="Designation" numFmtId="0">
      <sharedItems containsBlank="1"/>
    </cacheField>
    <cacheField name="Departments" numFmtId="0">
      <sharedItems containsBlank="1" count="52">
        <s v="Engineering Services"/>
        <s v="Production"/>
        <s v="Quality Control"/>
        <s v="Quality Assurance"/>
        <s v="Marketing"/>
        <s v="Operations"/>
        <s v="Sales &amp; Marketing"/>
        <s v="Contract Manufacturing"/>
        <s v="Security Administration"/>
        <s v="Strategic Procurement"/>
        <s v="Environment, Health &amp; Safety"/>
        <s v="Engineering Purchase"/>
        <s v="CMD Office"/>
        <s v="Information Technology"/>
        <s v="Administration "/>
        <s v="EXIM"/>
        <s v="Despatch"/>
        <s v="Finance &amp; Accounts"/>
        <s v="Logistics"/>
        <s v="Splitting"/>
        <s v="Excise"/>
        <s v="Special Projects"/>
        <s v="Human Resources"/>
        <s v="Engineering Stores"/>
        <s v="Indirect Taxation"/>
        <s v="Legal &amp; Secretarial"/>
        <s v="Projects"/>
        <s v="Supply Chain Management"/>
        <s v="Business Finance"/>
        <s v="Oleo Finance"/>
        <s v="Stores"/>
        <s v="Sales"/>
        <s v="Utility"/>
        <s v="Dispatch"/>
        <s v="Purchase"/>
        <s v="Research &amp; Development"/>
        <s v="Accounts"/>
        <s v="Procurement"/>
        <s v="Technical Services"/>
        <s v="Land &amp; Properties"/>
        <s v="Administration"/>
        <s v="Manufacturing Excellence"/>
        <s v="Consumer Products Division "/>
        <s v="Sewree Operation"/>
        <s v="Finance &amp; Corporate"/>
        <s v="Jr.Executive"/>
        <s v="Quality"/>
        <s v="QA/QC"/>
        <m/>
        <s v="Corporate Communication" u="1"/>
        <s v="Fatty Alcohol" u="1"/>
        <s v="Consumer Products Division Marketing" u="1"/>
      </sharedItems>
    </cacheField>
    <cacheField name="BU" numFmtId="0">
      <sharedItems containsBlank="1" count="9">
        <s v="Oleochemicals"/>
        <s v="Consumer Products Division"/>
        <s v="Contract Manufacturing"/>
        <s v="Corporate Shared Services"/>
        <s v="Personal Care Products"/>
        <s v="SMC"/>
        <s v="Consumer Products Division Marketing"/>
        <m/>
        <s v="s" u="1"/>
      </sharedItems>
    </cacheField>
    <cacheField name="Cadre" numFmtId="0">
      <sharedItems containsBlank="1"/>
    </cacheField>
    <cacheField name="Location-Working at" numFmtId="0">
      <sharedItems containsBlank="1"/>
    </cacheField>
    <cacheField name="Date of Joining" numFmtId="0">
      <sharedItems containsDate="1" containsBlank="1" containsMixedTypes="1" minDate="1977-03-23T00:00:00" maxDate="2017-01-11T00:00:00"/>
    </cacheField>
    <cacheField name="Reporting Manager" numFmtId="0">
      <sharedItems containsBlank="1"/>
    </cacheField>
    <cacheField name="Dotted Line Reporting Manager" numFmtId="0">
      <sharedItems containsNonDate="0" containsString="0" containsBlank="1"/>
    </cacheField>
    <cacheField name="Normalisation Cluster" numFmtId="0">
      <sharedItems containsBlank="1"/>
    </cacheField>
    <cacheField name="Cluster Head" numFmtId="0">
      <sharedItems containsBlank="1"/>
    </cacheField>
    <cacheField name="Goal Sheet Received" numFmtId="0">
      <sharedItems containsBlank="1" count="5">
        <s v="Yes"/>
        <s v="Pending"/>
        <s v="No"/>
        <m/>
        <s v=" " u="1"/>
      </sharedItems>
    </cacheField>
    <cacheField name="IDP Received" numFmtId="0">
      <sharedItems containsBlank="1"/>
    </cacheField>
    <cacheField name="Goal Sheet QC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4">
  <r>
    <n v="1"/>
    <n v="10000017"/>
    <s v="Umesh"/>
    <s v="Gawde"/>
    <x v="0"/>
    <s v="Assistant Manager"/>
    <x v="0"/>
    <x v="0"/>
    <s v="JMC"/>
    <s v="Sion"/>
    <d v="1980-05-06T00:00:00"/>
    <s v="Prabhat Das"/>
    <m/>
    <s v="Oleo Non Mfg"/>
    <s v="Ramesh Doraiswami"/>
    <s v="Yes"/>
    <x v="0"/>
    <m/>
    <s v="Yes"/>
    <m/>
    <m/>
    <m/>
    <m/>
    <m/>
    <m/>
    <m/>
    <m/>
    <m/>
    <s v="Yes"/>
  </r>
  <r>
    <n v="2"/>
    <n v="10000019"/>
    <s v="Naresh "/>
    <s v="Patil"/>
    <x v="1"/>
    <s v="Junior Executive"/>
    <x v="0"/>
    <x v="0"/>
    <s v="JMC"/>
    <s v="Sion"/>
    <d v="1980-06-11T00:00:00"/>
    <s v="Umesh Gawde"/>
    <m/>
    <s v="Oleo Non Mfg"/>
    <s v="Ramesh Doraiswami"/>
    <s v="Yes"/>
    <x v="0"/>
    <m/>
    <m/>
    <m/>
    <s v="Yes"/>
    <m/>
    <m/>
    <m/>
    <m/>
    <m/>
    <m/>
    <m/>
    <s v="Yes"/>
  </r>
  <r>
    <n v="3"/>
    <n v="10003080"/>
    <s v="Abhijeet"/>
    <s v="Shinde"/>
    <x v="2"/>
    <s v="Executive"/>
    <x v="1"/>
    <x v="0"/>
    <s v="JMC"/>
    <s v="Taloja"/>
    <d v="2013-07-01T00:00:00"/>
    <s v="Rajesh Maskar"/>
    <m/>
    <s v="Oleo Mfg"/>
    <s v="Vilas Kakade"/>
    <s v="Yes"/>
    <x v="0"/>
    <m/>
    <s v="Yes"/>
    <m/>
    <m/>
    <m/>
    <m/>
    <m/>
    <m/>
    <m/>
    <s v="Yes"/>
    <m/>
    <m/>
  </r>
  <r>
    <n v="4"/>
    <n v="10000180"/>
    <s v="Ajay"/>
    <s v="Kumbhar"/>
    <x v="3"/>
    <s v="Manager "/>
    <x v="1"/>
    <x v="0"/>
    <s v="JMC"/>
    <s v="Taloja"/>
    <d v="2007-06-29T00:00:00"/>
    <s v="Prakash Harne"/>
    <m/>
    <s v="Oleo Mfg"/>
    <s v="Vilas Kakade"/>
    <s v="Yes"/>
    <x v="0"/>
    <m/>
    <s v="Yes"/>
    <m/>
    <m/>
    <m/>
    <m/>
    <m/>
    <m/>
    <m/>
    <m/>
    <s v="Yes"/>
    <m/>
  </r>
  <r>
    <n v="5"/>
    <n v="10000556"/>
    <s v="Mugutrao "/>
    <s v="Tanpure"/>
    <x v="4"/>
    <s v="Executive "/>
    <x v="1"/>
    <x v="0"/>
    <s v="JMC"/>
    <s v="Sion"/>
    <d v="1989-11-02T00:00:00"/>
    <s v="Umesh Gawde"/>
    <m/>
    <s v="Oleo Mfg"/>
    <s v="Vilas Kakade"/>
    <s v="Yes"/>
    <x v="0"/>
    <m/>
    <m/>
    <m/>
    <s v="Yes"/>
    <m/>
    <m/>
    <m/>
    <m/>
    <m/>
    <m/>
    <m/>
    <s v="Yes"/>
  </r>
  <r>
    <n v="6"/>
    <n v="10002924"/>
    <s v="Bhauso"/>
    <s v="Gurgude"/>
    <x v="5"/>
    <s v="Executive"/>
    <x v="1"/>
    <x v="0"/>
    <s v="JMC"/>
    <s v="Taloja"/>
    <d v="2013-01-21T00:00:00"/>
    <s v="Dinesh Danao"/>
    <m/>
    <s v="Oleo Mfg"/>
    <s v="Vilas Kakade"/>
    <s v="Yes"/>
    <x v="0"/>
    <m/>
    <s v="Yes"/>
    <m/>
    <m/>
    <m/>
    <m/>
    <s v="Yes"/>
    <m/>
    <m/>
    <s v="Yes"/>
    <m/>
    <m/>
  </r>
  <r>
    <n v="7"/>
    <n v="10003085"/>
    <s v="Abhishek "/>
    <s v="Auti"/>
    <x v="6"/>
    <s v="Junior Executive"/>
    <x v="2"/>
    <x v="0"/>
    <s v="JMC"/>
    <s v="Taloja"/>
    <d v="2013-07-09T00:00:00"/>
    <s v="C.R. Marathe"/>
    <m/>
    <s v="Oleo Non Mfg"/>
    <s v="Ramesh Doraiswami"/>
    <s v="Yes"/>
    <x v="0"/>
    <m/>
    <m/>
    <m/>
    <m/>
    <m/>
    <m/>
    <m/>
    <m/>
    <s v="Yes"/>
    <s v="Yes"/>
    <m/>
    <m/>
  </r>
  <r>
    <n v="8"/>
    <n v="10000181"/>
    <s v="Amresh"/>
    <s v="Patange"/>
    <x v="7"/>
    <s v="Assistant Manager"/>
    <x v="3"/>
    <x v="0"/>
    <s v="JMC"/>
    <s v="Taloja"/>
    <d v="2007-11-01T00:00:00"/>
    <s v="Ashokrao Patil "/>
    <m/>
    <s v="Oleo Non Mfg"/>
    <s v="Ramesh Doraiswami"/>
    <s v="Yes"/>
    <x v="0"/>
    <m/>
    <m/>
    <m/>
    <s v="Yes"/>
    <m/>
    <m/>
    <m/>
    <s v="Yes"/>
    <s v="Yes"/>
    <m/>
    <m/>
    <m/>
  </r>
  <r>
    <n v="9"/>
    <n v="10002975"/>
    <s v="Delna"/>
    <s v="Joshi"/>
    <x v="8"/>
    <s v="Manager"/>
    <x v="4"/>
    <x v="1"/>
    <s v="JMC"/>
    <s v="Corporate"/>
    <d v="2013-03-11T00:00:00"/>
    <s v="Amarjit Mishra"/>
    <m/>
    <s v="CPD"/>
    <s v="Amarjit Mishra"/>
    <s v="Yes"/>
    <x v="1"/>
    <m/>
    <m/>
    <m/>
    <m/>
    <m/>
    <m/>
    <m/>
    <m/>
    <m/>
    <m/>
    <m/>
    <m/>
  </r>
  <r>
    <n v="10"/>
    <n v="10000466"/>
    <s v="Ashish "/>
    <s v="Mhatre"/>
    <x v="9"/>
    <s v="Executive "/>
    <x v="2"/>
    <x v="0"/>
    <s v="JMC"/>
    <s v="Taloja"/>
    <d v="2008-05-08T00:00:00"/>
    <s v="C.R. Marathe"/>
    <m/>
    <s v="Oleo Non Mfg"/>
    <s v="Ramesh Doraiswami"/>
    <s v="Yes"/>
    <x v="0"/>
    <m/>
    <m/>
    <m/>
    <m/>
    <m/>
    <m/>
    <m/>
    <s v="Yes"/>
    <s v="Yes"/>
    <s v="Yes"/>
    <m/>
    <m/>
  </r>
  <r>
    <n v="11"/>
    <n v="10002938"/>
    <s v="Ashokrao"/>
    <s v="Patil"/>
    <x v="10"/>
    <s v="Manager"/>
    <x v="3"/>
    <x v="0"/>
    <s v="JMC"/>
    <s v="Taloja"/>
    <d v="2013-02-11T00:00:00"/>
    <s v="C.R. Marathe"/>
    <m/>
    <s v="Oleo Non Mfg"/>
    <s v="Ramesh Doraiswami"/>
    <s v="Yes"/>
    <x v="0"/>
    <m/>
    <s v="Yes"/>
    <m/>
    <s v="Yes"/>
    <m/>
    <m/>
    <m/>
    <m/>
    <m/>
    <m/>
    <m/>
    <m/>
  </r>
  <r>
    <n v="12"/>
    <n v="10000619"/>
    <s v="Sunita"/>
    <s v="Kalgutkar"/>
    <x v="11"/>
    <s v="Executive"/>
    <x v="5"/>
    <x v="2"/>
    <s v="JMC"/>
    <s v="Corporate"/>
    <d v="2007-05-14T00:00:00"/>
    <s v="Pratyaya Chakrabarti"/>
    <m/>
    <s v="CMB Non Mfg"/>
    <s v="Pratyaya Chakrabarti"/>
    <s v="Yes"/>
    <x v="0"/>
    <m/>
    <m/>
    <m/>
    <m/>
    <m/>
    <m/>
    <m/>
    <m/>
    <m/>
    <m/>
    <m/>
    <m/>
  </r>
  <r>
    <n v="13"/>
    <n v="10000717"/>
    <s v="Siddharth"/>
    <s v="Parikh"/>
    <x v="12"/>
    <s v="Manager"/>
    <x v="6"/>
    <x v="2"/>
    <s v="JMC"/>
    <s v="Corporate"/>
    <d v="1998-07-07T00:00:00"/>
    <s v="Vinayak Jadhav"/>
    <m/>
    <s v="CMB Non Mfg"/>
    <s v="Pratyaya Chakrabarti"/>
    <s v="Yes"/>
    <x v="0"/>
    <m/>
    <m/>
    <m/>
    <m/>
    <m/>
    <m/>
    <m/>
    <m/>
    <m/>
    <m/>
    <m/>
    <s v="Yes"/>
  </r>
  <r>
    <n v="14"/>
    <n v="10003028"/>
    <s v="Vivek"/>
    <s v="Pawaskar"/>
    <x v="13"/>
    <s v="General Manager"/>
    <x v="6"/>
    <x v="2"/>
    <s v="SMC"/>
    <s v="Corporate"/>
    <d v="2013-05-20T00:00:00"/>
    <s v="Pratyaya Chakrabarti"/>
    <m/>
    <s v="SMC Cluster"/>
    <s v="Ramesh Doraiswami"/>
    <s v="Yes"/>
    <x v="0"/>
    <m/>
    <m/>
    <m/>
    <m/>
    <m/>
    <m/>
    <m/>
    <m/>
    <m/>
    <m/>
    <m/>
    <m/>
  </r>
  <r>
    <n v="15"/>
    <n v="10003127"/>
    <s v="Vinayak"/>
    <s v="Jadhav"/>
    <x v="14"/>
    <s v="Assistant General Manager"/>
    <x v="6"/>
    <x v="2"/>
    <s v="MMC"/>
    <s v="Corporate"/>
    <d v="2013-09-18T00:00:00"/>
    <s v="Vivek Pawaskar"/>
    <m/>
    <s v="CMB Non Mfg"/>
    <s v="Pratyaya Chakrabarti"/>
    <s v="Yes"/>
    <x v="0"/>
    <m/>
    <m/>
    <m/>
    <m/>
    <s v="Yes"/>
    <m/>
    <m/>
    <m/>
    <m/>
    <m/>
    <m/>
    <m/>
  </r>
  <r>
    <n v="16"/>
    <n v="10003630"/>
    <s v="Pratyaya"/>
    <s v="Chakrabarti"/>
    <x v="15"/>
    <s v="Sr. Vice President"/>
    <x v="7"/>
    <x v="2"/>
    <s v="SMC"/>
    <s v="Corporate"/>
    <d v="2015-09-07T00:00:00"/>
    <s v="Ramesh Doraiswami"/>
    <m/>
    <s v="SMC Cluster"/>
    <s v="Ramesh Doraiswami"/>
    <s v="Yes"/>
    <x v="1"/>
    <m/>
    <m/>
    <m/>
    <m/>
    <m/>
    <m/>
    <m/>
    <m/>
    <m/>
    <m/>
    <m/>
    <m/>
  </r>
  <r>
    <n v="17"/>
    <n v="10000451"/>
    <s v="Atul  "/>
    <s v="Mhatre"/>
    <x v="16"/>
    <s v="Junior Executive"/>
    <x v="2"/>
    <x v="0"/>
    <s v="JMC"/>
    <s v="Taloja"/>
    <d v="2007-11-16T00:00:00"/>
    <s v="C.R. Marathe"/>
    <m/>
    <s v="Oleo Non Mfg"/>
    <s v="Ramesh Doraiswami"/>
    <s v="Yes"/>
    <x v="0"/>
    <m/>
    <m/>
    <m/>
    <m/>
    <m/>
    <m/>
    <m/>
    <m/>
    <s v="Yes"/>
    <s v="Yes"/>
    <m/>
    <m/>
  </r>
  <r>
    <n v="18"/>
    <n v="10000530"/>
    <s v="Atul "/>
    <s v="Mahajan"/>
    <x v="17"/>
    <s v="Executive "/>
    <x v="2"/>
    <x v="0"/>
    <s v="JMC"/>
    <s v="Taloja"/>
    <d v="2010-09-01T00:00:00"/>
    <s v="C.R. Marathe"/>
    <m/>
    <s v="Oleo Non Mfg"/>
    <s v="Ramesh Doraiswami"/>
    <s v="Yes"/>
    <x v="0"/>
    <m/>
    <m/>
    <m/>
    <m/>
    <m/>
    <m/>
    <m/>
    <m/>
    <s v="Yes"/>
    <s v="Yes"/>
    <m/>
    <m/>
  </r>
  <r>
    <n v="19"/>
    <n v="10000595"/>
    <s v="Ramesh"/>
    <s v="Singh"/>
    <x v="18"/>
    <s v="Senior Manager "/>
    <x v="8"/>
    <x v="3"/>
    <s v="MMC"/>
    <s v="Taloja"/>
    <d v="1997-11-03T00:00:00"/>
    <s v="Col. Clarence Carvalho"/>
    <m/>
    <s v="HR/Security/Admin"/>
    <s v="Mohit Sharma"/>
    <s v="Yes"/>
    <x v="0"/>
    <m/>
    <s v="Yes"/>
    <m/>
    <m/>
    <m/>
    <m/>
    <s v="Yes"/>
    <s v="Yes"/>
    <m/>
    <s v="Yes"/>
    <m/>
    <m/>
  </r>
  <r>
    <n v="20"/>
    <n v="10000535"/>
    <s v="Balasaheb"/>
    <s v="Narute"/>
    <x v="19"/>
    <s v="Junior Executive"/>
    <x v="2"/>
    <x v="0"/>
    <s v="JMC"/>
    <s v="Taloja"/>
    <d v="2010-09-16T00:00:00"/>
    <s v="C.R. Marathe"/>
    <m/>
    <s v="Oleo Non Mfg"/>
    <s v="Ramesh Doraiswami"/>
    <s v="Yes"/>
    <x v="0"/>
    <m/>
    <m/>
    <m/>
    <m/>
    <m/>
    <m/>
    <m/>
    <m/>
    <s v="Yes"/>
    <s v="Yes"/>
    <m/>
    <m/>
  </r>
  <r>
    <n v="21"/>
    <n v="10000175"/>
    <s v="Dinesh"/>
    <s v="Danao"/>
    <x v="20"/>
    <s v="Senior Manager "/>
    <x v="1"/>
    <x v="0"/>
    <s v="MMC"/>
    <s v="Taloja"/>
    <d v="2006-07-01T00:00:00"/>
    <s v="Prakash Harne"/>
    <m/>
    <s v="Oleo Mfg"/>
    <s v="Vilas Kakade"/>
    <s v="Yes"/>
    <x v="0"/>
    <m/>
    <s v="Yes"/>
    <m/>
    <m/>
    <m/>
    <s v="Yes"/>
    <m/>
    <m/>
    <m/>
    <m/>
    <m/>
    <m/>
  </r>
  <r>
    <n v="22"/>
    <n v="10000769"/>
    <s v="Gomathi"/>
    <s v="Iyer"/>
    <x v="21"/>
    <s v="Assistant Manager"/>
    <x v="9"/>
    <x v="3"/>
    <s v="JMC"/>
    <s v="Corporate"/>
    <d v="1994-08-01T00:00:00"/>
    <s v="P.R. Krishnan"/>
    <m/>
    <s v="Strategic Procurement"/>
    <s v="S. Kannan"/>
    <s v="Yes"/>
    <x v="0"/>
    <m/>
    <m/>
    <m/>
    <s v="Yes"/>
    <m/>
    <m/>
    <m/>
    <m/>
    <m/>
    <m/>
    <m/>
    <m/>
  </r>
  <r>
    <n v="23"/>
    <n v="10000247"/>
    <s v="Pramod"/>
    <s v="Toraskar"/>
    <x v="22"/>
    <s v="Junior Executive"/>
    <x v="10"/>
    <x v="0"/>
    <s v="JMC"/>
    <s v="Sion"/>
    <d v="1997-04-01T00:00:00"/>
    <s v="Prabhat Das/Sunil Katekari"/>
    <m/>
    <s v="Oleo Non Mfg"/>
    <s v="Ramesh Doraiswami"/>
    <s v="Yes"/>
    <x v="0"/>
    <m/>
    <m/>
    <m/>
    <s v="Yes"/>
    <m/>
    <m/>
    <m/>
    <m/>
    <m/>
    <m/>
    <m/>
    <s v="Yes"/>
  </r>
  <r>
    <n v="24"/>
    <n v="10000644"/>
    <s v="Jayawant"/>
    <s v="Rawool"/>
    <x v="23"/>
    <s v="Junior Executive"/>
    <x v="11"/>
    <x v="3"/>
    <s v="JMC"/>
    <s v="Corporate"/>
    <d v="1994-09-23T00:00:00"/>
    <s v="Pratik Mehta"/>
    <m/>
    <s v="Strategic Procurement"/>
    <s v="S. Kannan"/>
    <s v="Yes"/>
    <x v="0"/>
    <m/>
    <m/>
    <m/>
    <s v="Yes"/>
    <m/>
    <m/>
    <s v="Yes"/>
    <m/>
    <s v="Yes"/>
    <m/>
    <m/>
    <m/>
  </r>
  <r>
    <n v="25"/>
    <n v="10000509"/>
    <s v="Ganesh"/>
    <s v="Mudaliar"/>
    <x v="24"/>
    <s v="Assistant Manager"/>
    <x v="1"/>
    <x v="0"/>
    <s v="JMC"/>
    <s v="Taloja"/>
    <d v="2010-07-09T00:00:00"/>
    <s v="Rajesh Maskar"/>
    <m/>
    <s v="Oleo Mfg"/>
    <s v="Vilas Kakade"/>
    <s v="Yes"/>
    <x v="0"/>
    <m/>
    <m/>
    <m/>
    <m/>
    <m/>
    <m/>
    <m/>
    <m/>
    <s v="Yes"/>
    <m/>
    <s v="Yes"/>
    <m/>
  </r>
  <r>
    <n v="26"/>
    <n v="10000252"/>
    <s v="Jaywant"/>
    <s v="Pawar"/>
    <x v="25"/>
    <s v="Assistant Manager"/>
    <x v="1"/>
    <x v="0"/>
    <s v="JMC"/>
    <s v="Taloja"/>
    <d v="1997-06-02T00:00:00"/>
    <s v="Vilas Kakade"/>
    <m/>
    <s v="Oleo Mfg"/>
    <s v="Vilas Kakade"/>
    <s v="Yes"/>
    <x v="0"/>
    <m/>
    <s v="Yes"/>
    <m/>
    <s v="Yes"/>
    <m/>
    <m/>
    <m/>
    <m/>
    <s v="Yes"/>
    <s v="Yes"/>
    <m/>
    <m/>
  </r>
  <r>
    <n v="27"/>
    <n v="10000625"/>
    <s v="Shelly"/>
    <s v="Pinto"/>
    <x v="26"/>
    <s v="Executive"/>
    <x v="12"/>
    <x v="3"/>
    <s v="JMC"/>
    <s v="Corporate"/>
    <d v="1995-07-15T00:00:00"/>
    <s v="Rustom Joshi"/>
    <m/>
    <s v="Miscellaneous"/>
    <s v="Rustom Joshi"/>
    <s v="Pending"/>
    <x v="1"/>
    <m/>
    <m/>
    <m/>
    <m/>
    <m/>
    <m/>
    <m/>
    <m/>
    <m/>
    <m/>
    <m/>
    <m/>
  </r>
  <r>
    <n v="28"/>
    <n v="10003035"/>
    <s v="Lakhan"/>
    <s v="Meena"/>
    <x v="27"/>
    <s v="Assistant Manager"/>
    <x v="1"/>
    <x v="0"/>
    <s v="JMC"/>
    <s v="Taloja"/>
    <d v="2013-05-27T00:00:00"/>
    <s v="Prabhat Das"/>
    <m/>
    <s v="Oleo Mfg"/>
    <s v="Vilas Kakade"/>
    <s v="Yes"/>
    <x v="0"/>
    <m/>
    <s v="Yes"/>
    <m/>
    <m/>
    <m/>
    <m/>
    <m/>
    <m/>
    <m/>
    <m/>
    <m/>
    <s v="Yes"/>
  </r>
  <r>
    <n v="29"/>
    <n v="10000783"/>
    <s v="Nama"/>
    <s v="Murali"/>
    <x v="28"/>
    <s v="Assistant General Manager"/>
    <x v="13"/>
    <x v="3"/>
    <s v="MMC"/>
    <s v="Corporate"/>
    <d v="1997-10-22T00:00:00"/>
    <s v="Hemant Deshmukh"/>
    <m/>
    <s v="Finance / IT / Indirect Tax/Excise/EXIM"/>
    <s v="Gajendra Palo"/>
    <s v="Yes"/>
    <x v="0"/>
    <m/>
    <m/>
    <m/>
    <m/>
    <m/>
    <s v="Yes"/>
    <m/>
    <m/>
    <m/>
    <m/>
    <m/>
    <s v="Yes"/>
  </r>
  <r>
    <n v="30"/>
    <n v="10000592"/>
    <s v="Sreenandan"/>
    <s v="Sharma"/>
    <x v="29"/>
    <s v="Junior Executive"/>
    <x v="14"/>
    <x v="3"/>
    <s v="JMC"/>
    <s v="Corporate"/>
    <d v="1998-01-06T00:00:00"/>
    <s v="Rayomand Khambata"/>
    <m/>
    <s v="HR/Security/Admin"/>
    <s v="Mohit Sharma"/>
    <s v="Yes"/>
    <x v="1"/>
    <m/>
    <m/>
    <m/>
    <m/>
    <m/>
    <m/>
    <m/>
    <m/>
    <m/>
    <m/>
    <m/>
    <m/>
  </r>
  <r>
    <n v="31"/>
    <n v="10001927"/>
    <s v="Dhananjay"/>
    <s v="Fulse"/>
    <x v="30"/>
    <s v="Executive"/>
    <x v="2"/>
    <x v="0"/>
    <s v="JMC"/>
    <s v="Taloja"/>
    <d v="2010-11-20T00:00:00"/>
    <s v="C.R. Marathe"/>
    <m/>
    <s v="Oleo Non Mfg"/>
    <s v="Ramesh Doraiswami"/>
    <s v="Yes"/>
    <x v="0"/>
    <m/>
    <m/>
    <m/>
    <m/>
    <m/>
    <m/>
    <m/>
    <m/>
    <s v="Yes"/>
    <s v="Yes"/>
    <m/>
    <m/>
  </r>
  <r>
    <n v="32"/>
    <n v="10000660"/>
    <s v="Babasaheb"/>
    <s v="Jadhav"/>
    <x v="31"/>
    <s v="Senior Manager "/>
    <x v="15"/>
    <x v="3"/>
    <s v="MMC"/>
    <s v="Corporate"/>
    <d v="2008-02-18T00:00:00"/>
    <s v="Shashibhushan Sharma"/>
    <m/>
    <s v="Finance / IT / Indirect Tax/Excise/EXIM"/>
    <s v="Gajendra Palo"/>
    <s v="Yes"/>
    <x v="0"/>
    <m/>
    <m/>
    <s v="Yes"/>
    <m/>
    <m/>
    <m/>
    <m/>
    <m/>
    <m/>
    <m/>
    <m/>
    <m/>
  </r>
  <r>
    <n v="33"/>
    <n v="10000646"/>
    <s v="Shimanchal  "/>
    <s v="Padhy"/>
    <x v="32"/>
    <s v="Junior Executive"/>
    <x v="11"/>
    <x v="3"/>
    <s v="JMC"/>
    <s v="Corporate"/>
    <d v="1999-01-15T00:00:00"/>
    <s v="Pratik Mehta"/>
    <m/>
    <s v="Strategic Procurement"/>
    <s v="S. Kannan"/>
    <s v="Yes"/>
    <x v="0"/>
    <m/>
    <m/>
    <m/>
    <s v="Yes"/>
    <m/>
    <m/>
    <s v="Yes"/>
    <m/>
    <s v="Yes"/>
    <m/>
    <m/>
    <m/>
  </r>
  <r>
    <n v="34"/>
    <n v="10000704"/>
    <s v="Uma"/>
    <s v="Pendurkar"/>
    <x v="33"/>
    <s v="Executive "/>
    <x v="14"/>
    <x v="3"/>
    <s v="JMC"/>
    <s v="Corporate"/>
    <d v="2003-12-01T00:00:00"/>
    <s v="Rayomand Khambata"/>
    <m/>
    <s v="HR/Security/Admin"/>
    <s v="Mohit Sharma"/>
    <s v="Yes"/>
    <x v="1"/>
    <m/>
    <m/>
    <m/>
    <m/>
    <m/>
    <m/>
    <m/>
    <m/>
    <m/>
    <m/>
    <m/>
    <m/>
  </r>
  <r>
    <n v="35"/>
    <n v="10000261"/>
    <s v="Akashchandra"/>
    <s v="Pandey"/>
    <x v="34"/>
    <s v="Executive"/>
    <x v="16"/>
    <x v="0"/>
    <s v="JMC"/>
    <s v="Taloja"/>
    <d v="1997-12-08T00:00:00"/>
    <s v="Jaywant Pawar"/>
    <m/>
    <s v="Oleo Non Mfg"/>
    <s v="Ramesh Doraiswami"/>
    <s v="Yes"/>
    <x v="0"/>
    <m/>
    <s v="Yes"/>
    <m/>
    <s v="Yes"/>
    <m/>
    <m/>
    <s v="Yes"/>
    <s v="Yes"/>
    <s v="Yes"/>
    <s v="Yes"/>
    <m/>
    <m/>
  </r>
  <r>
    <n v="36"/>
    <n v="10000456"/>
    <s v="Mahendra "/>
    <s v="Firke"/>
    <x v="35"/>
    <s v="Junior Executive"/>
    <x v="1"/>
    <x v="0"/>
    <s v="JMC"/>
    <s v="Taloja"/>
    <d v="2007-12-01T00:00:00"/>
    <s v="Rajesh R. Dighe"/>
    <m/>
    <s v="Oleo Mfg"/>
    <s v="Vilas Kakade"/>
    <s v="Yes"/>
    <x v="0"/>
    <m/>
    <s v="Yes"/>
    <m/>
    <s v="Yes"/>
    <m/>
    <m/>
    <s v="Yes"/>
    <s v="Yes"/>
    <m/>
    <s v="Yes"/>
    <m/>
    <m/>
  </r>
  <r>
    <n v="37"/>
    <n v="10000360"/>
    <s v="Dinesh"/>
    <s v="Shivalkar"/>
    <x v="36"/>
    <s v="Assistant Manager"/>
    <x v="2"/>
    <x v="0"/>
    <s v="JMC"/>
    <s v="Taloja"/>
    <d v="2000-08-08T00:00:00"/>
    <s v="C.R. Marathe"/>
    <m/>
    <s v="Oleo Non Mfg"/>
    <s v="Ramesh Doraiswami"/>
    <s v="Yes"/>
    <x v="0"/>
    <m/>
    <m/>
    <m/>
    <m/>
    <m/>
    <m/>
    <m/>
    <m/>
    <s v="Yes"/>
    <s v="Yes"/>
    <m/>
    <m/>
  </r>
  <r>
    <n v="38"/>
    <n v="10002321"/>
    <s v="Mrugesh"/>
    <s v="Ziradkar"/>
    <x v="37"/>
    <s v="Assistant Manager"/>
    <x v="1"/>
    <x v="0"/>
    <s v="JMC"/>
    <s v="Taloja"/>
    <d v="2011-07-01T00:00:00"/>
    <s v="Rajesh Maskar"/>
    <m/>
    <s v="Oleo Mfg"/>
    <s v="Vilas Kakade"/>
    <s v="Yes"/>
    <x v="0"/>
    <m/>
    <s v="Yes"/>
    <m/>
    <m/>
    <m/>
    <m/>
    <m/>
    <m/>
    <m/>
    <m/>
    <m/>
    <s v="Yes"/>
  </r>
  <r>
    <n v="39"/>
    <n v="10000529"/>
    <s v="Ganesh "/>
    <s v="Deshmukh"/>
    <x v="38"/>
    <s v="Junior Executive"/>
    <x v="2"/>
    <x v="0"/>
    <s v="JMC"/>
    <s v="Taloja"/>
    <d v="2010-09-01T00:00:00"/>
    <s v="C.R. Marathe"/>
    <m/>
    <s v="Oleo Non Mfg"/>
    <s v="Ramesh Doraiswami"/>
    <s v="Yes"/>
    <x v="0"/>
    <m/>
    <m/>
    <m/>
    <m/>
    <m/>
    <m/>
    <m/>
    <m/>
    <m/>
    <m/>
    <m/>
    <m/>
  </r>
  <r>
    <n v="40"/>
    <n v="10000661"/>
    <s v="Ajay Kumar"/>
    <s v="Jha"/>
    <x v="39"/>
    <s v="Senior Manager "/>
    <x v="15"/>
    <x v="3"/>
    <s v="MMC"/>
    <s v="Taloja"/>
    <d v="2009-11-18T00:00:00"/>
    <s v="Shashibhushan Sharma"/>
    <m/>
    <s v="Finance / IT / Indirect Tax/Excise/EXIM"/>
    <s v="Gajendra Palo"/>
    <s v="Yes"/>
    <x v="1"/>
    <m/>
    <m/>
    <m/>
    <m/>
    <m/>
    <m/>
    <m/>
    <m/>
    <m/>
    <m/>
    <m/>
    <m/>
  </r>
  <r>
    <n v="41"/>
    <n v="10002693"/>
    <s v="Nikhil"/>
    <s v="Khadsare"/>
    <x v="40"/>
    <s v="Executive"/>
    <x v="1"/>
    <x v="0"/>
    <s v="JMC"/>
    <s v="Taloja"/>
    <d v="2012-07-02T00:00:00"/>
    <s v="Rajesh Maskar"/>
    <m/>
    <s v="Oleo Mfg"/>
    <s v="Vilas Kakade"/>
    <s v="Yes"/>
    <x v="0"/>
    <m/>
    <m/>
    <m/>
    <m/>
    <m/>
    <m/>
    <m/>
    <m/>
    <s v="Yes"/>
    <s v="Yes"/>
    <m/>
    <m/>
  </r>
  <r>
    <n v="42"/>
    <n v="10000687"/>
    <s v="Gajendra"/>
    <s v="Palo"/>
    <x v="41"/>
    <s v="Chief Financial Officer"/>
    <x v="17"/>
    <x v="3"/>
    <s v="SMC"/>
    <s v="Corporate"/>
    <d v="2008-10-14T00:00:00"/>
    <s v="Ramesh Doraiswami"/>
    <m/>
    <s v="SMC Cluster"/>
    <s v="Ramesh Doraiswami"/>
    <s v="Yes"/>
    <x v="1"/>
    <m/>
    <m/>
    <m/>
    <m/>
    <m/>
    <m/>
    <m/>
    <m/>
    <m/>
    <m/>
    <m/>
    <m/>
  </r>
  <r>
    <n v="43"/>
    <n v="10000656"/>
    <s v="Pramod"/>
    <s v="Pardale"/>
    <x v="42"/>
    <s v="Assistant General Manager"/>
    <x v="18"/>
    <x v="3"/>
    <s v="MMC"/>
    <s v="Corporate"/>
    <d v="2007-04-27T00:00:00"/>
    <s v="Venugopal Menon"/>
    <m/>
    <s v="Strategic Procurement"/>
    <s v="S. Kannan"/>
    <s v="Yes"/>
    <x v="1"/>
    <m/>
    <m/>
    <m/>
    <m/>
    <m/>
    <m/>
    <m/>
    <m/>
    <m/>
    <m/>
    <m/>
    <m/>
  </r>
  <r>
    <n v="44"/>
    <n v="10001111"/>
    <s v="Naresh "/>
    <s v="Dhimer"/>
    <x v="43"/>
    <s v="Executive"/>
    <x v="15"/>
    <x v="3"/>
    <s v="JMC"/>
    <s v="Kutch-II"/>
    <d v="2003-12-01T00:00:00"/>
    <s v="Deepak Shah"/>
    <m/>
    <s v="Finance / IT / Indirect Tax/Excise/EXIM"/>
    <s v="Gajendra Palo"/>
    <s v="Yes"/>
    <x v="0"/>
    <m/>
    <m/>
    <m/>
    <m/>
    <m/>
    <m/>
    <m/>
    <m/>
    <m/>
    <m/>
    <m/>
    <s v="Yes"/>
  </r>
  <r>
    <n v="45"/>
    <n v="10000210"/>
    <s v="Raju"/>
    <s v="Misal"/>
    <x v="44"/>
    <s v="Junior Executive"/>
    <x v="0"/>
    <x v="0"/>
    <s v="JMC"/>
    <s v="Taloja"/>
    <d v="1990-01-25T00:00:00"/>
    <s v="Ramakrishna Sahu"/>
    <m/>
    <s v="Oleo Mfg"/>
    <s v="Vilas Kakade"/>
    <s v="Yes"/>
    <x v="2"/>
    <m/>
    <m/>
    <m/>
    <m/>
    <m/>
    <m/>
    <m/>
    <m/>
    <s v="Yes"/>
    <m/>
    <m/>
    <m/>
  </r>
  <r>
    <n v="46"/>
    <n v="10003327"/>
    <s v="Aniket "/>
    <s v="Dukare"/>
    <x v="45"/>
    <s v="Executive"/>
    <x v="19"/>
    <x v="0"/>
    <s v="JMC"/>
    <s v="Taloja"/>
    <d v="2014-07-07T00:00:00"/>
    <s v="Dinesh Danao"/>
    <m/>
    <s v="Oleo Mfg"/>
    <s v="Vilas Kakade"/>
    <s v="Yes"/>
    <x v="0"/>
    <m/>
    <m/>
    <m/>
    <m/>
    <m/>
    <m/>
    <m/>
    <m/>
    <m/>
    <s v="Yes"/>
    <s v="Yes"/>
    <m/>
  </r>
  <r>
    <n v="47"/>
    <n v="10000496"/>
    <s v="Dhairyasheel "/>
    <s v="Shinde"/>
    <x v="46"/>
    <s v="Senior Manager "/>
    <x v="10"/>
    <x v="0"/>
    <s v="MMC"/>
    <s v="Taloja"/>
    <d v="2009-11-05T00:00:00"/>
    <s v="Sunil Katekari"/>
    <m/>
    <s v="Oleo Non Mfg"/>
    <s v="Ramesh Doraiswami"/>
    <s v="Yes"/>
    <x v="0"/>
    <m/>
    <s v="Yes"/>
    <m/>
    <m/>
    <m/>
    <s v="Yes"/>
    <m/>
    <m/>
    <m/>
    <m/>
    <m/>
    <m/>
  </r>
  <r>
    <n v="48"/>
    <n v="10000080"/>
    <s v="Deepak "/>
    <s v="Shah"/>
    <x v="47"/>
    <s v="Senior Manager "/>
    <x v="20"/>
    <x v="3"/>
    <s v="MMC"/>
    <s v="Corporate"/>
    <d v="1997-09-02T00:00:00"/>
    <s v="Shashibhushan Sharma"/>
    <m/>
    <s v="Finance / IT / Indirect Tax/Excise/EXIM"/>
    <s v="Gajendra Palo"/>
    <s v="Yes"/>
    <x v="0"/>
    <m/>
    <m/>
    <m/>
    <m/>
    <m/>
    <s v="Yes"/>
    <m/>
    <m/>
    <m/>
    <m/>
    <m/>
    <m/>
  </r>
  <r>
    <n v="49"/>
    <n v="10000039"/>
    <s v="Ramkrishna"/>
    <s v="Sahu"/>
    <x v="48"/>
    <s v="Senior Manager "/>
    <x v="0"/>
    <x v="0"/>
    <s v="MMC"/>
    <s v="Taloja"/>
    <d v="1991-01-29T00:00:00"/>
    <s v="Vilas Kakade"/>
    <m/>
    <s v="Oleo Mfg"/>
    <s v="Vilas Kakade"/>
    <s v="Yes"/>
    <x v="0"/>
    <m/>
    <m/>
    <m/>
    <s v="Yes"/>
    <m/>
    <m/>
    <m/>
    <m/>
    <m/>
    <m/>
    <m/>
    <m/>
  </r>
  <r>
    <n v="50"/>
    <n v="10002800"/>
    <s v="Sheila"/>
    <s v="Diwan"/>
    <x v="49"/>
    <s v="Associate Vice President"/>
    <x v="21"/>
    <x v="3"/>
    <s v="SMC"/>
    <s v="Corporate"/>
    <d v="2012-09-01T00:00:00"/>
    <s v="Ramesh Doraiswami"/>
    <m/>
    <s v="SMC Cluster"/>
    <s v="Ramesh Doraiswami"/>
    <s v="Yes"/>
    <x v="1"/>
    <m/>
    <m/>
    <m/>
    <m/>
    <m/>
    <m/>
    <m/>
    <m/>
    <m/>
    <m/>
    <m/>
    <m/>
  </r>
  <r>
    <n v="51"/>
    <n v="10002567"/>
    <s v="Harshad "/>
    <s v="Ghadge"/>
    <x v="50"/>
    <s v="Junior Executive"/>
    <x v="2"/>
    <x v="0"/>
    <s v="JMC"/>
    <s v="Taloja"/>
    <d v="2012-03-22T00:00:00"/>
    <s v="C.R. Marathe"/>
    <m/>
    <s v="Oleo Non Mfg"/>
    <s v="Ramesh Doraiswami"/>
    <s v="Yes"/>
    <x v="0"/>
    <m/>
    <m/>
    <m/>
    <m/>
    <m/>
    <m/>
    <m/>
    <m/>
    <s v="Yes"/>
    <s v="Yes"/>
    <m/>
    <m/>
  </r>
  <r>
    <n v="52"/>
    <n v="10000655"/>
    <s v="Avinash"/>
    <s v="Takte"/>
    <x v="51"/>
    <s v="Manager"/>
    <x v="18"/>
    <x v="3"/>
    <s v="JMC"/>
    <s v="Corporate"/>
    <d v="2006-08-28T00:00:00"/>
    <s v="Pramod Pardale"/>
    <m/>
    <s v="Strategic Procurement"/>
    <s v="S. Kannan"/>
    <s v="Yes"/>
    <x v="0"/>
    <m/>
    <m/>
    <m/>
    <m/>
    <m/>
    <s v="Yes"/>
    <m/>
    <m/>
    <m/>
    <m/>
    <m/>
    <m/>
  </r>
  <r>
    <n v="53"/>
    <n v="10000647"/>
    <s v="Narendra"/>
    <s v="Jagtap"/>
    <x v="52"/>
    <s v="Executive "/>
    <x v="11"/>
    <x v="3"/>
    <s v="JMC"/>
    <s v="Corporate"/>
    <d v="2006-09-01T00:00:00"/>
    <s v="Pratik Mehta"/>
    <m/>
    <s v="Strategic Procurement"/>
    <s v="S. Kannan"/>
    <s v="Yes"/>
    <x v="0"/>
    <m/>
    <m/>
    <m/>
    <m/>
    <m/>
    <m/>
    <s v="Yes"/>
    <m/>
    <s v="Yes"/>
    <m/>
    <s v="Yes"/>
    <m/>
  </r>
  <r>
    <n v="54"/>
    <n v="10000485"/>
    <s v="Baldev "/>
    <s v="Singh"/>
    <x v="53"/>
    <s v="Junior Executive"/>
    <x v="8"/>
    <x v="3"/>
    <s v="JMC"/>
    <s v="Taloja"/>
    <d v="2009-04-20T00:00:00"/>
    <s v="Col. Clarence Carvalho"/>
    <m/>
    <s v="HR/Security/Admin"/>
    <s v="Mohit Sharma"/>
    <s v="Yes"/>
    <x v="0"/>
    <m/>
    <m/>
    <m/>
    <s v="Yes"/>
    <m/>
    <m/>
    <s v="Yes"/>
    <s v="Yes"/>
    <m/>
    <s v="Yes"/>
    <m/>
    <m/>
  </r>
  <r>
    <n v="55"/>
    <n v="10000327"/>
    <s v="Suhas"/>
    <s v="Manjrekar"/>
    <x v="54"/>
    <s v="Junior Executive"/>
    <x v="16"/>
    <x v="0"/>
    <s v="JMC"/>
    <s v="Taloja"/>
    <d v="2000-04-01T00:00:00"/>
    <s v="Jaywant Pawar"/>
    <m/>
    <s v="Oleo Non Mfg"/>
    <s v="Ramesh Doraiswami"/>
    <s v="Yes"/>
    <x v="0"/>
    <m/>
    <s v="Yes"/>
    <m/>
    <s v="Yes"/>
    <m/>
    <m/>
    <m/>
    <s v="Yes"/>
    <m/>
    <s v="Yes"/>
    <m/>
    <m/>
  </r>
  <r>
    <n v="56"/>
    <n v="10002980"/>
    <s v="Hrushikesh"/>
    <s v="Chavan"/>
    <x v="55"/>
    <s v="Junior Executive"/>
    <x v="2"/>
    <x v="0"/>
    <s v="JMC"/>
    <s v="Taloja"/>
    <d v="2013-03-25T00:00:00"/>
    <s v="C.R. Marathe"/>
    <m/>
    <s v="Oleo Non Mfg"/>
    <s v="Ramesh Doraiswami"/>
    <s v="Yes"/>
    <x v="0"/>
    <m/>
    <m/>
    <m/>
    <m/>
    <m/>
    <m/>
    <m/>
    <m/>
    <s v="Yes"/>
    <s v="Yes"/>
    <m/>
    <m/>
  </r>
  <r>
    <n v="57"/>
    <n v="10000505"/>
    <s v="Pradip"/>
    <s v="Soste"/>
    <x v="56"/>
    <s v="Assistant Manager"/>
    <x v="10"/>
    <x v="0"/>
    <s v="JMC"/>
    <s v="Taloja"/>
    <d v="2010-06-08T00:00:00"/>
    <s v="Sunil Katekari"/>
    <m/>
    <s v="Oleo Non Mfg"/>
    <s v="Ramesh Doraiswami"/>
    <s v="Yes"/>
    <x v="0"/>
    <m/>
    <m/>
    <m/>
    <m/>
    <m/>
    <m/>
    <m/>
    <m/>
    <m/>
    <m/>
    <s v="Yes"/>
    <m/>
  </r>
  <r>
    <n v="58"/>
    <n v="10000293"/>
    <s v="Dilipkumar"/>
    <s v="Bhosale"/>
    <x v="57"/>
    <s v="Executive "/>
    <x v="8"/>
    <x v="3"/>
    <s v="JMC"/>
    <s v="Taloja"/>
    <d v="1999-07-01T00:00:00"/>
    <s v="Col. Clarence Carvalho"/>
    <m/>
    <s v="HR/Security/Admin"/>
    <s v="Mohit Sharma"/>
    <s v="Yes"/>
    <x v="0"/>
    <m/>
    <m/>
    <m/>
    <s v="Yes"/>
    <m/>
    <m/>
    <s v="Yes"/>
    <s v="Yes"/>
    <s v="Yes"/>
    <s v="Yes"/>
    <m/>
    <m/>
  </r>
  <r>
    <n v="59"/>
    <n v="10001464"/>
    <s v="Partha"/>
    <s v="Banerjee"/>
    <x v="58"/>
    <s v="Assistant Manager"/>
    <x v="22"/>
    <x v="3"/>
    <s v="JMC"/>
    <s v="Tiljala"/>
    <d v="2010-01-01T00:00:00"/>
    <s v="Anant Pednekar"/>
    <m/>
    <s v="HR/Security/Admin"/>
    <s v="Mohit Sharma"/>
    <s v="Yes"/>
    <x v="0"/>
    <m/>
    <m/>
    <m/>
    <m/>
    <m/>
    <m/>
    <m/>
    <m/>
    <m/>
    <m/>
    <m/>
    <m/>
  </r>
  <r>
    <n v="60"/>
    <n v="10000229"/>
    <s v="Ganpat"/>
    <s v="Kasal"/>
    <x v="59"/>
    <s v="Executive "/>
    <x v="8"/>
    <x v="3"/>
    <s v="JMC"/>
    <s v="Taloja"/>
    <d v="1995-02-08T00:00:00"/>
    <s v="Col. Clarence Carvalho"/>
    <m/>
    <s v="HR/Security/Admin"/>
    <s v="Mohit Sharma"/>
    <s v="Yes"/>
    <x v="0"/>
    <m/>
    <m/>
    <m/>
    <s v="Yes"/>
    <m/>
    <m/>
    <s v="Yes"/>
    <s v="Yes"/>
    <m/>
    <s v="Yes"/>
    <s v="Yes"/>
    <m/>
  </r>
  <r>
    <n v="61"/>
    <n v="10000257"/>
    <s v="Joseph"/>
    <s v="Sathe"/>
    <x v="60"/>
    <s v="Executive "/>
    <x v="23"/>
    <x v="3"/>
    <s v="JMC"/>
    <s v="Taloja"/>
    <d v="1997-08-25T00:00:00"/>
    <s v="Pramath Sanghavi"/>
    <m/>
    <s v="Oleo Non Mfg"/>
    <s v="Ramesh Doraiswami"/>
    <s v="Yes"/>
    <x v="0"/>
    <m/>
    <s v="Yes"/>
    <m/>
    <s v="Yes"/>
    <m/>
    <m/>
    <s v="Yes"/>
    <s v="Yes"/>
    <s v="Yes"/>
    <m/>
    <m/>
    <m/>
  </r>
  <r>
    <n v="62"/>
    <n v="10000648"/>
    <s v="Mangesh"/>
    <s v="Shirke"/>
    <x v="61"/>
    <s v="Manager "/>
    <x v="11"/>
    <x v="3"/>
    <s v="JMC"/>
    <s v="Corporate"/>
    <d v="2008-12-16T00:00:00"/>
    <s v="Pratik Mehta"/>
    <m/>
    <s v="Strategic Procurement"/>
    <s v="S. Kannan"/>
    <s v="Yes"/>
    <x v="0"/>
    <m/>
    <m/>
    <m/>
    <m/>
    <s v="Yes"/>
    <s v="Yes"/>
    <s v="Yes"/>
    <m/>
    <s v="Yes"/>
    <m/>
    <m/>
    <m/>
  </r>
  <r>
    <n v="63"/>
    <n v="10000598"/>
    <s v="Harihar"/>
    <s v="Das"/>
    <x v="62"/>
    <s v="Executive"/>
    <x v="8"/>
    <x v="3"/>
    <s v="JMC"/>
    <s v="Taloja"/>
    <d v="1998-08-13T00:00:00"/>
    <s v="Col. Clarence Carvalho"/>
    <m/>
    <s v="HR/Security/Admin"/>
    <s v="Mohit Sharma"/>
    <s v="Yes"/>
    <x v="0"/>
    <m/>
    <m/>
    <m/>
    <m/>
    <m/>
    <m/>
    <s v="Yes"/>
    <s v="Yes"/>
    <s v="Yes"/>
    <s v="Yes"/>
    <m/>
    <m/>
  </r>
  <r>
    <n v="64"/>
    <n v="10003281"/>
    <s v="Kannan"/>
    <s v="Sethuraman"/>
    <x v="63"/>
    <s v="Vice President"/>
    <x v="9"/>
    <x v="3"/>
    <s v="SMC"/>
    <s v="Corporate"/>
    <d v="2014-06-10T00:00:00"/>
    <s v="Ramesh Doraiswami"/>
    <m/>
    <s v="SMC Cluster"/>
    <s v="Ramesh Doraiswami"/>
    <s v="Yes"/>
    <x v="1"/>
    <m/>
    <m/>
    <m/>
    <m/>
    <m/>
    <m/>
    <m/>
    <m/>
    <m/>
    <m/>
    <m/>
    <m/>
  </r>
  <r>
    <n v="65"/>
    <n v="10001933"/>
    <s v="Rajesh"/>
    <s v="Chavan"/>
    <x v="64"/>
    <s v="Assistant Manager"/>
    <x v="18"/>
    <x v="3"/>
    <s v="JMC"/>
    <s v="Corporate"/>
    <d v="2010-12-06T00:00:00"/>
    <s v="Pramod Pardale"/>
    <m/>
    <s v="Strategic Procurement"/>
    <s v="S. Kannan"/>
    <s v="Yes"/>
    <x v="0"/>
    <m/>
    <m/>
    <m/>
    <s v="Yes"/>
    <m/>
    <m/>
    <m/>
    <m/>
    <m/>
    <m/>
    <m/>
    <m/>
  </r>
  <r>
    <n v="66"/>
    <n v="10000131"/>
    <s v="Shantaram"/>
    <s v="Deshmukh"/>
    <x v="65"/>
    <s v="Assistant Manager"/>
    <x v="20"/>
    <x v="3"/>
    <s v="JMC"/>
    <s v="Corporate"/>
    <d v="2000-07-04T00:00:00"/>
    <s v="Deepak Shah"/>
    <m/>
    <s v="Finance / IT / Indirect Tax/Excise/EXIM"/>
    <s v="Gajendra Palo"/>
    <s v="Yes"/>
    <x v="0"/>
    <m/>
    <m/>
    <m/>
    <s v="Yes"/>
    <m/>
    <m/>
    <m/>
    <m/>
    <m/>
    <m/>
    <m/>
    <m/>
  </r>
  <r>
    <n v="67"/>
    <n v="10002295"/>
    <s v="Bhavin "/>
    <s v="Malaviya"/>
    <x v="66"/>
    <s v="Assistant General Manager"/>
    <x v="24"/>
    <x v="3"/>
    <s v="MMC"/>
    <s v="Daman"/>
    <d v="2011-07-01T00:00:00"/>
    <s v="Shashibhushan Sharma"/>
    <m/>
    <s v="Finance / IT / Indirect Tax/Excise/EXIM"/>
    <s v="Gajendra Palo"/>
    <s v="Yes"/>
    <x v="0"/>
    <m/>
    <m/>
    <m/>
    <m/>
    <m/>
    <s v="Yes"/>
    <m/>
    <m/>
    <m/>
    <m/>
    <m/>
    <m/>
  </r>
  <r>
    <n v="68"/>
    <n v="10002327"/>
    <s v="Suryakanth"/>
    <s v="Shabolu"/>
    <x v="67"/>
    <s v="Manager"/>
    <x v="11"/>
    <x v="3"/>
    <s v="JMC"/>
    <s v="Corporate"/>
    <d v="2011-07-04T00:00:00"/>
    <s v="Pratik Mehta"/>
    <m/>
    <s v="Strategic Procurement"/>
    <s v="S. Kannan"/>
    <s v="Yes"/>
    <x v="0"/>
    <m/>
    <m/>
    <s v="Yes"/>
    <m/>
    <m/>
    <m/>
    <s v="Yes"/>
    <m/>
    <s v="Yes"/>
    <m/>
    <m/>
    <m/>
  </r>
  <r>
    <n v="69"/>
    <n v="10000714"/>
    <s v="Mohan"/>
    <s v="Sonar"/>
    <x v="68"/>
    <s v=" Vice President"/>
    <x v="25"/>
    <x v="3"/>
    <s v="SMC"/>
    <s v="Corporate"/>
    <d v="2007-07-16T00:00:00"/>
    <s v="Ramesh Doraiswami"/>
    <m/>
    <s v="SMC Cluster"/>
    <s v="Ramesh Doraiswami"/>
    <s v="Yes"/>
    <x v="1"/>
    <m/>
    <m/>
    <m/>
    <m/>
    <m/>
    <m/>
    <m/>
    <m/>
    <m/>
    <m/>
    <m/>
    <m/>
  </r>
  <r>
    <n v="70"/>
    <n v="10000064"/>
    <s v="Kameshwarprasad"/>
    <s v="Sharma"/>
    <x v="69"/>
    <s v="Junior Executive"/>
    <x v="8"/>
    <x v="3"/>
    <s v="JMC"/>
    <s v="Taloja"/>
    <d v="1995-09-12T00:00:00"/>
    <s v="Col. Clarence Carvalho"/>
    <m/>
    <s v="HR/Security/Admin"/>
    <s v="Mohit Sharma"/>
    <s v="Yes"/>
    <x v="0"/>
    <m/>
    <m/>
    <m/>
    <m/>
    <m/>
    <m/>
    <s v="Yes"/>
    <s v="Yes"/>
    <m/>
    <s v="Yes"/>
    <s v="Yes"/>
    <m/>
  </r>
  <r>
    <n v="71"/>
    <n v="10002914"/>
    <s v="Ramesh"/>
    <s v="Doraiswami"/>
    <x v="70"/>
    <s v="Managing Director "/>
    <x v="12"/>
    <x v="3"/>
    <s v="SMC"/>
    <s v="Corporate"/>
    <d v="2013-01-07T00:00:00"/>
    <s v="Rustom Joshi"/>
    <m/>
    <s v="SMC Cluster"/>
    <s v="Rustom Joshi"/>
    <s v="Pending"/>
    <x v="1"/>
    <m/>
    <m/>
    <m/>
    <m/>
    <m/>
    <m/>
    <m/>
    <m/>
    <m/>
    <m/>
    <m/>
    <m/>
  </r>
  <r>
    <n v="72"/>
    <n v="10002969"/>
    <s v="Mahesh"/>
    <s v="Hindlekar"/>
    <x v="71"/>
    <s v="Assistant Manager"/>
    <x v="26"/>
    <x v="3"/>
    <s v="JMC"/>
    <s v="Corporate"/>
    <d v="2013-03-08T00:00:00"/>
    <s v="Anandrao Sangle"/>
    <m/>
    <s v="Oleo Non Mfg"/>
    <s v="Ramesh Doraiswami"/>
    <s v="Yes"/>
    <x v="1"/>
    <m/>
    <m/>
    <m/>
    <m/>
    <m/>
    <m/>
    <m/>
    <m/>
    <m/>
    <m/>
    <m/>
    <m/>
  </r>
  <r>
    <n v="73"/>
    <n v="10003037"/>
    <s v="Madhavan "/>
    <s v="Dakshinamurthy"/>
    <x v="72"/>
    <s v="Assistant Manager"/>
    <x v="9"/>
    <x v="3"/>
    <s v="JMC"/>
    <s v="Corporate"/>
    <d v="2013-05-27T00:00:00"/>
    <s v="S. Kannan"/>
    <m/>
    <s v="Strategic Procurement"/>
    <s v="S. Kannan"/>
    <s v="Yes"/>
    <x v="1"/>
    <m/>
    <m/>
    <m/>
    <m/>
    <m/>
    <m/>
    <m/>
    <m/>
    <m/>
    <m/>
    <m/>
    <m/>
  </r>
  <r>
    <n v="74"/>
    <n v="10003088"/>
    <s v="Shivaji"/>
    <s v="Dhepe"/>
    <x v="73"/>
    <s v="Senior Manager "/>
    <x v="22"/>
    <x v="3"/>
    <s v="MMC"/>
    <s v="Sion"/>
    <d v="2013-07-15T00:00:00"/>
    <s v="Anant Pednekar"/>
    <m/>
    <s v="HR/Security/Admin"/>
    <s v="Mohit Sharma"/>
    <s v="Yes"/>
    <x v="1"/>
    <m/>
    <m/>
    <m/>
    <m/>
    <m/>
    <m/>
    <m/>
    <m/>
    <m/>
    <m/>
    <m/>
    <m/>
  </r>
  <r>
    <n v="75"/>
    <n v="10000173"/>
    <s v="Sunjieo"/>
    <s v="Patil"/>
    <x v="74"/>
    <s v="Assistant Manager"/>
    <x v="20"/>
    <x v="3"/>
    <s v="JMC"/>
    <s v="Corporate"/>
    <d v="2006-01-04T00:00:00"/>
    <s v="Deepak Shah"/>
    <m/>
    <s v="Finance / IT / Indirect Tax/Excise/EXIM"/>
    <s v="Gajendra Palo"/>
    <s v="Yes"/>
    <x v="1"/>
    <m/>
    <m/>
    <m/>
    <m/>
    <m/>
    <m/>
    <m/>
    <m/>
    <m/>
    <m/>
    <m/>
    <m/>
  </r>
  <r>
    <n v="76"/>
    <n v="10000653"/>
    <s v="Suresh"/>
    <s v="Dhamne"/>
    <x v="75"/>
    <s v="Junior Executive"/>
    <x v="15"/>
    <x v="3"/>
    <s v="JMC"/>
    <s v="Corporate"/>
    <d v="2001-03-12T00:00:00"/>
    <s v="Babasaheb Jadhav "/>
    <m/>
    <s v="Finance / IT / Indirect Tax/Excise/EXIM"/>
    <s v="Gajendra Palo"/>
    <s v="Yes"/>
    <x v="0"/>
    <m/>
    <s v="Yes"/>
    <m/>
    <m/>
    <m/>
    <m/>
    <m/>
    <m/>
    <m/>
    <m/>
    <m/>
    <m/>
  </r>
  <r>
    <n v="77"/>
    <n v="10003613"/>
    <s v="Nikhil "/>
    <s v="Shrivastava"/>
    <x v="76"/>
    <s v="Assistant General Manager"/>
    <x v="9"/>
    <x v="3"/>
    <s v="MMC"/>
    <s v="Corporate"/>
    <d v="2015-08-10T00:00:00"/>
    <s v="S. Kannan"/>
    <m/>
    <s v="Strategic Procurement"/>
    <s v="S. Kannan"/>
    <s v="Yes"/>
    <x v="0"/>
    <m/>
    <m/>
    <m/>
    <m/>
    <m/>
    <m/>
    <m/>
    <m/>
    <m/>
    <m/>
    <m/>
    <m/>
  </r>
  <r>
    <n v="78"/>
    <n v="10002408"/>
    <s v="Shivaji"/>
    <s v="Nale"/>
    <x v="77"/>
    <s v="Junior Executive"/>
    <x v="8"/>
    <x v="3"/>
    <s v="JMC"/>
    <s v="Taloja"/>
    <d v="2011-09-26T00:00:00"/>
    <s v="Col. Clarence Carvalho"/>
    <m/>
    <s v="HR/Security/Admin"/>
    <s v="Mohit Sharma"/>
    <s v="Yes"/>
    <x v="0"/>
    <m/>
    <m/>
    <m/>
    <s v="Yes"/>
    <m/>
    <m/>
    <s v="Yes"/>
    <s v="Yes"/>
    <m/>
    <s v="Yes"/>
    <m/>
    <m/>
  </r>
  <r>
    <n v="79"/>
    <n v="10003724"/>
    <s v="Venugopal"/>
    <s v="Menon"/>
    <x v="78"/>
    <s v="Deputy General Manager"/>
    <x v="18"/>
    <x v="3"/>
    <s v="MMC"/>
    <s v="Corporate"/>
    <d v="2016-02-01T00:00:00"/>
    <s v="S. Kannan"/>
    <m/>
    <s v="Strategic Procurement"/>
    <s v="S. Kannan"/>
    <s v="Yes"/>
    <x v="1"/>
    <m/>
    <m/>
    <m/>
    <m/>
    <m/>
    <m/>
    <m/>
    <m/>
    <m/>
    <m/>
    <m/>
    <m/>
  </r>
  <r>
    <n v="80"/>
    <n v="10003557"/>
    <s v="Bhagirath "/>
    <s v="Gope"/>
    <x v="79"/>
    <s v="Assistant Manager"/>
    <x v="24"/>
    <x v="3"/>
    <s v="JMC"/>
    <s v="Daman"/>
    <d v="2015-06-01T00:00:00"/>
    <s v="Bhavin Malaviya"/>
    <m/>
    <s v="Finance / IT / Indirect Tax/Excise/EXIM"/>
    <s v="Gajendra Palo"/>
    <s v="Yes"/>
    <x v="0"/>
    <m/>
    <s v="Yes"/>
    <m/>
    <s v="Yes"/>
    <m/>
    <m/>
    <s v="Yes"/>
    <s v="Yes"/>
    <m/>
    <s v="Yes"/>
    <m/>
    <m/>
  </r>
  <r>
    <n v="81"/>
    <n v="10003819"/>
    <s v="Raghuvir Singh"/>
    <s v="Rathore"/>
    <x v="80"/>
    <s v="Sr. Vice President"/>
    <x v="3"/>
    <x v="3"/>
    <s v="SMC"/>
    <s v="Corporate"/>
    <d v="2016-06-20T00:00:00"/>
    <s v="Rustom Joshi"/>
    <m/>
    <s v="SMC Cluster"/>
    <s v="Rustom Joshi"/>
    <s v="Yes"/>
    <x v="2"/>
    <m/>
    <m/>
    <m/>
    <m/>
    <m/>
    <m/>
    <m/>
    <m/>
    <m/>
    <m/>
    <m/>
    <m/>
  </r>
  <r>
    <n v="82"/>
    <n v="10000721"/>
    <s v="Dnyaneshwar"/>
    <s v="Wadekar"/>
    <x v="81"/>
    <s v="Executive "/>
    <x v="6"/>
    <x v="0"/>
    <s v="JMC"/>
    <s v="Corporate"/>
    <d v="1995-11-25T00:00:00"/>
    <s v="Dhananjay Kelkar"/>
    <m/>
    <s v="Oleo Non Mfg"/>
    <s v="Ramesh Doraiswami"/>
    <s v="Pending"/>
    <x v="1"/>
    <m/>
    <m/>
    <m/>
    <m/>
    <m/>
    <m/>
    <m/>
    <m/>
    <m/>
    <m/>
    <m/>
    <m/>
  </r>
  <r>
    <n v="83"/>
    <n v="10003493"/>
    <s v="Pravin"/>
    <s v="Nerkar"/>
    <x v="82"/>
    <s v="Senior Manager"/>
    <x v="11"/>
    <x v="3"/>
    <s v="MMC"/>
    <s v="Corporate"/>
    <d v="2015-02-02T00:00:00"/>
    <s v="Pratik Mehta"/>
    <m/>
    <s v="Strategic Procurement"/>
    <s v="S. Kannan"/>
    <s v="Yes"/>
    <x v="0"/>
    <m/>
    <m/>
    <m/>
    <m/>
    <m/>
    <s v="Yes"/>
    <s v="Yes"/>
    <m/>
    <s v="Yes"/>
    <m/>
    <m/>
    <m/>
  </r>
  <r>
    <n v="84"/>
    <n v="10000759"/>
    <s v="Paulose"/>
    <s v="Yohanan"/>
    <x v="83"/>
    <s v="Executive"/>
    <x v="6"/>
    <x v="0"/>
    <s v="JMC"/>
    <s v="Corporate"/>
    <d v="2009-01-01T00:00:00"/>
    <s v="Dhananjay Kelkar"/>
    <m/>
    <s v="Oleo Non Mfg"/>
    <s v="Ramesh Doraiswami"/>
    <s v="Yes"/>
    <x v="1"/>
    <m/>
    <m/>
    <m/>
    <m/>
    <m/>
    <m/>
    <m/>
    <m/>
    <m/>
    <m/>
    <m/>
    <m/>
  </r>
  <r>
    <n v="85"/>
    <n v="10000749"/>
    <s v="Vilas"/>
    <s v="Kakade"/>
    <x v="84"/>
    <s v="Vice President"/>
    <x v="5"/>
    <x v="0"/>
    <s v="SMC"/>
    <s v="Taloja"/>
    <d v="2001-07-27T00:00:00"/>
    <s v="Ramesh Doraiswami"/>
    <m/>
    <s v="SMC Cluster"/>
    <s v="Ramesh Doraiswami"/>
    <s v="Yes"/>
    <x v="0"/>
    <m/>
    <m/>
    <s v="Yes"/>
    <s v=" "/>
    <s v="Yes"/>
    <s v=" "/>
    <s v="Yes"/>
    <s v="Yes"/>
    <m/>
    <s v="Yes"/>
    <s v="Yes"/>
    <m/>
  </r>
  <r>
    <n v="86"/>
    <n v="10000720"/>
    <s v="Varakukalamadom"/>
    <s v="Krishnan"/>
    <x v="85"/>
    <s v="Assistant General Manager"/>
    <x v="6"/>
    <x v="0"/>
    <s v="MMC"/>
    <s v="Corporate"/>
    <d v="1992-10-01T00:00:00"/>
    <s v="Mahesh Kasbekar"/>
    <m/>
    <s v="Oleo Non Mfg"/>
    <s v="Ramesh Doraiswami"/>
    <s v="Yes"/>
    <x v="0"/>
    <m/>
    <m/>
    <m/>
    <m/>
    <m/>
    <m/>
    <m/>
    <m/>
    <s v="Yes"/>
    <s v="Yes"/>
    <m/>
    <m/>
  </r>
  <r>
    <n v="87"/>
    <n v="10000328"/>
    <s v="Chandrashekhar"/>
    <s v="Marathe"/>
    <x v="86"/>
    <s v="General Manager"/>
    <x v="2"/>
    <x v="0"/>
    <s v="SMC"/>
    <s v="Taloja"/>
    <d v="2000-04-07T00:00:00"/>
    <s v="Vilas Kakade"/>
    <m/>
    <s v="SMC Cluster"/>
    <s v="Ramesh Doraiswami"/>
    <s v="Yes"/>
    <x v="0"/>
    <m/>
    <m/>
    <m/>
    <s v="Yes"/>
    <m/>
    <m/>
    <s v="Yes"/>
    <s v="Yes"/>
    <s v="Yes"/>
    <s v="Yes"/>
    <m/>
    <m/>
  </r>
  <r>
    <n v="88"/>
    <n v="10000523"/>
    <s v="Kiran"/>
    <s v="P"/>
    <x v="87"/>
    <s v="Assistant Manager"/>
    <x v="27"/>
    <x v="0"/>
    <s v="JMC"/>
    <s v="Corporate"/>
    <d v="2010-07-30T00:00:00"/>
    <s v="Vinoo Dias"/>
    <m/>
    <s v="Oleo Non Mfg"/>
    <s v="Ramesh Doraiswami"/>
    <s v="Yes"/>
    <x v="0"/>
    <m/>
    <m/>
    <m/>
    <m/>
    <m/>
    <m/>
    <s v="Yes"/>
    <m/>
    <m/>
    <m/>
    <s v="Yes"/>
    <m/>
  </r>
  <r>
    <n v="89"/>
    <n v="10000736"/>
    <s v="Vinoo"/>
    <s v="Dias"/>
    <x v="88"/>
    <s v="Assistant General Manager"/>
    <x v="27"/>
    <x v="0"/>
    <s v="MMC"/>
    <s v="Corporate"/>
    <d v="1993-12-24T00:00:00"/>
    <s v="Mahesh Kasbekar"/>
    <m/>
    <s v="Oleo Non Mfg"/>
    <s v="Ramesh Doraiswami"/>
    <s v="Yes"/>
    <x v="0"/>
    <m/>
    <m/>
    <m/>
    <m/>
    <m/>
    <m/>
    <m/>
    <m/>
    <m/>
    <m/>
    <m/>
    <m/>
  </r>
  <r>
    <n v="90"/>
    <n v="10000732"/>
    <s v="Govindakrishnan"/>
    <s v="Krishnamurthy"/>
    <x v="89"/>
    <s v="Senior Manager "/>
    <x v="27"/>
    <x v="0"/>
    <s v="MMC"/>
    <s v="Corporate"/>
    <d v="2008-09-11T00:00:00"/>
    <s v="Mahesh Kasbekar"/>
    <m/>
    <s v="Oleo Non Mfg"/>
    <s v="Ramesh Doraiswami"/>
    <s v="Yes"/>
    <x v="0"/>
    <m/>
    <m/>
    <m/>
    <m/>
    <m/>
    <m/>
    <m/>
    <m/>
    <m/>
    <m/>
    <m/>
    <m/>
  </r>
  <r>
    <n v="91"/>
    <n v="10000495"/>
    <s v="Abhijeet "/>
    <s v="Jalkote"/>
    <x v="90"/>
    <s v="Assistant Manager"/>
    <x v="27"/>
    <x v="0"/>
    <s v="JMC"/>
    <s v="Corporate"/>
    <d v="2009-10-21T00:00:00"/>
    <s v="Vinoo Dias"/>
    <m/>
    <s v="Oleo Non Mfg"/>
    <s v="Ramesh Doraiswami"/>
    <s v="Yes"/>
    <x v="0"/>
    <m/>
    <m/>
    <m/>
    <m/>
    <m/>
    <m/>
    <s v="Yes"/>
    <m/>
    <m/>
    <m/>
    <m/>
    <m/>
  </r>
  <r>
    <n v="92"/>
    <n v="10000731"/>
    <s v="S."/>
    <s v="Sriram"/>
    <x v="91"/>
    <s v="Deputy General Manager"/>
    <x v="28"/>
    <x v="0"/>
    <s v="MMC"/>
    <s v="Corporate"/>
    <d v="2008-09-01T00:00:00"/>
    <s v="Mahesh Kasbekar"/>
    <m/>
    <s v="Oleo Non Mfg"/>
    <s v="Ramesh Doraiswami"/>
    <s v="Yes"/>
    <x v="1"/>
    <m/>
    <m/>
    <m/>
    <m/>
    <m/>
    <m/>
    <m/>
    <m/>
    <m/>
    <m/>
    <m/>
    <m/>
  </r>
  <r>
    <n v="93"/>
    <n v="10000641"/>
    <s v="Sunil"/>
    <s v="Pandey"/>
    <x v="92"/>
    <s v="Deputy General Manager"/>
    <x v="4"/>
    <x v="1"/>
    <s v="MMC"/>
    <s v="Corporate"/>
    <d v="2010-03-22T00:00:00"/>
    <s v="Amarjit Mishra"/>
    <m/>
    <s v="CPD"/>
    <s v="Amarjit Mishra"/>
    <s v="Yes"/>
    <x v="0"/>
    <m/>
    <m/>
    <m/>
    <m/>
    <s v="Yes"/>
    <m/>
    <m/>
    <m/>
    <m/>
    <m/>
    <m/>
    <m/>
  </r>
  <r>
    <n v="94"/>
    <n v="10000723"/>
    <s v="Dhananjay"/>
    <s v="Kelkar"/>
    <x v="93"/>
    <s v="Deputy General Manager"/>
    <x v="6"/>
    <x v="0"/>
    <s v="MMC"/>
    <s v="Corporate"/>
    <d v="2001-07-03T00:00:00"/>
    <s v="Vijay Rao"/>
    <m/>
    <s v="Oleo Non Mfg"/>
    <s v="Ramesh Doraiswami"/>
    <s v="Yes"/>
    <x v="1"/>
    <m/>
    <m/>
    <m/>
    <m/>
    <m/>
    <m/>
    <m/>
    <m/>
    <m/>
    <m/>
    <m/>
    <m/>
  </r>
  <r>
    <n v="95"/>
    <n v="10002487"/>
    <s v="Pragnesh"/>
    <s v="Buch"/>
    <x v="94"/>
    <s v="Vice President"/>
    <x v="6"/>
    <x v="0"/>
    <s v="SMC"/>
    <s v="Corporate"/>
    <d v="2011-12-05T00:00:00"/>
    <s v="Ramesh Doraiswami"/>
    <m/>
    <s v="SMC Cluster"/>
    <s v="Ramesh Doraiswami"/>
    <s v="Yes"/>
    <x v="1"/>
    <m/>
    <m/>
    <m/>
    <m/>
    <m/>
    <m/>
    <m/>
    <m/>
    <m/>
    <m/>
    <m/>
    <m/>
  </r>
  <r>
    <n v="96"/>
    <n v="10001836"/>
    <s v="Jaijee"/>
    <s v="Varghese"/>
    <x v="95"/>
    <s v="Deputy General Manager"/>
    <x v="4"/>
    <x v="1"/>
    <s v="MMC"/>
    <s v="Corporate"/>
    <d v="2010-10-25T00:00:00"/>
    <s v="Amarjit Mishra"/>
    <m/>
    <s v="CPD"/>
    <s v="Amarjit Mishra"/>
    <s v="Yes"/>
    <x v="0"/>
    <m/>
    <m/>
    <m/>
    <m/>
    <s v="Yes"/>
    <m/>
    <m/>
    <m/>
    <m/>
    <m/>
    <m/>
    <m/>
  </r>
  <r>
    <n v="97"/>
    <n v="10001843"/>
    <s v="P. R."/>
    <s v="Krishnan"/>
    <x v="96"/>
    <s v="Assistant General Manager"/>
    <x v="9"/>
    <x v="3"/>
    <s v="MMC"/>
    <s v="Corporate"/>
    <d v="2010-11-01T00:00:00"/>
    <s v="S. Kannan"/>
    <m/>
    <s v="Strategic Procurement"/>
    <s v="S. Kannan"/>
    <s v="Yes"/>
    <x v="0"/>
    <m/>
    <m/>
    <m/>
    <m/>
    <m/>
    <m/>
    <s v="Yes"/>
    <m/>
    <m/>
    <m/>
    <m/>
    <m/>
  </r>
  <r>
    <n v="98"/>
    <n v="10003369"/>
    <s v="Amol"/>
    <s v="Kulkarni"/>
    <x v="97"/>
    <s v="Assistant General Manager"/>
    <x v="6"/>
    <x v="0"/>
    <s v="MMC"/>
    <s v="Corporate"/>
    <d v="2014-09-08T00:00:00"/>
    <s v="Pragnesh Buch"/>
    <m/>
    <s v="Oleo Non Mfg"/>
    <s v="Ramesh Doraiswami"/>
    <s v="Yes"/>
    <x v="0"/>
    <m/>
    <m/>
    <s v="Yes"/>
    <s v="Yes"/>
    <s v="Yes"/>
    <m/>
    <m/>
    <s v="Yes"/>
    <s v="Yes"/>
    <s v="Yes"/>
    <s v="Yes"/>
    <s v="Yes"/>
  </r>
  <r>
    <n v="99"/>
    <n v="10003402"/>
    <s v="Vijay"/>
    <s v="Rao"/>
    <x v="98"/>
    <s v="Vice President"/>
    <x v="6"/>
    <x v="0"/>
    <s v="SMC"/>
    <s v="Corporate"/>
    <d v="2014-11-10T00:00:00"/>
    <s v="Ramesh Doraiswami"/>
    <m/>
    <s v="SMC Cluster"/>
    <s v="Ramesh Doraiswami"/>
    <s v="Yes"/>
    <x v="1"/>
    <m/>
    <m/>
    <m/>
    <m/>
    <m/>
    <m/>
    <m/>
    <m/>
    <m/>
    <m/>
    <m/>
    <m/>
  </r>
  <r>
    <n v="100"/>
    <n v="10000737"/>
    <s v="Dr. Balasaheb"/>
    <s v="Gaikwad"/>
    <x v="99"/>
    <s v="Director &amp; President"/>
    <x v="21"/>
    <x v="0"/>
    <s v="SMC"/>
    <s v="Corporate"/>
    <d v="1995-02-01T00:00:00"/>
    <s v="Rustom Joshi"/>
    <m/>
    <s v="SMC Cluster"/>
    <s v="Rustom Joshi"/>
    <s v="Pending"/>
    <x v="1"/>
    <m/>
    <m/>
    <m/>
    <m/>
    <m/>
    <m/>
    <m/>
    <m/>
    <m/>
    <m/>
    <m/>
    <m/>
  </r>
  <r>
    <n v="101"/>
    <n v="10000463"/>
    <s v="Sunil "/>
    <s v="Katekari"/>
    <x v="100"/>
    <s v="Assistant General Manager"/>
    <x v="10"/>
    <x v="0"/>
    <s v="MMC"/>
    <s v="Taloja"/>
    <d v="2008-02-25T00:00:00"/>
    <s v="Vilas Kakade"/>
    <m/>
    <s v="Oleo Non Mfg"/>
    <s v="Ramesh Doraiswami"/>
    <s v="Yes"/>
    <x v="0"/>
    <m/>
    <m/>
    <s v="Yes"/>
    <m/>
    <m/>
    <s v="Yes"/>
    <m/>
    <m/>
    <m/>
    <m/>
    <m/>
    <m/>
  </r>
  <r>
    <n v="102"/>
    <n v="10000787"/>
    <s v="Mahesh"/>
    <s v="Kasbekar"/>
    <x v="101"/>
    <s v="General Manager"/>
    <x v="27"/>
    <x v="0"/>
    <s v="SMC"/>
    <s v="Corporate"/>
    <d v="2004-06-11T00:00:00"/>
    <s v="Ramesh Doraiswami"/>
    <m/>
    <s v="SMC Cluster"/>
    <s v="Ramesh Doraiswami"/>
    <s v="Yes"/>
    <x v="0"/>
    <m/>
    <m/>
    <m/>
    <m/>
    <m/>
    <m/>
    <m/>
    <m/>
    <m/>
    <m/>
    <m/>
    <m/>
  </r>
  <r>
    <n v="103"/>
    <n v="10001220"/>
    <s v="Sanjay"/>
    <s v="Prajapati"/>
    <x v="102"/>
    <s v="Executive "/>
    <x v="2"/>
    <x v="0"/>
    <s v="JMC"/>
    <s v="Palanpur"/>
    <d v="2006-10-14T00:00:00"/>
    <s v="C.R. Marathe"/>
    <m/>
    <s v="Oleo Non Mfg"/>
    <s v="Ramesh Doraiswami"/>
    <s v="Yes"/>
    <x v="0"/>
    <m/>
    <m/>
    <m/>
    <m/>
    <m/>
    <m/>
    <m/>
    <m/>
    <s v="Yes"/>
    <s v="Yes"/>
    <m/>
    <m/>
  </r>
  <r>
    <n v="104"/>
    <n v="10001973"/>
    <s v="Vijay"/>
    <s v="Mhatre"/>
    <x v="103"/>
    <s v="Manager"/>
    <x v="28"/>
    <x v="0"/>
    <s v="JMC"/>
    <s v="Corporate"/>
    <d v="2011-01-24T00:00:00"/>
    <s v="S. Sriram"/>
    <m/>
    <s v="Oleo Non Mfg"/>
    <s v="Ramesh Doraiswami"/>
    <s v="Yes"/>
    <x v="0"/>
    <m/>
    <s v="Yes"/>
    <m/>
    <m/>
    <m/>
    <m/>
    <m/>
    <m/>
    <m/>
    <m/>
    <m/>
    <s v="Yes"/>
  </r>
  <r>
    <n v="105"/>
    <n v="10002014"/>
    <s v="Prabhakar"/>
    <s v="Kunder"/>
    <x v="104"/>
    <s v="Manager "/>
    <x v="28"/>
    <x v="0"/>
    <s v="JMC"/>
    <s v="Corporate"/>
    <d v="2011-02-14T00:00:00"/>
    <s v="S. Sriram"/>
    <m/>
    <s v="Oleo Non Mfg"/>
    <s v="Ramesh Doraiswami"/>
    <s v="Yes"/>
    <x v="0"/>
    <m/>
    <s v="Yes"/>
    <m/>
    <s v="Yes"/>
    <m/>
    <m/>
    <s v="Yes"/>
    <s v="Yes"/>
    <s v="Yes"/>
    <m/>
    <m/>
    <s v="Yes"/>
  </r>
  <r>
    <n v="106"/>
    <n v="10001249"/>
    <s v="Suresh"/>
    <s v="Patel"/>
    <x v="105"/>
    <s v="Assistant Manager"/>
    <x v="2"/>
    <x v="0"/>
    <s v="JMC"/>
    <s v="Palanpur"/>
    <d v="2010-01-25T00:00:00"/>
    <s v="Nikhil Shrivastav"/>
    <m/>
    <s v="Strategic Procurement"/>
    <s v="S. Kannan"/>
    <s v="Yes"/>
    <x v="0"/>
    <m/>
    <m/>
    <m/>
    <m/>
    <m/>
    <m/>
    <m/>
    <m/>
    <m/>
    <m/>
    <m/>
    <m/>
  </r>
  <r>
    <n v="107"/>
    <n v="10000072"/>
    <s v="Sunil"/>
    <s v="Haldankar"/>
    <x v="106"/>
    <s v="Assistant Manager"/>
    <x v="2"/>
    <x v="0"/>
    <s v="JMC"/>
    <s v="Sion"/>
    <d v="1996-03-01T00:00:00"/>
    <s v="C.R. Marathe"/>
    <m/>
    <s v="Oleo Non Mfg"/>
    <s v="Ramesh Doraiswami"/>
    <s v="Yes"/>
    <x v="0"/>
    <m/>
    <m/>
    <m/>
    <m/>
    <m/>
    <m/>
    <m/>
    <m/>
    <s v="Yes"/>
    <s v="Yes"/>
    <m/>
    <m/>
  </r>
  <r>
    <n v="108"/>
    <n v="10000729"/>
    <s v="Rekha"/>
    <s v="Deshmukh"/>
    <x v="107"/>
    <s v="Executive"/>
    <x v="29"/>
    <x v="0"/>
    <s v="JMC"/>
    <s v="Corporate"/>
    <d v="2007-11-07T00:00:00"/>
    <s v="S. Sriram"/>
    <m/>
    <s v="Oleo Non Mfg"/>
    <s v="Ramesh Doraiswami"/>
    <s v="Yes"/>
    <x v="1"/>
    <m/>
    <m/>
    <m/>
    <m/>
    <m/>
    <m/>
    <m/>
    <m/>
    <m/>
    <m/>
    <m/>
    <m/>
  </r>
  <r>
    <n v="109"/>
    <n v="10000185"/>
    <s v="Alok"/>
    <s v="Kewat"/>
    <x v="108"/>
    <s v="Assistant Manager"/>
    <x v="0"/>
    <x v="0"/>
    <s v="JMC"/>
    <s v="Taloja"/>
    <d v="2008-07-01T00:00:00"/>
    <s v="Prashant Pathak"/>
    <m/>
    <s v="Oleo Mfg"/>
    <s v="Vilas Kakade"/>
    <s v="Yes"/>
    <x v="0"/>
    <m/>
    <m/>
    <m/>
    <s v="Yes"/>
    <m/>
    <m/>
    <m/>
    <m/>
    <m/>
    <s v="Yes"/>
    <m/>
    <s v="Yes"/>
  </r>
  <r>
    <n v="110"/>
    <n v="10002235"/>
    <s v="Prasanna "/>
    <s v="Behera"/>
    <x v="109"/>
    <s v="Executive "/>
    <x v="30"/>
    <x v="4"/>
    <s v="JMC"/>
    <s v="Corporate"/>
    <d v="2009-01-01T00:00:00"/>
    <s v="Nilesh Gosavi"/>
    <m/>
    <s v="CMB Non Mfg"/>
    <s v="Pratyaya Chakrabarti"/>
    <s v="Yes"/>
    <x v="0"/>
    <m/>
    <m/>
    <m/>
    <m/>
    <m/>
    <m/>
    <s v="Yes"/>
    <m/>
    <s v="Yes"/>
    <s v="Yes"/>
    <s v="Yes"/>
    <m/>
  </r>
  <r>
    <n v="111"/>
    <n v="10000726"/>
    <s v="Prashant"/>
    <s v="Shirsath"/>
    <x v="110"/>
    <s v="Assistant Manager"/>
    <x v="6"/>
    <x v="0"/>
    <s v="JMC"/>
    <s v="Corporate"/>
    <d v="2005-08-16T00:00:00"/>
    <s v="V. R. Krishnan"/>
    <m/>
    <s v="Oleo Non Mfg"/>
    <s v="Ramesh Doraiswami"/>
    <s v="Yes"/>
    <x v="0"/>
    <m/>
    <m/>
    <m/>
    <m/>
    <m/>
    <m/>
    <m/>
    <m/>
    <m/>
    <m/>
    <m/>
    <m/>
  </r>
  <r>
    <n v="112"/>
    <n v="10000102"/>
    <s v="Swapnil"/>
    <s v="Mhatre"/>
    <x v="111"/>
    <s v="Assistant Manager"/>
    <x v="6"/>
    <x v="0"/>
    <s v="JMC"/>
    <s v="Corporate"/>
    <d v="1998-11-16T00:00:00"/>
    <s v="V. R. Krishnan"/>
    <m/>
    <s v="Oleo Non Mfg"/>
    <s v="Ramesh Doraiswami"/>
    <s v="Yes"/>
    <x v="0"/>
    <m/>
    <m/>
    <m/>
    <m/>
    <m/>
    <m/>
    <m/>
    <m/>
    <m/>
    <m/>
    <m/>
    <m/>
  </r>
  <r>
    <n v="113"/>
    <n v="10000110"/>
    <s v="Santosh"/>
    <s v="Goregaonkar"/>
    <x v="112"/>
    <s v="Junior Executive"/>
    <x v="6"/>
    <x v="0"/>
    <s v="JMC"/>
    <s v="Corporate"/>
    <d v="1999-08-30T00:00:00"/>
    <s v="V. R. Krishnan"/>
    <m/>
    <s v="Oleo Non Mfg"/>
    <s v="Ramesh Doraiswami"/>
    <s v="Yes"/>
    <x v="1"/>
    <m/>
    <m/>
    <m/>
    <m/>
    <m/>
    <m/>
    <m/>
    <m/>
    <m/>
    <m/>
    <m/>
    <m/>
  </r>
  <r>
    <n v="114"/>
    <n v="10003494"/>
    <s v="Ayush"/>
    <s v="Prabhakar"/>
    <x v="113"/>
    <s v="Assistant Manager"/>
    <x v="6"/>
    <x v="0"/>
    <s v="JMC"/>
    <s v="Corporate"/>
    <d v="2015-02-02T00:00:00"/>
    <s v="Dhananjay Kelkar"/>
    <m/>
    <s v="Oleo Non Mfg"/>
    <s v="Ramesh Doraiswami"/>
    <s v="Yes"/>
    <x v="1"/>
    <m/>
    <m/>
    <m/>
    <m/>
    <m/>
    <m/>
    <m/>
    <m/>
    <m/>
    <m/>
    <m/>
    <m/>
  </r>
  <r>
    <n v="115"/>
    <n v="10002256"/>
    <s v="Mohammed Anwar"/>
    <s v="Khan"/>
    <x v="114"/>
    <s v="Assistant General Manager"/>
    <x v="6"/>
    <x v="0"/>
    <s v="MMC"/>
    <s v="Corporate"/>
    <d v="2011-05-23T00:00:00"/>
    <s v="Kevin Tan"/>
    <m/>
    <s v="Oleo Non Mfg"/>
    <s v="Ramesh Doraiswami"/>
    <s v="Yes"/>
    <x v="1"/>
    <m/>
    <m/>
    <m/>
    <m/>
    <m/>
    <m/>
    <m/>
    <m/>
    <m/>
    <m/>
    <m/>
    <m/>
  </r>
  <r>
    <n v="116"/>
    <n v="10003105"/>
    <s v="Varghese"/>
    <s v="Jose"/>
    <x v="115"/>
    <s v="Executive"/>
    <x v="6"/>
    <x v="0"/>
    <s v="JMC"/>
    <s v="Corporate"/>
    <d v="2013-08-01T00:00:00"/>
    <s v="V. R. Krishnan"/>
    <m/>
    <s v="Oleo Non Mfg"/>
    <s v="Ramesh Doraiswami"/>
    <s v="Yes"/>
    <x v="0"/>
    <m/>
    <m/>
    <m/>
    <m/>
    <m/>
    <m/>
    <m/>
    <m/>
    <m/>
    <m/>
    <m/>
    <m/>
  </r>
  <r>
    <n v="117"/>
    <n v="10002520"/>
    <s v="Ajay"/>
    <s v="Kelkar"/>
    <x v="116"/>
    <s v="Deputy General Manager"/>
    <x v="4"/>
    <x v="1"/>
    <s v="MMC"/>
    <s v="Corporate"/>
    <d v="2012-01-09T00:00:00"/>
    <s v="Amarjit Mishra"/>
    <m/>
    <s v="CPD"/>
    <s v="Amarjit Mishra"/>
    <s v="Yes"/>
    <x v="0"/>
    <m/>
    <m/>
    <m/>
    <m/>
    <m/>
    <m/>
    <m/>
    <m/>
    <m/>
    <m/>
    <m/>
    <m/>
  </r>
  <r>
    <n v="118"/>
    <n v="10003495"/>
    <s v="Rajnigandha"/>
    <s v="Singh"/>
    <x v="117"/>
    <s v="Assistant Manager"/>
    <x v="6"/>
    <x v="0"/>
    <s v="JMC"/>
    <s v="Corporate"/>
    <d v="2015-02-02T00:00:00"/>
    <s v="V. R. Krishnan"/>
    <m/>
    <s v="Oleo Non Mfg"/>
    <s v="Ramesh Doraiswami"/>
    <s v="Yes"/>
    <x v="0"/>
    <m/>
    <m/>
    <m/>
    <s v="Yes"/>
    <m/>
    <s v="Yes"/>
    <m/>
    <m/>
    <m/>
    <m/>
    <m/>
    <s v="Yes"/>
  </r>
  <r>
    <n v="119"/>
    <n v="10000945"/>
    <s v="Sandeep "/>
    <s v="Agarwal"/>
    <x v="118"/>
    <s v="Senior Manager "/>
    <x v="3"/>
    <x v="4"/>
    <s v="MMC"/>
    <s v="Baddi"/>
    <d v="2009-10-01T00:00:00"/>
    <s v="Sudhakar D"/>
    <m/>
    <s v="PCP Quality"/>
    <s v="Raghuvirsingh Rathore"/>
    <s v="Yes"/>
    <x v="0"/>
    <m/>
    <m/>
    <s v="Yes"/>
    <m/>
    <m/>
    <s v="Yes"/>
    <s v="Yes"/>
    <m/>
    <m/>
    <s v="Yes"/>
    <m/>
    <m/>
  </r>
  <r>
    <n v="120"/>
    <n v="10002329"/>
    <s v="Suryakant"/>
    <s v="Nikam"/>
    <x v="119"/>
    <s v="Junior Executive"/>
    <x v="8"/>
    <x v="3"/>
    <s v="JMC"/>
    <s v="Taloja"/>
    <d v="2011-07-25T00:00:00"/>
    <s v="Col. Clarence Carvalho"/>
    <m/>
    <s v="HR/Security/Admin"/>
    <s v="Mohit Sharma"/>
    <s v="Yes"/>
    <x v="0"/>
    <m/>
    <s v="Yes"/>
    <m/>
    <m/>
    <m/>
    <m/>
    <s v="Yes"/>
    <s v="Yes"/>
    <m/>
    <s v="Yes"/>
    <m/>
    <m/>
  </r>
  <r>
    <n v="121"/>
    <n v="10002945"/>
    <s v="Mahatma"/>
    <s v="Jhunela"/>
    <x v="120"/>
    <s v="Executive"/>
    <x v="20"/>
    <x v="3"/>
    <s v="JMC"/>
    <s v="Baddi"/>
    <d v="2013-02-14T00:00:00"/>
    <s v="Manpreet Singh"/>
    <m/>
    <s v="Finance / IT / Indirect Tax/Excise/EXIM"/>
    <s v="Gajendra Palo"/>
    <s v="Yes"/>
    <x v="0"/>
    <m/>
    <s v="Yes"/>
    <m/>
    <m/>
    <m/>
    <m/>
    <m/>
    <m/>
    <m/>
    <m/>
    <m/>
    <m/>
  </r>
  <r>
    <n v="122"/>
    <n v="10000803"/>
    <s v="Rajhans"/>
    <s v="Wadekar"/>
    <x v="121"/>
    <s v="Senior Manager "/>
    <x v="1"/>
    <x v="4"/>
    <s v="MMC"/>
    <s v="Baddi"/>
    <d v="1982-05-02T00:00:00"/>
    <s v="Ramadhi Sen"/>
    <m/>
    <s v="CMB Mfg"/>
    <s v="Sunil Singh"/>
    <s v="Yes"/>
    <x v="0"/>
    <m/>
    <s v="Yes"/>
    <m/>
    <m/>
    <m/>
    <m/>
    <m/>
    <m/>
    <m/>
    <m/>
    <m/>
    <m/>
  </r>
  <r>
    <n v="123"/>
    <n v="10000813"/>
    <s v="Raphel M"/>
    <s v="Manjali"/>
    <x v="122"/>
    <s v="Senior Manager "/>
    <x v="0"/>
    <x v="4"/>
    <s v="MMC"/>
    <s v="Baddi"/>
    <d v="1992-01-20T00:00:00"/>
    <s v="Mahendra Uttam"/>
    <m/>
    <s v="CMB Mfg"/>
    <s v="Sunil Singh"/>
    <s v="Yes"/>
    <x v="0"/>
    <m/>
    <s v="Yes"/>
    <m/>
    <m/>
    <m/>
    <m/>
    <m/>
    <m/>
    <m/>
    <m/>
    <m/>
    <m/>
  </r>
  <r>
    <n v="124"/>
    <n v="10000824"/>
    <s v="Pankaj"/>
    <s v="Mahalle"/>
    <x v="123"/>
    <s v="Junior Executive"/>
    <x v="1"/>
    <x v="4"/>
    <s v="JMC"/>
    <s v="Baddi"/>
    <d v="2003-07-21T00:00:00"/>
    <s v="Mohit Gogia"/>
    <m/>
    <s v="CMB Mfg"/>
    <s v="Sunil Singh"/>
    <s v="Yes"/>
    <x v="0"/>
    <m/>
    <m/>
    <m/>
    <m/>
    <m/>
    <m/>
    <m/>
    <m/>
    <m/>
    <m/>
    <m/>
    <s v="Yes"/>
  </r>
  <r>
    <n v="125"/>
    <n v="10000832"/>
    <s v="Dilesh "/>
    <s v="Tandel"/>
    <x v="124"/>
    <s v="Junior Executive"/>
    <x v="1"/>
    <x v="4"/>
    <s v="JMC"/>
    <s v="Baddi"/>
    <d v="2004-04-01T00:00:00"/>
    <s v="Neeraj Sharma"/>
    <m/>
    <s v="CMB Mfg"/>
    <s v="Sunil Singh"/>
    <s v="Yes"/>
    <x v="0"/>
    <m/>
    <s v="Yes"/>
    <m/>
    <m/>
    <m/>
    <m/>
    <m/>
    <m/>
    <m/>
    <m/>
    <m/>
    <m/>
  </r>
  <r>
    <n v="126"/>
    <n v="10001163"/>
    <s v="Kishor"/>
    <s v="Patil"/>
    <x v="125"/>
    <s v="Executive"/>
    <x v="0"/>
    <x v="4"/>
    <s v="JMC"/>
    <s v="Baddi"/>
    <d v="2007-01-15T00:00:00"/>
    <s v="Mahendra Uttam"/>
    <m/>
    <s v="CMB Mfg"/>
    <s v="Sunil Singh"/>
    <s v="Yes"/>
    <x v="0"/>
    <m/>
    <s v="Yes"/>
    <m/>
    <m/>
    <m/>
    <m/>
    <m/>
    <m/>
    <m/>
    <m/>
    <m/>
    <m/>
  </r>
  <r>
    <n v="127"/>
    <n v="10002782"/>
    <s v="Mahendra"/>
    <s v="Uttam"/>
    <x v="126"/>
    <s v="Assistant General Manager"/>
    <x v="26"/>
    <x v="3"/>
    <s v="MMC"/>
    <s v="Taloja"/>
    <d v="2012-09-24T00:00:00"/>
    <s v="Pramath Sanghavi"/>
    <m/>
    <s v="Oleo Non Mfg"/>
    <m/>
    <s v="Yes"/>
    <x v="0"/>
    <m/>
    <m/>
    <m/>
    <m/>
    <m/>
    <m/>
    <s v="Yes"/>
    <m/>
    <s v="Yes"/>
    <m/>
    <m/>
    <m/>
  </r>
  <r>
    <n v="128"/>
    <n v="10003366"/>
    <s v="Vimal"/>
    <s v="Pathak"/>
    <x v="127"/>
    <s v="Assistant General Manager"/>
    <x v="6"/>
    <x v="0"/>
    <s v="MMC"/>
    <s v="Corporate"/>
    <d v="2014-09-01T00:00:00"/>
    <s v="Pragnesh Buch"/>
    <m/>
    <s v="Oleo Non Mfg"/>
    <s v="Ramesh Doraiswami"/>
    <s v="Yes"/>
    <x v="1"/>
    <m/>
    <m/>
    <m/>
    <m/>
    <m/>
    <m/>
    <m/>
    <m/>
    <m/>
    <m/>
    <m/>
    <m/>
  </r>
  <r>
    <n v="129"/>
    <n v="10001467"/>
    <s v="Sreela "/>
    <s v="Chakraborty"/>
    <x v="128"/>
    <s v="Executive"/>
    <x v="5"/>
    <x v="4"/>
    <s v="JMC"/>
    <s v="Tiljala"/>
    <d v="2010-01-01T00:00:00"/>
    <s v="Amit Kumar Mukherjee"/>
    <m/>
    <s v="CMB Mfg"/>
    <s v="Sunil Singh"/>
    <s v="Yes"/>
    <x v="0"/>
    <m/>
    <m/>
    <m/>
    <s v="Yes"/>
    <m/>
    <m/>
    <m/>
    <m/>
    <m/>
    <m/>
    <m/>
    <s v="Yes"/>
  </r>
  <r>
    <n v="130"/>
    <n v="10001459"/>
    <s v="Amritava"/>
    <s v="Jana"/>
    <x v="129"/>
    <s v="Executive"/>
    <x v="0"/>
    <x v="4"/>
    <s v="JMC"/>
    <s v="Tiljala"/>
    <d v="2010-01-01T00:00:00"/>
    <s v="Neeraj Sharma"/>
    <m/>
    <s v="CMB Mfg"/>
    <s v="Sunil Singh"/>
    <s v="Yes"/>
    <x v="0"/>
    <m/>
    <m/>
    <m/>
    <m/>
    <m/>
    <m/>
    <s v="Yes"/>
    <m/>
    <m/>
    <m/>
    <m/>
    <m/>
  </r>
  <r>
    <n v="131"/>
    <n v="10001456"/>
    <s v="Debashis "/>
    <s v="Chatterjee"/>
    <x v="130"/>
    <s v="Executive"/>
    <x v="0"/>
    <x v="4"/>
    <s v="JMC"/>
    <s v="Tiljala"/>
    <d v="2010-01-01T00:00:00"/>
    <s v="Amit Kumar Mukherjee"/>
    <m/>
    <s v="CMB Mfg"/>
    <s v="Sunil Singh"/>
    <s v="Yes"/>
    <x v="0"/>
    <m/>
    <m/>
    <m/>
    <s v="Yes"/>
    <m/>
    <m/>
    <s v="Yes"/>
    <m/>
    <m/>
    <m/>
    <m/>
    <m/>
  </r>
  <r>
    <n v="132"/>
    <n v="10000848"/>
    <s v="Raman "/>
    <s v="Angra"/>
    <x v="131"/>
    <s v="Senior Manager "/>
    <x v="0"/>
    <x v="4"/>
    <s v="MMC"/>
    <s v="Baddi"/>
    <d v="2007-07-02T00:00:00"/>
    <s v="Mahendra Uttam"/>
    <m/>
    <s v="CMB Mfg"/>
    <s v="Sunil Singh"/>
    <s v="Yes"/>
    <x v="0"/>
    <m/>
    <m/>
    <m/>
    <m/>
    <m/>
    <m/>
    <m/>
    <m/>
    <m/>
    <m/>
    <m/>
    <s v="Yes"/>
  </r>
  <r>
    <n v="133"/>
    <n v="10001461"/>
    <s v="Santanu"/>
    <s v="Panja"/>
    <x v="132"/>
    <s v="Executive"/>
    <x v="2"/>
    <x v="4"/>
    <s v="JMC"/>
    <s v="Tiljala"/>
    <d v="2010-01-01T00:00:00"/>
    <s v="Amit Mukherjee"/>
    <m/>
    <s v="PCP Quality"/>
    <s v="Raghuvirsingh Rathore"/>
    <s v="Yes"/>
    <x v="0"/>
    <m/>
    <m/>
    <m/>
    <m/>
    <m/>
    <m/>
    <s v="Yes"/>
    <m/>
    <m/>
    <m/>
    <m/>
    <m/>
  </r>
  <r>
    <n v="134"/>
    <n v="10001457"/>
    <s v="Shyju"/>
    <s v="Kuriyineth"/>
    <x v="133"/>
    <s v="Executive"/>
    <x v="0"/>
    <x v="4"/>
    <s v="JMC"/>
    <s v="Tiljala"/>
    <d v="2010-01-01T00:00:00"/>
    <s v="Amit Kumar Mukherjee"/>
    <m/>
    <s v="CMB Mfg"/>
    <s v="Sunil Singh"/>
    <s v="Yes"/>
    <x v="0"/>
    <m/>
    <m/>
    <m/>
    <m/>
    <m/>
    <m/>
    <s v="Yes"/>
    <m/>
    <m/>
    <m/>
    <m/>
    <s v="Yes"/>
  </r>
  <r>
    <n v="135"/>
    <n v="10000854"/>
    <s v="Rajani Kanta "/>
    <s v="Nanda"/>
    <x v="134"/>
    <s v="Executive "/>
    <x v="0"/>
    <x v="4"/>
    <s v="JMC"/>
    <s v="Baddi"/>
    <d v="2007-12-10T00:00:00"/>
    <s v="Raman Angra"/>
    <m/>
    <s v="CMB Mfg"/>
    <s v="Sunil Singh"/>
    <s v="Yes"/>
    <x v="0"/>
    <m/>
    <s v="Yes"/>
    <m/>
    <m/>
    <m/>
    <m/>
    <m/>
    <m/>
    <m/>
    <m/>
    <m/>
    <m/>
  </r>
  <r>
    <n v="136"/>
    <n v="10000862"/>
    <s v="Sushil Kumar"/>
    <s v="Guleria"/>
    <x v="135"/>
    <s v="Junior Executive"/>
    <x v="1"/>
    <x v="4"/>
    <s v="JMC"/>
    <s v="Baddi"/>
    <d v="2007-12-21T00:00:00"/>
    <s v="Neeraj Sharma"/>
    <m/>
    <s v="CMB Mfg"/>
    <s v="Sunil Singh"/>
    <s v="Yes"/>
    <x v="0"/>
    <m/>
    <s v="Yes"/>
    <m/>
    <m/>
    <m/>
    <m/>
    <m/>
    <m/>
    <m/>
    <m/>
    <m/>
    <m/>
  </r>
  <r>
    <n v="137"/>
    <n v="10001463"/>
    <s v="Amit"/>
    <s v="Mukherjee"/>
    <x v="136"/>
    <s v="Assistant Manager"/>
    <x v="2"/>
    <x v="4"/>
    <s v="JMC"/>
    <s v="Tiljala"/>
    <d v="2010-01-01T00:00:00"/>
    <s v="Bidyut Sarkar"/>
    <m/>
    <s v="PCP Quality"/>
    <s v="Raghuvirsingh Rathore"/>
    <s v="Yes"/>
    <x v="0"/>
    <m/>
    <m/>
    <m/>
    <m/>
    <m/>
    <m/>
    <s v="Yes"/>
    <m/>
    <m/>
    <m/>
    <m/>
    <m/>
  </r>
  <r>
    <n v="138"/>
    <n v="10000868"/>
    <s v="Ashok"/>
    <s v=" Dogra"/>
    <x v="137"/>
    <s v="Junior Executive"/>
    <x v="2"/>
    <x v="4"/>
    <s v="JMC"/>
    <s v="Baddi"/>
    <d v="2008-01-01T00:00:00"/>
    <s v="Sandeep Agarwal"/>
    <m/>
    <s v="PCP Quality"/>
    <s v="Raghuvirsingh Rathore"/>
    <s v="Yes"/>
    <x v="0"/>
    <m/>
    <m/>
    <m/>
    <m/>
    <m/>
    <m/>
    <m/>
    <m/>
    <m/>
    <m/>
    <m/>
    <m/>
  </r>
  <r>
    <n v="139"/>
    <n v="10000879"/>
    <s v="Vikas "/>
    <s v="Tyagi"/>
    <x v="138"/>
    <s v="Executive"/>
    <x v="30"/>
    <x v="4"/>
    <s v="JMC"/>
    <s v="Baddi"/>
    <d v="2008-03-05T00:00:00"/>
    <s v="Manpreet Singh"/>
    <m/>
    <s v="CMB Non Mfg"/>
    <s v="Pratyaya Chakrabarti"/>
    <s v="Yes"/>
    <x v="0"/>
    <m/>
    <m/>
    <m/>
    <m/>
    <m/>
    <m/>
    <m/>
    <m/>
    <m/>
    <m/>
    <m/>
    <m/>
  </r>
  <r>
    <n v="140"/>
    <n v="10001468"/>
    <s v="Neeraj "/>
    <s v="Sharma"/>
    <x v="139"/>
    <s v="Senior Manager "/>
    <x v="1"/>
    <x v="4"/>
    <s v="MMC"/>
    <s v="Baddi"/>
    <d v="2010-01-01T00:00:00"/>
    <s v="Vijay Dhiman"/>
    <m/>
    <s v="CMB Mfg"/>
    <s v="Sunil Singh"/>
    <s v="Yes"/>
    <x v="0"/>
    <m/>
    <s v="Yes"/>
    <m/>
    <m/>
    <m/>
    <m/>
    <m/>
    <m/>
    <m/>
    <m/>
    <m/>
    <m/>
  </r>
  <r>
    <n v="141"/>
    <n v="10000975"/>
    <s v="Bhushan Lal"/>
    <s v="Singhal"/>
    <x v="140"/>
    <s v="Junior Executive"/>
    <x v="1"/>
    <x v="4"/>
    <s v="JMC"/>
    <s v="Baddi"/>
    <d v="2010-03-02T00:00:00"/>
    <s v="Rajhans Wadekar"/>
    <m/>
    <s v="CMB Mfg"/>
    <s v="Sunil Singh"/>
    <s v="Yes"/>
    <x v="0"/>
    <m/>
    <m/>
    <m/>
    <m/>
    <m/>
    <m/>
    <m/>
    <m/>
    <m/>
    <m/>
    <m/>
    <s v="Yes"/>
  </r>
  <r>
    <n v="142"/>
    <n v="10001015"/>
    <s v="Umesh "/>
    <s v="Thakur"/>
    <x v="141"/>
    <s v="Executive "/>
    <x v="1"/>
    <x v="4"/>
    <s v="JMC"/>
    <s v="Baddi"/>
    <d v="2010-03-15T00:00:00"/>
    <s v="Neeraj Sharma"/>
    <m/>
    <s v="CMB Mfg"/>
    <s v="Sunil Singh"/>
    <s v="Yes"/>
    <x v="0"/>
    <m/>
    <s v="Yes"/>
    <m/>
    <m/>
    <m/>
    <m/>
    <m/>
    <m/>
    <m/>
    <m/>
    <m/>
    <m/>
  </r>
  <r>
    <n v="143"/>
    <n v="10000636"/>
    <s v="Bijendra Singh"/>
    <s v="Kaintura"/>
    <x v="142"/>
    <s v="Deputy General Manager"/>
    <x v="31"/>
    <x v="1"/>
    <s v="MMC"/>
    <s v="New Delhi"/>
    <d v="2008-08-11T00:00:00"/>
    <s v="Khushroo Forbes"/>
    <m/>
    <s v="CPD"/>
    <s v="Amarjit Mishra"/>
    <s v="Yes"/>
    <x v="0"/>
    <m/>
    <m/>
    <m/>
    <s v="Yes"/>
    <m/>
    <m/>
    <m/>
    <m/>
    <m/>
    <m/>
    <m/>
    <m/>
  </r>
  <r>
    <n v="144"/>
    <n v="10003380"/>
    <s v="Tejal"/>
    <s v="Shende"/>
    <x v="143"/>
    <s v="Assistant Manager"/>
    <x v="4"/>
    <x v="1"/>
    <s v="JMC"/>
    <s v="Corporate"/>
    <d v="2014-09-22T00:00:00"/>
    <s v="Sunil Pande"/>
    <m/>
    <s v="CPD"/>
    <s v="Amarjit Mishra"/>
    <s v="Yes"/>
    <x v="0"/>
    <m/>
    <s v="Yes"/>
    <m/>
    <m/>
    <m/>
    <m/>
    <m/>
    <m/>
    <m/>
    <m/>
    <m/>
    <s v="Yes"/>
  </r>
  <r>
    <n v="145"/>
    <n v="10001936"/>
    <s v="Shahnawaz Ansari"/>
    <s v=""/>
    <x v="144"/>
    <s v="Junior Executive"/>
    <x v="1"/>
    <x v="4"/>
    <s v="JMC"/>
    <s v="Baddi"/>
    <d v="2010-12-06T00:00:00"/>
    <s v="Neeraj Sharma"/>
    <m/>
    <s v="CMB Mfg"/>
    <s v="Sunil Singh"/>
    <s v="Yes"/>
    <x v="0"/>
    <m/>
    <s v="Yes"/>
    <m/>
    <m/>
    <m/>
    <m/>
    <m/>
    <m/>
    <m/>
    <m/>
    <m/>
    <m/>
  </r>
  <r>
    <n v="146"/>
    <n v="10002036"/>
    <s v="Murali "/>
    <s v=" Pillai"/>
    <x v="145"/>
    <s v="Executive"/>
    <x v="0"/>
    <x v="4"/>
    <s v="JMC"/>
    <s v="Baddi"/>
    <d v="2011-02-21T00:00:00"/>
    <s v="Mahendra Uttam"/>
    <m/>
    <s v="CMB Mfg"/>
    <s v="Sunil Singh"/>
    <s v="Yes"/>
    <x v="0"/>
    <m/>
    <s v="Yes"/>
    <m/>
    <m/>
    <m/>
    <m/>
    <m/>
    <m/>
    <m/>
    <m/>
    <m/>
    <m/>
  </r>
  <r>
    <n v="147"/>
    <n v="10002340"/>
    <s v="Dinesh "/>
    <s v="Bakshi"/>
    <x v="146"/>
    <s v="Executive"/>
    <x v="32"/>
    <x v="4"/>
    <s v="JMC"/>
    <s v="Baddi"/>
    <d v="2011-07-12T00:00:00"/>
    <s v="Raman Angra"/>
    <m/>
    <s v="CMB Mfg"/>
    <s v="Sunil Singh"/>
    <s v="Yes"/>
    <x v="0"/>
    <m/>
    <s v="Yes"/>
    <m/>
    <m/>
    <m/>
    <m/>
    <m/>
    <m/>
    <m/>
    <m/>
    <m/>
    <m/>
  </r>
  <r>
    <n v="148"/>
    <n v="10002341"/>
    <s v="Naresh"/>
    <s v="Patel"/>
    <x v="147"/>
    <s v="Assistant Manager"/>
    <x v="1"/>
    <x v="4"/>
    <s v="JMC"/>
    <s v="Baddi"/>
    <d v="2011-07-22T00:00:00"/>
    <s v="Neeraj Sharma"/>
    <m/>
    <s v="CMB Mfg"/>
    <s v="Sunil Singh"/>
    <s v="Yes"/>
    <x v="0"/>
    <m/>
    <s v="Yes"/>
    <m/>
    <m/>
    <m/>
    <m/>
    <m/>
    <m/>
    <m/>
    <m/>
    <m/>
    <m/>
  </r>
  <r>
    <n v="149"/>
    <n v="10003231"/>
    <s v="Gurumurthy"/>
    <s v="S"/>
    <x v="148"/>
    <s v="Associate Vice President"/>
    <x v="17"/>
    <x v="3"/>
    <s v="SMC"/>
    <s v="Corporate"/>
    <d v="2014-03-10T00:00:00"/>
    <s v="Dr. B. R. Gaikwad"/>
    <m/>
    <s v="SMC Cluster"/>
    <s v="Rustom Joshi"/>
    <s v="Yes"/>
    <x v="0"/>
    <m/>
    <m/>
    <m/>
    <m/>
    <m/>
    <m/>
    <m/>
    <m/>
    <m/>
    <m/>
    <m/>
    <m/>
  </r>
  <r>
    <n v="150"/>
    <n v="10002643"/>
    <s v="Mohit"/>
    <s v="Gogia"/>
    <x v="149"/>
    <s v="Senior Manager "/>
    <x v="0"/>
    <x v="4"/>
    <s v="MMC"/>
    <s v="Baddi"/>
    <d v="2012-05-22T00:00:00"/>
    <s v="Mahendra Uttam"/>
    <m/>
    <s v="CMB Mfg"/>
    <s v="Sunil Singh"/>
    <s v="Yes"/>
    <x v="0"/>
    <m/>
    <m/>
    <m/>
    <m/>
    <m/>
    <m/>
    <m/>
    <m/>
    <m/>
    <m/>
    <m/>
    <m/>
  </r>
  <r>
    <n v="151"/>
    <n v="10002644"/>
    <s v="Manjeetsingh"/>
    <s v="Maan"/>
    <x v="150"/>
    <s v="Junior Executive"/>
    <x v="33"/>
    <x v="4"/>
    <s v="JMC"/>
    <s v="Baddi"/>
    <d v="2012-05-23T00:00:00"/>
    <s v="Manpreet Singh"/>
    <m/>
    <s v="CMB Non Mfg"/>
    <s v="Pratyaya Chakrabarti"/>
    <s v="Yes"/>
    <x v="0"/>
    <m/>
    <s v="Yes"/>
    <m/>
    <m/>
    <m/>
    <m/>
    <m/>
    <m/>
    <m/>
    <m/>
    <m/>
    <m/>
  </r>
  <r>
    <n v="152"/>
    <n v="10002857"/>
    <s v="Alkesh"/>
    <s v="Srivastava"/>
    <x v="151"/>
    <s v="Assistant Manager"/>
    <x v="1"/>
    <x v="4"/>
    <s v="JMC"/>
    <s v="Baddi"/>
    <d v="2012-11-06T00:00:00"/>
    <s v="Rajhans Wadekar"/>
    <m/>
    <s v="CMB Mfg"/>
    <s v="Sunil Singh"/>
    <s v="Yes"/>
    <x v="0"/>
    <m/>
    <m/>
    <m/>
    <m/>
    <m/>
    <m/>
    <m/>
    <m/>
    <m/>
    <m/>
    <m/>
    <m/>
  </r>
  <r>
    <n v="153"/>
    <n v="10002868"/>
    <s v="Rajesh"/>
    <s v="Gupta"/>
    <x v="152"/>
    <s v="Junior Executive"/>
    <x v="34"/>
    <x v="4"/>
    <s v="JMC"/>
    <s v="Baddi"/>
    <d v="2012-11-28T00:00:00"/>
    <s v="Mahendra Uttam"/>
    <m/>
    <s v="CMB Non Mfg"/>
    <s v="Pratyaya Chakrabarti"/>
    <s v="Yes"/>
    <x v="0"/>
    <m/>
    <s v="Yes"/>
    <m/>
    <m/>
    <m/>
    <m/>
    <m/>
    <m/>
    <m/>
    <m/>
    <m/>
    <m/>
  </r>
  <r>
    <n v="154"/>
    <n v="10003556"/>
    <s v="Wayne"/>
    <s v="Soares"/>
    <x v="153"/>
    <s v="Assistant Manager"/>
    <x v="4"/>
    <x v="1"/>
    <s v="JMC"/>
    <s v="Corporate"/>
    <d v="2015-06-01T00:00:00"/>
    <s v="Jaijee Varghese"/>
    <m/>
    <s v="CPD"/>
    <s v="Amarjit Mishra"/>
    <s v="Yes"/>
    <x v="0"/>
    <m/>
    <m/>
    <m/>
    <s v="Yes"/>
    <m/>
    <m/>
    <m/>
    <m/>
    <m/>
    <m/>
    <m/>
    <s v="Yes"/>
  </r>
  <r>
    <n v="155"/>
    <n v="10003063"/>
    <s v="Avinash"/>
    <s v="Kumar"/>
    <x v="154"/>
    <s v="Junior Executive"/>
    <x v="0"/>
    <x v="4"/>
    <s v="JMC"/>
    <s v="Baddi"/>
    <d v="2013-01-07T00:00:00"/>
    <s v="Mohit Gogia"/>
    <m/>
    <s v="CMB Mfg"/>
    <s v="Sunil Singh"/>
    <s v="Yes"/>
    <x v="0"/>
    <m/>
    <s v="Yes"/>
    <m/>
    <m/>
    <m/>
    <m/>
    <m/>
    <m/>
    <m/>
    <m/>
    <m/>
    <m/>
  </r>
  <r>
    <n v="156"/>
    <n v="10003284"/>
    <s v="Manpreet"/>
    <s v="Singh"/>
    <x v="155"/>
    <s v="Assistant Manager"/>
    <x v="30"/>
    <x v="4"/>
    <s v="JMC"/>
    <s v="Baddi"/>
    <d v="2014-06-10T00:00:00"/>
    <s v="Ramadhi Sen"/>
    <m/>
    <s v="CMB Non Mfg"/>
    <s v="Pratyaya Chakrabarti"/>
    <s v="Yes"/>
    <x v="0"/>
    <m/>
    <s v="Yes"/>
    <m/>
    <m/>
    <m/>
    <m/>
    <m/>
    <m/>
    <m/>
    <m/>
    <m/>
    <m/>
  </r>
  <r>
    <n v="157"/>
    <n v="10003213"/>
    <s v="Parampuneet"/>
    <s v="Singh"/>
    <x v="156"/>
    <s v="Assistant Manager"/>
    <x v="10"/>
    <x v="4"/>
    <s v="JMC"/>
    <s v="Baddi"/>
    <d v="2014-02-20T00:00:00"/>
    <s v="Ramadhi Sen"/>
    <m/>
    <s v="CMB Non Mfg"/>
    <s v="Pratyaya Chakrabarti"/>
    <s v="Yes"/>
    <x v="0"/>
    <m/>
    <s v="Yes"/>
    <m/>
    <m/>
    <m/>
    <m/>
    <m/>
    <m/>
    <m/>
    <m/>
    <m/>
    <m/>
  </r>
  <r>
    <n v="158"/>
    <n v="10003611"/>
    <s v="Vishal"/>
    <s v="Bhatti"/>
    <x v="157"/>
    <s v="Assistant Manager"/>
    <x v="27"/>
    <x v="4"/>
    <s v="JMC"/>
    <s v="Baddi"/>
    <d v="2015-08-01T00:00:00"/>
    <s v="Ramadhi Sen"/>
    <m/>
    <s v="CMB Non Mfg"/>
    <s v="Pratyaya Chakrabarti"/>
    <s v="Yes"/>
    <x v="0"/>
    <m/>
    <s v="Yes"/>
    <m/>
    <m/>
    <m/>
    <m/>
    <m/>
    <m/>
    <m/>
    <m/>
    <m/>
    <m/>
  </r>
  <r>
    <n v="159"/>
    <n v="10001989"/>
    <s v="Clarence"/>
    <s v="Carvalho"/>
    <x v="158"/>
    <s v="Assistant General Manager"/>
    <x v="8"/>
    <x v="3"/>
    <s v="MMC"/>
    <s v="Taloja"/>
    <d v="2011-01-27T00:00:00"/>
    <s v="Col. Ravi Shankar"/>
    <m/>
    <s v="HR/Security/Admin"/>
    <s v="Mohit Sharma"/>
    <s v="Yes"/>
    <x v="0"/>
    <m/>
    <s v="Yes"/>
    <m/>
    <m/>
    <m/>
    <m/>
    <s v="Yes"/>
    <s v="Yes"/>
    <m/>
    <s v="Yes"/>
    <m/>
    <m/>
  </r>
  <r>
    <n v="160"/>
    <n v="10000014"/>
    <s v="Vivek"/>
    <s v="Kamat"/>
    <x v="159"/>
    <s v="Assistant Manager"/>
    <x v="35"/>
    <x v="3"/>
    <s v="JMC"/>
    <s v="Corporate"/>
    <d v="1980-01-16T00:00:00"/>
    <s v="Dr. Vadiraj Ekkundi"/>
    <m/>
    <s v="R&amp;D"/>
    <s v="Dr. Vadiraj Ekkundi"/>
    <s v="Yes"/>
    <x v="0"/>
    <m/>
    <m/>
    <m/>
    <s v="Yes"/>
    <m/>
    <m/>
    <s v="Yes"/>
    <m/>
    <m/>
    <m/>
    <m/>
    <m/>
  </r>
  <r>
    <n v="161"/>
    <n v="10000876"/>
    <s v="Ajay Kumar "/>
    <s v="Sharma"/>
    <x v="160"/>
    <s v="Assistant Manager"/>
    <x v="36"/>
    <x v="3"/>
    <s v="JMC"/>
    <s v="Baddi"/>
    <d v="2008-02-29T00:00:00"/>
    <s v="Sanjeev Kango"/>
    <m/>
    <s v="Finance / IT / Indirect Tax/Excise/EXIM"/>
    <s v="Gajendra Palo"/>
    <s v="Yes"/>
    <x v="0"/>
    <m/>
    <m/>
    <m/>
    <m/>
    <m/>
    <m/>
    <m/>
    <m/>
    <m/>
    <m/>
    <m/>
    <s v="Yes"/>
  </r>
  <r>
    <n v="162"/>
    <n v="10000739"/>
    <s v="Rayomand"/>
    <s v="Mirzan"/>
    <x v="161"/>
    <s v="General Manager"/>
    <x v="9"/>
    <x v="3"/>
    <s v="SMC"/>
    <s v="Corporate"/>
    <d v="1989-07-20T00:00:00"/>
    <s v="S. Kannan"/>
    <m/>
    <s v="SMC Cluster"/>
    <s v="Ramesh Doraiswami"/>
    <s v="Yes"/>
    <x v="0"/>
    <m/>
    <m/>
    <m/>
    <m/>
    <m/>
    <m/>
    <m/>
    <m/>
    <m/>
    <m/>
    <m/>
    <m/>
  </r>
  <r>
    <n v="163"/>
    <n v="10000768"/>
    <s v="Rosy"/>
    <s v="Fernandes"/>
    <x v="162"/>
    <s v="Executive "/>
    <x v="9"/>
    <x v="3"/>
    <s v="JMC"/>
    <s v="Corporate"/>
    <d v="1991-01-01T00:00:00"/>
    <s v="Anant Pednekar"/>
    <m/>
    <s v="Strategic Procurement"/>
    <s v="S. Kannan"/>
    <s v="Yes"/>
    <x v="0"/>
    <m/>
    <m/>
    <m/>
    <s v="Yes"/>
    <m/>
    <m/>
    <m/>
    <m/>
    <m/>
    <m/>
    <m/>
    <m/>
  </r>
  <r>
    <n v="164"/>
    <n v="10000666"/>
    <s v="Rubina"/>
    <s v="Shaikh"/>
    <x v="163"/>
    <s v="Assistant Manager"/>
    <x v="17"/>
    <x v="3"/>
    <s v="JMC"/>
    <s v="Corporate"/>
    <d v="1991-05-27T00:00:00"/>
    <s v="Anil Ajmera"/>
    <m/>
    <s v="Finance / IT / Indirect Tax/Excise/EXIM"/>
    <s v="Gajendra Palo"/>
    <s v="Yes"/>
    <x v="0"/>
    <m/>
    <m/>
    <m/>
    <m/>
    <m/>
    <m/>
    <m/>
    <m/>
    <m/>
    <m/>
    <m/>
    <m/>
  </r>
  <r>
    <n v="165"/>
    <n v="10001934"/>
    <s v="Sanjeev"/>
    <s v="Kango"/>
    <x v="164"/>
    <s v="Assistant General Manager"/>
    <x v="36"/>
    <x v="3"/>
    <s v="MMC"/>
    <s v="Baddi"/>
    <d v="2010-12-10T00:00:00"/>
    <s v="Gajendra Palo"/>
    <m/>
    <s v="Finance / IT / Indirect Tax/Excise/EXIM"/>
    <s v="Gajendra Palo"/>
    <s v="Yes"/>
    <x v="0"/>
    <m/>
    <m/>
    <m/>
    <m/>
    <m/>
    <s v="Yes"/>
    <s v="Yes"/>
    <m/>
    <m/>
    <m/>
    <m/>
    <m/>
  </r>
  <r>
    <n v="166"/>
    <n v="10000667"/>
    <s v="Suresh"/>
    <s v="Rahate"/>
    <x v="165"/>
    <s v="Junior Executive"/>
    <x v="17"/>
    <x v="3"/>
    <s v="JMC"/>
    <s v="Corporate"/>
    <d v="1993-08-02T00:00:00"/>
    <s v="Nikhil Joshi"/>
    <m/>
    <s v="Finance / IT / Indirect Tax/Excise/EXIM"/>
    <s v="Gajendra Palo"/>
    <s v="Yes"/>
    <x v="0"/>
    <m/>
    <m/>
    <m/>
    <m/>
    <m/>
    <m/>
    <m/>
    <m/>
    <m/>
    <m/>
    <m/>
    <m/>
  </r>
  <r>
    <n v="167"/>
    <n v="10000781"/>
    <s v="Manoj"/>
    <s v="Mhatre"/>
    <x v="166"/>
    <s v="Assistant General Manager"/>
    <x v="13"/>
    <x v="3"/>
    <s v="MMC"/>
    <s v="Corporate"/>
    <d v="1994-06-03T00:00:00"/>
    <s v="Hemant Deshmukh"/>
    <m/>
    <s v="Finance / IT / Indirect Tax/Excise/EXIM"/>
    <s v="Gajendra Palo"/>
    <s v="Yes"/>
    <x v="0"/>
    <m/>
    <m/>
    <m/>
    <m/>
    <m/>
    <m/>
    <m/>
    <m/>
    <m/>
    <m/>
    <m/>
    <m/>
  </r>
  <r>
    <n v="168"/>
    <n v="10000760"/>
    <s v="Bharat"/>
    <s v="Kale"/>
    <x v="167"/>
    <s v="Executive"/>
    <x v="35"/>
    <x v="3"/>
    <s v="JMC"/>
    <s v="Corporate"/>
    <d v="1995-10-16T00:00:00"/>
    <s v="Amit Shukla"/>
    <m/>
    <s v="R&amp;D"/>
    <s v="Dr. Vadiraj Ekkundi"/>
    <s v="Yes"/>
    <x v="0"/>
    <m/>
    <m/>
    <m/>
    <m/>
    <m/>
    <m/>
    <m/>
    <m/>
    <m/>
    <m/>
    <m/>
    <m/>
  </r>
  <r>
    <n v="169"/>
    <n v="10000770"/>
    <s v="Devanand"/>
    <s v="Gaonkar"/>
    <x v="168"/>
    <s v="Assistant Manager"/>
    <x v="9"/>
    <x v="3"/>
    <s v="JMC"/>
    <s v="Corporate"/>
    <d v="1996-02-20T00:00:00"/>
    <s v="P.R. Krishnan"/>
    <m/>
    <s v="Strategic Procurement"/>
    <s v="S. Kannan"/>
    <s v="Yes"/>
    <x v="0"/>
    <m/>
    <m/>
    <m/>
    <s v="Yes"/>
    <m/>
    <m/>
    <m/>
    <m/>
    <m/>
    <m/>
    <m/>
    <m/>
  </r>
  <r>
    <n v="170"/>
    <n v="10000900"/>
    <s v="Deepak "/>
    <s v="Guleria"/>
    <x v="169"/>
    <s v="Junior Executive"/>
    <x v="13"/>
    <x v="3"/>
    <s v="JMC"/>
    <s v="Baddi"/>
    <d v="2008-04-10T00:00:00"/>
    <s v="Ramadhi Sen"/>
    <m/>
    <s v="Finance / IT / Indirect Tax/Excise/EXIM"/>
    <s v="Gajendra Palo"/>
    <s v="Yes"/>
    <x v="0"/>
    <m/>
    <s v="Yes"/>
    <m/>
    <s v="Yes"/>
    <m/>
    <m/>
    <m/>
    <m/>
    <m/>
    <m/>
    <m/>
    <m/>
  </r>
  <r>
    <n v="171"/>
    <n v="10000668"/>
    <s v="Geeta"/>
    <s v="Karande"/>
    <x v="170"/>
    <s v="Executive"/>
    <x v="17"/>
    <x v="3"/>
    <s v="JMC"/>
    <s v="Corporate"/>
    <d v="1996-05-28T00:00:00"/>
    <s v="Nikhil Joshi"/>
    <m/>
    <s v="Finance / IT / Indirect Tax/Excise/EXIM"/>
    <s v="Gajendra Palo"/>
    <s v="Yes"/>
    <x v="0"/>
    <m/>
    <s v="Yes"/>
    <m/>
    <m/>
    <m/>
    <m/>
    <m/>
    <m/>
    <m/>
    <m/>
    <m/>
    <m/>
  </r>
  <r>
    <n v="172"/>
    <n v="10000645"/>
    <s v="Vikas"/>
    <s v="Gaikwad"/>
    <x v="171"/>
    <s v="Assistant General Manager"/>
    <x v="37"/>
    <x v="3"/>
    <s v="MMC"/>
    <s v="Corporate"/>
    <d v="1997-01-01T00:00:00"/>
    <s v="Ranajeet Desai"/>
    <m/>
    <s v="CMB Non Mfg"/>
    <s v="Pratyaya Chakrabarti"/>
    <s v="Yes"/>
    <x v="0"/>
    <m/>
    <m/>
    <m/>
    <m/>
    <m/>
    <m/>
    <m/>
    <m/>
    <m/>
    <m/>
    <m/>
    <m/>
  </r>
  <r>
    <n v="173"/>
    <n v="10000590"/>
    <s v="Nagesh"/>
    <s v="Pai"/>
    <x v="172"/>
    <s v="Junior Executive"/>
    <x v="9"/>
    <x v="3"/>
    <s v="JMC"/>
    <s v="Corporate"/>
    <d v="1997-06-02T00:00:00"/>
    <s v="P.R. Krishnan"/>
    <m/>
    <s v="Strategic Procurement"/>
    <s v="S. Kannan"/>
    <s v="Yes"/>
    <x v="0"/>
    <m/>
    <m/>
    <m/>
    <m/>
    <m/>
    <m/>
    <s v="Yes"/>
    <m/>
    <m/>
    <m/>
    <m/>
    <m/>
  </r>
  <r>
    <n v="174"/>
    <n v="10000097"/>
    <s v="Gracian"/>
    <s v="Pereira"/>
    <x v="173"/>
    <s v="Executive"/>
    <x v="9"/>
    <x v="3"/>
    <s v="JMC"/>
    <s v="Corporate"/>
    <d v="1997-07-01T00:00:00"/>
    <s v="P.R. Krishnan"/>
    <m/>
    <s v="Strategic Procurement"/>
    <s v="S. Kannan"/>
    <s v="Yes"/>
    <x v="0"/>
    <m/>
    <m/>
    <m/>
    <m/>
    <m/>
    <m/>
    <s v="Yes"/>
    <m/>
    <m/>
    <m/>
    <m/>
    <m/>
  </r>
  <r>
    <n v="175"/>
    <n v="10000756"/>
    <s v="Santosh"/>
    <s v="Sharma"/>
    <x v="174"/>
    <s v="Executive"/>
    <x v="26"/>
    <x v="3"/>
    <s v="JMC"/>
    <s v="Corporate"/>
    <d v="1997-09-08T00:00:00"/>
    <s v="Pramath Sanghavi"/>
    <m/>
    <s v="Oleo Non Mfg"/>
    <s v="Ramesh Doraiswami"/>
    <s v="Yes"/>
    <x v="0"/>
    <m/>
    <s v="Yes"/>
    <m/>
    <s v="Yes"/>
    <m/>
    <m/>
    <m/>
    <m/>
    <m/>
    <m/>
    <m/>
    <m/>
  </r>
  <r>
    <n v="176"/>
    <n v="10000630"/>
    <s v="Shridhar"/>
    <s v="Madiboyina"/>
    <x v="175"/>
    <s v="Junior Executive"/>
    <x v="28"/>
    <x v="4"/>
    <s v="JMC"/>
    <s v="Corporate"/>
    <d v="1997-10-10T00:00:00"/>
    <s v="Khushroo Forbes"/>
    <m/>
    <s v="CMB Non Mfg"/>
    <s v="Pratyaya Chakrabarti"/>
    <s v="Yes"/>
    <x v="0"/>
    <s v="Yes"/>
    <s v="Yes"/>
    <m/>
    <s v="Yes"/>
    <m/>
    <m/>
    <m/>
    <m/>
    <m/>
    <m/>
    <m/>
    <m/>
  </r>
  <r>
    <n v="177"/>
    <n v="10000784"/>
    <s v="Tomy"/>
    <s v="Kalapurackal"/>
    <x v="176"/>
    <s v="Senior Manager "/>
    <x v="13"/>
    <x v="3"/>
    <s v="MMC"/>
    <s v="Corporate"/>
    <d v="1999-06-01T00:00:00"/>
    <s v="Hemant Deshmukh"/>
    <m/>
    <s v="Finance / IT / Indirect Tax/Excise/EXIM"/>
    <s v="Gajendra Palo"/>
    <s v="Yes"/>
    <x v="0"/>
    <m/>
    <m/>
    <m/>
    <m/>
    <m/>
    <m/>
    <m/>
    <m/>
    <m/>
    <m/>
    <m/>
    <m/>
  </r>
  <r>
    <n v="178"/>
    <n v="10000750"/>
    <s v="Alap"/>
    <s v="Dabre"/>
    <x v="177"/>
    <s v="Executive"/>
    <x v="14"/>
    <x v="3"/>
    <s v="JMC"/>
    <s v="Corporate"/>
    <d v="2000-03-01T00:00:00"/>
    <s v="Anant Pednekar"/>
    <m/>
    <s v="HR/Security/Admin"/>
    <s v="Mohit Sharma"/>
    <s v="Yes"/>
    <x v="0"/>
    <m/>
    <s v="Yes"/>
    <m/>
    <s v="Yes"/>
    <m/>
    <m/>
    <m/>
    <m/>
    <m/>
    <m/>
    <m/>
    <m/>
  </r>
  <r>
    <n v="179"/>
    <n v="10000120"/>
    <s v="Sanjay"/>
    <s v="Tawade"/>
    <x v="178"/>
    <s v="Executive "/>
    <x v="22"/>
    <x v="3"/>
    <s v="JMC"/>
    <s v="Sion"/>
    <d v="2000-04-19T00:00:00"/>
    <s v="Vidyadhar Parab"/>
    <m/>
    <s v="HR/Security/Admin"/>
    <s v="Mohit Sharma"/>
    <s v="Yes"/>
    <x v="0"/>
    <m/>
    <m/>
    <m/>
    <s v="Yes"/>
    <m/>
    <m/>
    <s v="Yes"/>
    <m/>
    <m/>
    <m/>
    <m/>
    <m/>
  </r>
  <r>
    <n v="180"/>
    <n v="10000671"/>
    <s v="Sameer"/>
    <s v="Deshmukh"/>
    <x v="179"/>
    <s v="Executive"/>
    <x v="17"/>
    <x v="3"/>
    <s v="JMC"/>
    <s v="Corporate"/>
    <d v="2000-05-16T00:00:00"/>
    <s v="Nikhil Joshi"/>
    <m/>
    <s v="Finance / IT / Indirect Tax/Excise/EXIM"/>
    <s v="Gajendra Palo"/>
    <s v="Yes"/>
    <x v="0"/>
    <m/>
    <m/>
    <m/>
    <m/>
    <m/>
    <m/>
    <m/>
    <m/>
    <m/>
    <m/>
    <m/>
    <m/>
  </r>
  <r>
    <n v="181"/>
    <n v="10000761"/>
    <s v="Prabhakar"/>
    <s v="Tatiparti"/>
    <x v="180"/>
    <s v="Assistant Manager"/>
    <x v="35"/>
    <x v="3"/>
    <s v="JMC"/>
    <s v="Corporate"/>
    <d v="2000-08-16T00:00:00"/>
    <s v="Amit Shukla"/>
    <m/>
    <s v="R&amp;D"/>
    <s v="Dr. Vadiraj Ekkundi"/>
    <s v="Yes"/>
    <x v="0"/>
    <m/>
    <m/>
    <m/>
    <m/>
    <m/>
    <m/>
    <m/>
    <m/>
    <m/>
    <m/>
    <m/>
    <m/>
  </r>
  <r>
    <n v="182"/>
    <n v="10000741"/>
    <s v="Viraf"/>
    <s v="Boywala"/>
    <x v="181"/>
    <s v="Manager"/>
    <x v="37"/>
    <x v="3"/>
    <s v="JMC"/>
    <s v="Corporate"/>
    <d v="2000-11-01T00:00:00"/>
    <s v="Ranajeet Desai"/>
    <m/>
    <s v="Strategic Procurement"/>
    <s v="S. Kannan"/>
    <s v="Yes"/>
    <x v="0"/>
    <m/>
    <m/>
    <m/>
    <m/>
    <m/>
    <s v="Yes"/>
    <m/>
    <m/>
    <m/>
    <m/>
    <s v="Yes"/>
    <m/>
  </r>
  <r>
    <n v="183"/>
    <n v="10000365"/>
    <s v="Nilesh "/>
    <s v="Agarwal"/>
    <x v="182"/>
    <s v="Assistant General Manager"/>
    <x v="1"/>
    <x v="0"/>
    <s v="MMC"/>
    <s v="Taloja"/>
    <d v="2001-08-01T00:00:00"/>
    <s v="Vilas Kakade"/>
    <m/>
    <s v="Oleo Mfg"/>
    <s v="Vilas Kakade"/>
    <s v="Yes"/>
    <x v="0"/>
    <m/>
    <m/>
    <s v="Yes"/>
    <m/>
    <s v="Yes"/>
    <m/>
    <m/>
    <m/>
    <m/>
    <m/>
    <m/>
    <m/>
  </r>
  <r>
    <n v="184"/>
    <n v="10000713"/>
    <s v="Yogesh"/>
    <s v="Amburle"/>
    <x v="183"/>
    <s v="Manager"/>
    <x v="25"/>
    <x v="3"/>
    <s v="JMC"/>
    <s v="Corporate"/>
    <d v="2001-10-17T00:00:00"/>
    <s v="Mohan Sonar"/>
    <m/>
    <s v="Miscellaneous"/>
    <s v="Mohan Sonar"/>
    <s v="Yes"/>
    <x v="0"/>
    <m/>
    <m/>
    <m/>
    <m/>
    <m/>
    <m/>
    <m/>
    <m/>
    <m/>
    <m/>
    <m/>
    <m/>
  </r>
  <r>
    <n v="185"/>
    <n v="10000785"/>
    <s v="Pallavi"/>
    <s v="Inamdar"/>
    <x v="184"/>
    <s v="Executive "/>
    <x v="13"/>
    <x v="3"/>
    <s v="JMC"/>
    <s v="Corporate"/>
    <d v="2002-07-22T00:00:00"/>
    <s v="Manoj Mhatre"/>
    <m/>
    <s v="Finance / IT / Indirect Tax/Excise/EXIM"/>
    <s v="Gajendra Palo"/>
    <s v="Yes"/>
    <x v="0"/>
    <m/>
    <m/>
    <m/>
    <m/>
    <m/>
    <m/>
    <m/>
    <m/>
    <m/>
    <m/>
    <m/>
    <m/>
  </r>
  <r>
    <n v="186"/>
    <n v="10000939"/>
    <s v="Deepak"/>
    <s v=" Sharma"/>
    <x v="185"/>
    <s v="Assistant Manager"/>
    <x v="22"/>
    <x v="3"/>
    <s v="JMC"/>
    <s v="Baddi"/>
    <d v="2014-05-12T00:00:00"/>
    <s v="Rakesh Sharma"/>
    <m/>
    <s v="HR/Security/Admin"/>
    <s v="Mohit Sharma"/>
    <s v="Yes"/>
    <x v="0"/>
    <m/>
    <m/>
    <m/>
    <m/>
    <m/>
    <m/>
    <s v="Yes"/>
    <m/>
    <m/>
    <m/>
    <m/>
    <s v="Yes"/>
  </r>
  <r>
    <n v="187"/>
    <n v="10001832"/>
    <s v="Rakesh "/>
    <s v="Sharma"/>
    <x v="186"/>
    <s v="Senior Manager "/>
    <x v="22"/>
    <x v="3"/>
    <s v="MMC"/>
    <s v="Baddi"/>
    <d v="2010-10-18T00:00:00"/>
    <s v="Anant Pednekar"/>
    <m/>
    <s v="HR/Security/Admin"/>
    <s v="Mohit Sharma"/>
    <s v="Yes"/>
    <x v="0"/>
    <m/>
    <m/>
    <m/>
    <m/>
    <s v="Yes"/>
    <m/>
    <s v="Yes"/>
    <m/>
    <m/>
    <s v="Yes"/>
    <m/>
    <m/>
  </r>
  <r>
    <n v="188"/>
    <n v="10000677"/>
    <s v="Smitha "/>
    <s v="Balakrishnan"/>
    <x v="187"/>
    <s v="Assistant Manager"/>
    <x v="17"/>
    <x v="3"/>
    <s v="JMC"/>
    <s v="Corporate"/>
    <d v="2005-11-16T00:00:00"/>
    <s v="Premesh Dave"/>
    <m/>
    <s v="Finance / IT / Indirect Tax/Excise/EXIM"/>
    <s v="Gajendra Palo"/>
    <s v="Yes"/>
    <x v="0"/>
    <m/>
    <s v="Yes"/>
    <m/>
    <m/>
    <m/>
    <m/>
    <m/>
    <m/>
    <m/>
    <m/>
    <m/>
    <s v="Yes"/>
  </r>
  <r>
    <n v="189"/>
    <n v="10000416"/>
    <s v="Jaan Mohd"/>
    <s v="Khan"/>
    <x v="188"/>
    <s v="Assistant Manager"/>
    <x v="35"/>
    <x v="3"/>
    <s v="JMC"/>
    <s v="Corporate"/>
    <d v="2006-04-11T00:00:00"/>
    <s v="Dr. Vadiraj Ekkundi"/>
    <m/>
    <s v="R&amp;D"/>
    <s v="Dr. Vadiraj Ekkundi"/>
    <s v="Yes"/>
    <x v="0"/>
    <m/>
    <m/>
    <m/>
    <m/>
    <m/>
    <m/>
    <m/>
    <m/>
    <m/>
    <m/>
    <m/>
    <m/>
  </r>
  <r>
    <n v="190"/>
    <n v="10003075"/>
    <s v="Nitin"/>
    <s v="Tezad"/>
    <x v="189"/>
    <s v="Executive"/>
    <x v="1"/>
    <x v="0"/>
    <s v="JMC"/>
    <s v="Taloja"/>
    <d v="2013-07-01T00:00:00"/>
    <s v="Ajay Kumbhar"/>
    <m/>
    <s v="Oleo Mfg"/>
    <s v="Vilas Kakade"/>
    <s v="Yes"/>
    <x v="0"/>
    <m/>
    <m/>
    <m/>
    <m/>
    <m/>
    <m/>
    <m/>
    <s v="Yes"/>
    <m/>
    <m/>
    <m/>
    <s v="Yes"/>
  </r>
  <r>
    <n v="191"/>
    <n v="10001465"/>
    <s v="Sankar "/>
    <s v="Chakraborty"/>
    <x v="190"/>
    <s v="Executive"/>
    <x v="10"/>
    <x v="4"/>
    <s v="JMC"/>
    <s v="Tiljala"/>
    <d v="2010-01-01T00:00:00"/>
    <s v="Amit Kumar Mukherjee"/>
    <m/>
    <s v="CMB Non Mfg"/>
    <s v="Pratyaya Chakrabarti"/>
    <s v="Yes"/>
    <x v="0"/>
    <m/>
    <m/>
    <m/>
    <s v="Yes"/>
    <m/>
    <m/>
    <m/>
    <m/>
    <m/>
    <m/>
    <m/>
    <s v="Yes"/>
  </r>
  <r>
    <n v="192"/>
    <n v="10001159"/>
    <s v="Anil"/>
    <s v="Prajapati"/>
    <x v="191"/>
    <s v="Manager"/>
    <x v="17"/>
    <x v="3"/>
    <s v="JMC"/>
    <s v="Kutch-II"/>
    <d v="2006-10-05T00:00:00"/>
    <s v="Gajendra Palo"/>
    <m/>
    <s v="Finance / IT / Indirect Tax/Excise/EXIM"/>
    <s v="Gajendra Palo"/>
    <s v="Yes"/>
    <x v="0"/>
    <m/>
    <m/>
    <m/>
    <m/>
    <m/>
    <m/>
    <m/>
    <m/>
    <m/>
    <m/>
    <m/>
    <m/>
  </r>
  <r>
    <n v="193"/>
    <n v="10000511"/>
    <s v="Pravin "/>
    <s v="Patil"/>
    <x v="192"/>
    <s v="Assistant Manager"/>
    <x v="1"/>
    <x v="0"/>
    <s v="JMC"/>
    <s v="Taloja"/>
    <d v="2010-07-12T00:00:00"/>
    <s v="Ajay Kumbhar"/>
    <m/>
    <s v="Oleo Mfg"/>
    <s v="Vilas Kakade"/>
    <s v="Yes"/>
    <x v="0"/>
    <m/>
    <s v="Yes"/>
    <m/>
    <m/>
    <m/>
    <m/>
    <m/>
    <m/>
    <m/>
    <s v="Yes"/>
    <m/>
    <m/>
  </r>
  <r>
    <n v="194"/>
    <n v="10000088"/>
    <s v="Shashibhushan"/>
    <s v="Singh"/>
    <x v="193"/>
    <s v="Assistant Manager"/>
    <x v="8"/>
    <x v="3"/>
    <s v="SMC"/>
    <s v="Sion"/>
    <d v="1998-01-02T00:00:00"/>
    <s v="Col. Ravi Shankar"/>
    <m/>
    <s v="HR/Security/Admin"/>
    <s v="Mohit Sharma"/>
    <s v="Yes"/>
    <x v="0"/>
    <m/>
    <s v="Yes"/>
    <m/>
    <s v="Yes"/>
    <m/>
    <m/>
    <s v="Yes"/>
    <s v="Yes"/>
    <m/>
    <s v="Yes"/>
    <m/>
    <m/>
  </r>
  <r>
    <n v="195"/>
    <n v="10002581"/>
    <s v="Varun"/>
    <s v="Sood"/>
    <x v="194"/>
    <s v="Junior Executive"/>
    <x v="22"/>
    <x v="3"/>
    <s v="JMC"/>
    <s v="Baddi"/>
    <d v="2012-03-26T00:00:00"/>
    <s v="Rakesh Sharma"/>
    <m/>
    <s v="HR/Security/Admin"/>
    <s v="Mohit Sharma"/>
    <s v="Yes"/>
    <x v="0"/>
    <m/>
    <s v="Yes"/>
    <m/>
    <m/>
    <m/>
    <m/>
    <s v="Yes"/>
    <m/>
    <s v="Yes"/>
    <m/>
    <m/>
    <m/>
  </r>
  <r>
    <n v="196"/>
    <n v="10000231"/>
    <s v="Dinesh"/>
    <s v="Kurdekar"/>
    <x v="195"/>
    <s v="Assistant Manager"/>
    <x v="30"/>
    <x v="0"/>
    <s v="JMC"/>
    <s v="Taloja"/>
    <d v="1995-09-01T00:00:00"/>
    <s v="Ramkrishna Sahu"/>
    <m/>
    <s v="Oleo Non Mfg"/>
    <s v="Ramesh Doraiswami"/>
    <s v="Yes"/>
    <x v="0"/>
    <m/>
    <m/>
    <m/>
    <s v="Yes"/>
    <m/>
    <m/>
    <m/>
    <m/>
    <m/>
    <m/>
    <m/>
    <m/>
  </r>
  <r>
    <n v="197"/>
    <n v="10000766"/>
    <s v="Sreekrishnan"/>
    <s v="R."/>
    <x v="196"/>
    <s v="Executive"/>
    <x v="8"/>
    <x v="3"/>
    <s v="JMC"/>
    <s v="Corporate"/>
    <d v="1977-03-23T00:00:00"/>
    <s v="Col. Ravi Shankar"/>
    <m/>
    <s v="HR/Security/Admin"/>
    <s v="Mohit Sharma"/>
    <s v="Yes"/>
    <x v="0"/>
    <m/>
    <s v="Yes"/>
    <m/>
    <s v="Yes"/>
    <m/>
    <m/>
    <s v="Yes"/>
    <m/>
    <m/>
    <m/>
    <m/>
    <m/>
  </r>
  <r>
    <n v="198"/>
    <n v="10000237"/>
    <s v="Kiran"/>
    <s v="Petkar"/>
    <x v="197"/>
    <s v="Executive "/>
    <x v="0"/>
    <x v="0"/>
    <s v="JMC"/>
    <s v="Taloja"/>
    <d v="1996-02-08T00:00:00"/>
    <s v="Prashant Pathak"/>
    <m/>
    <s v="Oleo Mfg"/>
    <s v="Vilas Kakade"/>
    <s v="Yes"/>
    <x v="0"/>
    <m/>
    <s v="Yes"/>
    <m/>
    <m/>
    <m/>
    <m/>
    <m/>
    <m/>
    <m/>
    <m/>
    <m/>
    <m/>
  </r>
  <r>
    <n v="199"/>
    <n v="10000398"/>
    <s v="Jitendra"/>
    <s v="Koli"/>
    <x v="198"/>
    <s v="Assistant Manager"/>
    <x v="2"/>
    <x v="0"/>
    <s v="JMC"/>
    <s v="Taloja"/>
    <d v="2004-11-18T00:00:00"/>
    <s v="C.R. Marathe"/>
    <m/>
    <s v="Oleo Non Mfg"/>
    <s v="Ramesh Doraiswami"/>
    <s v="Yes"/>
    <x v="0"/>
    <m/>
    <m/>
    <m/>
    <m/>
    <m/>
    <m/>
    <m/>
    <m/>
    <s v="Yes"/>
    <s v="Yes"/>
    <m/>
    <m/>
  </r>
  <r>
    <n v="200"/>
    <n v="10000325"/>
    <s v="Rahul"/>
    <s v="Khatu"/>
    <x v="199"/>
    <s v="Junior Executive"/>
    <x v="1"/>
    <x v="0"/>
    <s v="JMC"/>
    <s v="Taloja"/>
    <d v="2000-03-30T00:00:00"/>
    <s v="Prakash Harne"/>
    <m/>
    <s v="Oleo Mfg"/>
    <s v="Vilas Kakade"/>
    <s v="Yes"/>
    <x v="0"/>
    <m/>
    <s v="Yes"/>
    <m/>
    <s v="Yes"/>
    <m/>
    <m/>
    <m/>
    <m/>
    <m/>
    <m/>
    <m/>
    <m/>
  </r>
  <r>
    <n v="201"/>
    <n v="10000789"/>
    <s v="Nikhil"/>
    <s v="Joshi"/>
    <x v="200"/>
    <s v="Assistant General Manager"/>
    <x v="17"/>
    <x v="3"/>
    <s v="MMC"/>
    <s v="Corporate"/>
    <d v="2007-10-22T00:00:00"/>
    <s v="Gajendra Palo"/>
    <m/>
    <s v="Finance / IT / Indirect Tax/Excise/EXIM"/>
    <s v="Gajendra Palo"/>
    <s v="Yes"/>
    <x v="0"/>
    <m/>
    <m/>
    <m/>
    <m/>
    <m/>
    <m/>
    <m/>
    <m/>
    <m/>
    <m/>
    <m/>
    <m/>
  </r>
  <r>
    <n v="202"/>
    <n v="10000705"/>
    <s v="Yogita"/>
    <s v="Sawant"/>
    <x v="201"/>
    <s v="Manager "/>
    <x v="22"/>
    <x v="3"/>
    <s v="JMC"/>
    <s v="Corporate"/>
    <d v="2007-10-22T00:00:00"/>
    <s v="Vidyadhar Parab/Amit Sanas"/>
    <m/>
    <s v="HR/Security/Admin"/>
    <s v="Mohit Sharma"/>
    <s v="Yes"/>
    <x v="0"/>
    <m/>
    <m/>
    <m/>
    <m/>
    <m/>
    <m/>
    <m/>
    <m/>
    <m/>
    <m/>
    <m/>
    <s v="Yes"/>
  </r>
  <r>
    <n v="203"/>
    <n v="10002052"/>
    <s v="Prashant"/>
    <s v="Chauhan"/>
    <x v="202"/>
    <s v="Assistant General Manager"/>
    <x v="8"/>
    <x v="3"/>
    <s v="MMC"/>
    <s v="Baddi"/>
    <d v="2011-03-08T00:00:00"/>
    <s v="Col. Ravi Shankar"/>
    <m/>
    <s v="HR/Security/Admin"/>
    <s v="Mohit Sharma"/>
    <s v="Yes"/>
    <x v="0"/>
    <m/>
    <m/>
    <m/>
    <m/>
    <s v="Yes"/>
    <m/>
    <s v="Yes"/>
    <s v="Yes"/>
    <m/>
    <s v="Yes"/>
    <m/>
    <m/>
  </r>
  <r>
    <n v="204"/>
    <n v="10003524"/>
    <s v="Adityakumar"/>
    <s v="Dubey"/>
    <x v="203"/>
    <s v="Junior Executive"/>
    <x v="8"/>
    <x v="3"/>
    <s v="JMC"/>
    <s v="Daman"/>
    <d v="2015-04-01T00:00:00"/>
    <s v="Col. Ravi Shankar"/>
    <m/>
    <s v="HR/Security/Admin"/>
    <s v="Mohit Sharma"/>
    <s v="Yes"/>
    <x v="0"/>
    <m/>
    <m/>
    <m/>
    <m/>
    <m/>
    <m/>
    <s v="Yes"/>
    <m/>
    <s v="Yes"/>
    <s v="Yes"/>
    <s v="Yes"/>
    <m/>
  </r>
  <r>
    <n v="205"/>
    <n v="10000657"/>
    <s v="Sanjay"/>
    <s v="Alu"/>
    <x v="204"/>
    <s v="Executive"/>
    <x v="18"/>
    <x v="3"/>
    <s v="JMC"/>
    <s v="Corporate"/>
    <d v="2008-01-08T00:00:00"/>
    <s v="Pramod Pardale"/>
    <m/>
    <s v="Strategic Procurement"/>
    <s v="S. Kannan"/>
    <s v="Yes"/>
    <x v="0"/>
    <m/>
    <s v="Yes"/>
    <m/>
    <m/>
    <m/>
    <m/>
    <m/>
    <m/>
    <m/>
    <m/>
    <m/>
    <m/>
  </r>
  <r>
    <n v="206"/>
    <n v="10001466"/>
    <s v="Soumen "/>
    <s v="Pine"/>
    <x v="205"/>
    <s v="Executive"/>
    <x v="8"/>
    <x v="3"/>
    <s v="JMC"/>
    <s v="Tiljala"/>
    <d v="2010-01-01T00:00:00"/>
    <s v="Col. Ravi Shankar"/>
    <m/>
    <s v="HR/Security/Admin"/>
    <s v="Mohit Sharma"/>
    <s v="Yes"/>
    <x v="0"/>
    <m/>
    <m/>
    <m/>
    <m/>
    <m/>
    <m/>
    <s v="Yes"/>
    <m/>
    <m/>
    <m/>
    <s v="Yes"/>
    <m/>
  </r>
  <r>
    <n v="207"/>
    <n v="10000631"/>
    <s v="Khushroo"/>
    <s v="Forbes"/>
    <x v="206"/>
    <s v="Associate Vice President"/>
    <x v="31"/>
    <x v="1"/>
    <s v="SMC"/>
    <s v="Corporate"/>
    <d v="2008-02-01T00:00:00"/>
    <s v="Amarjit Mishra"/>
    <m/>
    <s v="SMC Cluster"/>
    <s v="Amarjit Mishra"/>
    <s v="Yes"/>
    <x v="0"/>
    <m/>
    <m/>
    <m/>
    <m/>
    <m/>
    <m/>
    <m/>
    <m/>
    <m/>
    <m/>
    <m/>
    <m/>
  </r>
  <r>
    <n v="208"/>
    <n v="10000393"/>
    <s v="Rajendra"/>
    <s v="Jain"/>
    <x v="207"/>
    <s v="Assistant General Manager"/>
    <x v="1"/>
    <x v="0"/>
    <s v="MMC"/>
    <s v="Taloja"/>
    <d v="2000-01-01T00:00:00"/>
    <s v="Vilas Kakade"/>
    <m/>
    <s v="Oleo Mfg"/>
    <s v="Vilas Kakade"/>
    <s v="Yes"/>
    <x v="0"/>
    <m/>
    <s v="Yes"/>
    <m/>
    <s v="Yes"/>
    <s v="Yes"/>
    <m/>
    <s v="Yes"/>
    <s v="Yes"/>
    <m/>
    <s v="Yes"/>
    <m/>
    <m/>
  </r>
  <r>
    <n v="209"/>
    <n v="10001995"/>
    <s v="Mahadev"/>
    <s v="Patil"/>
    <x v="208"/>
    <s v="Junior Executive"/>
    <x v="2"/>
    <x v="0"/>
    <s v="JMC"/>
    <s v="Taloja"/>
    <d v="2011-01-10T00:00:00"/>
    <s v="C.R. Marathe"/>
    <m/>
    <s v="Oleo Non Mfg"/>
    <s v="Ramesh Doraiswami"/>
    <s v="Yes"/>
    <x v="0"/>
    <m/>
    <m/>
    <m/>
    <m/>
    <m/>
    <m/>
    <m/>
    <m/>
    <s v="Yes"/>
    <s v="Yes"/>
    <m/>
    <m/>
  </r>
  <r>
    <n v="210"/>
    <n v="10000680"/>
    <s v="Madhulika"/>
    <s v="Pathak"/>
    <x v="209"/>
    <s v="General Manager"/>
    <x v="17"/>
    <x v="3"/>
    <s v="SMC"/>
    <s v="Corporate"/>
    <d v="2008-04-10T00:00:00"/>
    <s v="Gajendra Palo"/>
    <m/>
    <s v="SMC Cluster"/>
    <s v="Ramesh Doraiswami"/>
    <s v="Yes"/>
    <x v="0"/>
    <m/>
    <m/>
    <m/>
    <m/>
    <m/>
    <m/>
    <m/>
    <m/>
    <m/>
    <m/>
    <m/>
    <m/>
  </r>
  <r>
    <n v="211"/>
    <n v="10000178"/>
    <s v="Mahendra"/>
    <s v="Bartakke"/>
    <x v="210"/>
    <s v="Executive"/>
    <x v="2"/>
    <x v="0"/>
    <s v="JMC"/>
    <s v="Taloja"/>
    <d v="2007-05-10T00:00:00"/>
    <s v="C.R. Marathe"/>
    <m/>
    <s v="Oleo Non Mfg"/>
    <s v="Ramesh Doraiswami"/>
    <s v="Yes"/>
    <x v="0"/>
    <m/>
    <m/>
    <m/>
    <m/>
    <m/>
    <m/>
    <m/>
    <s v="Yes"/>
    <s v="Yes"/>
    <s v="Yes"/>
    <m/>
    <m/>
  </r>
  <r>
    <n v="212"/>
    <n v="10003110"/>
    <s v="Avinash"/>
    <s v="Jadhav"/>
    <x v="211"/>
    <s v="Assistant Manager"/>
    <x v="20"/>
    <x v="3"/>
    <s v="JMC"/>
    <s v="Taloja"/>
    <d v="2013-08-05T00:00:00"/>
    <s v="Snehchandra Shah"/>
    <m/>
    <s v="Finance / IT / Indirect Tax/Excise/EXIM"/>
    <s v="Gajendra Palo"/>
    <s v="Yes"/>
    <x v="0"/>
    <m/>
    <s v="Yes"/>
    <m/>
    <s v="Yes"/>
    <m/>
    <m/>
    <m/>
    <m/>
    <m/>
    <m/>
    <m/>
    <m/>
  </r>
  <r>
    <n v="213"/>
    <n v="10001170"/>
    <s v="Vipul"/>
    <s v="Deshani"/>
    <x v="212"/>
    <s v="Executive"/>
    <x v="13"/>
    <x v="3"/>
    <s v="JMC"/>
    <s v="Corporate"/>
    <d v="2008-06-23T00:00:00"/>
    <s v="Manoj Mhatre"/>
    <m/>
    <s v="Finance / IT / Indirect Tax/Excise/EXIM"/>
    <s v="Gajendra Palo"/>
    <s v="Yes"/>
    <x v="0"/>
    <m/>
    <m/>
    <m/>
    <m/>
    <m/>
    <m/>
    <m/>
    <m/>
    <m/>
    <m/>
    <m/>
    <m/>
  </r>
  <r>
    <n v="214"/>
    <n v="10000681"/>
    <s v="Adil"/>
    <s v="Anklesaria"/>
    <x v="213"/>
    <s v="Manager"/>
    <x v="17"/>
    <x v="3"/>
    <s v="JMC"/>
    <s v="Corporate"/>
    <d v="2008-06-23T00:00:00"/>
    <s v="Anand Kasturi"/>
    <m/>
    <s v="Finance / IT / Indirect Tax/Excise/EXIM"/>
    <s v="Gajendra Palo"/>
    <s v="Yes"/>
    <x v="0"/>
    <m/>
    <s v="Yes"/>
    <s v="Yes"/>
    <m/>
    <m/>
    <m/>
    <m/>
    <m/>
    <m/>
    <m/>
    <s v="Yes"/>
    <m/>
  </r>
  <r>
    <n v="215"/>
    <n v="10001840"/>
    <s v="Nilesh "/>
    <s v="Dere"/>
    <x v="214"/>
    <s v="Junior Executive"/>
    <x v="2"/>
    <x v="0"/>
    <s v="JMC"/>
    <s v="Taloja"/>
    <d v="2010-10-25T00:00:00"/>
    <s v="C.R. Marathe"/>
    <m/>
    <s v="Oleo Non Mfg"/>
    <s v="Ramesh Doraiswami"/>
    <s v="Yes"/>
    <x v="0"/>
    <m/>
    <m/>
    <m/>
    <m/>
    <m/>
    <m/>
    <m/>
    <m/>
    <s v="Yes"/>
    <s v="Yes"/>
    <m/>
    <m/>
  </r>
  <r>
    <n v="216"/>
    <n v="10000374"/>
    <s v="Rajesh"/>
    <s v="Dighe"/>
    <x v="215"/>
    <s v="Senior Manager "/>
    <x v="1"/>
    <x v="0"/>
    <s v="MMC"/>
    <s v="Taloja"/>
    <d v="2004-01-19T00:00:00"/>
    <s v="Rajendra Jain"/>
    <m/>
    <s v="Oleo Mfg"/>
    <s v="Vilas Kakade"/>
    <s v="Yes"/>
    <x v="0"/>
    <m/>
    <s v="Yes"/>
    <m/>
    <m/>
    <s v="Yes"/>
    <m/>
    <s v="Yes"/>
    <s v="Yes"/>
    <m/>
    <s v="Yes"/>
    <m/>
    <m/>
  </r>
  <r>
    <n v="217"/>
    <n v="10002936"/>
    <s v="Datta "/>
    <s v="Mane"/>
    <x v="216"/>
    <s v="Assistant Manager"/>
    <x v="20"/>
    <x v="3"/>
    <s v="JMC"/>
    <s v="Taloja"/>
    <d v="2013-02-01T00:00:00"/>
    <s v="Snehchandra Shah"/>
    <m/>
    <s v="Finance / IT / Indirect Tax/Excise/EXIM"/>
    <s v="Gajendra Palo"/>
    <s v="Yes"/>
    <x v="0"/>
    <m/>
    <s v="Yes"/>
    <m/>
    <s v="Yes"/>
    <m/>
    <m/>
    <s v="Yes"/>
    <s v="Yes"/>
    <s v="Yes"/>
    <m/>
    <m/>
    <m/>
  </r>
  <r>
    <n v="218"/>
    <n v="10000183"/>
    <s v="Rajesh"/>
    <s v="Maskar"/>
    <x v="217"/>
    <s v="Manager"/>
    <x v="1"/>
    <x v="0"/>
    <s v="JMC"/>
    <s v="Taloja"/>
    <d v="2008-02-01T00:00:00"/>
    <s v="Shirish Rajadhyaksha"/>
    <m/>
    <s v="Oleo Mfg"/>
    <s v="Vilas Kakade"/>
    <s v="Yes"/>
    <x v="0"/>
    <m/>
    <m/>
    <m/>
    <m/>
    <m/>
    <m/>
    <m/>
    <m/>
    <m/>
    <m/>
    <s v="Yes"/>
    <s v="Yes"/>
  </r>
  <r>
    <n v="219"/>
    <n v="10000376"/>
    <s v="Prashant"/>
    <s v="Pathak"/>
    <x v="218"/>
    <s v="Assistant General Manager"/>
    <x v="0"/>
    <x v="0"/>
    <s v="MMC"/>
    <s v="Taloja"/>
    <d v="2004-01-31T00:00:00"/>
    <s v="Aniruddha Bansod"/>
    <m/>
    <s v="Oleo Mfg"/>
    <s v="Vilas Kakade"/>
    <s v="Yes"/>
    <x v="0"/>
    <m/>
    <m/>
    <s v="Yes"/>
    <m/>
    <m/>
    <m/>
    <m/>
    <m/>
    <m/>
    <m/>
    <m/>
    <m/>
  </r>
  <r>
    <n v="220"/>
    <n v="10000683"/>
    <s v="Raksha"/>
    <s v="Gawde"/>
    <x v="219"/>
    <s v="Executive"/>
    <x v="17"/>
    <x v="3"/>
    <s v="JMC"/>
    <s v="Corporate"/>
    <d v="2008-08-01T00:00:00"/>
    <s v="Nikhil Joshi"/>
    <m/>
    <s v="Finance / IT / Indirect Tax/Excise/EXIM"/>
    <s v="Gajendra Palo"/>
    <s v="Yes"/>
    <x v="0"/>
    <m/>
    <m/>
    <m/>
    <m/>
    <m/>
    <m/>
    <m/>
    <m/>
    <m/>
    <m/>
    <m/>
    <m/>
  </r>
  <r>
    <n v="221"/>
    <n v="10000682"/>
    <s v="Ami"/>
    <s v="Pathak"/>
    <x v="220"/>
    <s v="Manager"/>
    <x v="17"/>
    <x v="3"/>
    <s v="JMC"/>
    <s v="Corporate"/>
    <d v="2008-08-01T00:00:00"/>
    <s v="Abhay Bhudolia"/>
    <m/>
    <s v="Finance / IT / Indirect Tax/Excise/EXIM"/>
    <s v="Gajendra Palo"/>
    <s v="Yes"/>
    <x v="0"/>
    <m/>
    <s v="Yes"/>
    <m/>
    <s v="Yes"/>
    <m/>
    <m/>
    <m/>
    <m/>
    <m/>
    <m/>
    <m/>
    <m/>
  </r>
  <r>
    <n v="222"/>
    <n v="10000684"/>
    <s v="Anil"/>
    <s v="Ajmera"/>
    <x v="221"/>
    <s v="General Manager"/>
    <x v="17"/>
    <x v="3"/>
    <s v="SMC"/>
    <s v="Corporate"/>
    <d v="2008-08-04T00:00:00"/>
    <s v="Gajendra Palo"/>
    <m/>
    <s v="SMC Cluster"/>
    <s v="Ramesh Doraiswami"/>
    <s v="Yes"/>
    <x v="0"/>
    <m/>
    <m/>
    <m/>
    <m/>
    <m/>
    <m/>
    <m/>
    <m/>
    <m/>
    <m/>
    <m/>
    <m/>
  </r>
  <r>
    <n v="223"/>
    <n v="10000938"/>
    <s v="Vijay"/>
    <s v="Dhiman"/>
    <x v="222"/>
    <s v="Deputy General Manager"/>
    <x v="1"/>
    <x v="4"/>
    <s v="MMC"/>
    <s v="Baddi"/>
    <d v="2008-08-06T00:00:00"/>
    <s v="Ramadhi Sen"/>
    <m/>
    <s v="CMB Mfg"/>
    <s v="Sunil Singh"/>
    <s v="Yes"/>
    <x v="0"/>
    <m/>
    <m/>
    <m/>
    <m/>
    <m/>
    <m/>
    <m/>
    <m/>
    <m/>
    <m/>
    <m/>
    <m/>
  </r>
  <r>
    <n v="224"/>
    <n v="10000409"/>
    <s v="Ramchandra"/>
    <s v="Jadhav"/>
    <x v="223"/>
    <s v="Assistant Manager"/>
    <x v="1"/>
    <x v="0"/>
    <s v="JMC"/>
    <s v="Taloja"/>
    <d v="2005-12-09T00:00:00"/>
    <s v="Ramkrishna Sahu"/>
    <m/>
    <s v="Oleo Mfg"/>
    <s v="Vilas Kakade"/>
    <s v="Yes"/>
    <x v="0"/>
    <m/>
    <m/>
    <m/>
    <s v="Yes"/>
    <m/>
    <m/>
    <m/>
    <m/>
    <m/>
    <m/>
    <m/>
    <m/>
  </r>
  <r>
    <n v="225"/>
    <n v="10000389"/>
    <s v="Ajay"/>
    <s v="Singh"/>
    <x v="224"/>
    <s v="Senior Manager "/>
    <x v="31"/>
    <x v="1"/>
    <s v="MMC"/>
    <s v="Raipur"/>
    <d v="2004-06-10T00:00:00"/>
    <s v="Manoj Bramhbhatt"/>
    <m/>
    <s v="CPD"/>
    <s v="Amarjit Mishra"/>
    <s v="Yes"/>
    <x v="0"/>
    <m/>
    <m/>
    <m/>
    <m/>
    <m/>
    <m/>
    <m/>
    <m/>
    <m/>
    <m/>
    <m/>
    <m/>
  </r>
  <r>
    <n v="226"/>
    <n v="10000638"/>
    <s v="Sujit"/>
    <s v="Das"/>
    <x v="225"/>
    <s v="Senior Manager "/>
    <x v="31"/>
    <x v="1"/>
    <s v="MMC"/>
    <s v="Kolkata"/>
    <d v="2008-12-15T00:00:00"/>
    <s v="Sanjib Sinha"/>
    <m/>
    <s v="CPD"/>
    <s v="Amarjit Mishra"/>
    <s v="Yes"/>
    <x v="0"/>
    <m/>
    <m/>
    <m/>
    <m/>
    <m/>
    <m/>
    <m/>
    <m/>
    <m/>
    <m/>
    <m/>
    <m/>
  </r>
  <r>
    <n v="227"/>
    <n v="10000690"/>
    <s v="Hemant"/>
    <s v="Sawant"/>
    <x v="226"/>
    <s v="Executive"/>
    <x v="17"/>
    <x v="3"/>
    <s v="JMC"/>
    <s v="Corporate"/>
    <d v="2009-04-23T00:00:00"/>
    <s v="Madhulika Pathak"/>
    <m/>
    <s v="Finance / IT / Indirect Tax/Excise/EXIM"/>
    <s v="Gajendra Palo"/>
    <s v="Yes"/>
    <x v="0"/>
    <m/>
    <m/>
    <m/>
    <m/>
    <m/>
    <m/>
    <m/>
    <m/>
    <m/>
    <m/>
    <m/>
    <m/>
  </r>
  <r>
    <n v="228"/>
    <n v="10003084"/>
    <s v="Rohan"/>
    <s v="Jadhav"/>
    <x v="227"/>
    <s v="Executive"/>
    <x v="1"/>
    <x v="0"/>
    <s v="JMC"/>
    <s v="Taloja"/>
    <d v="2013-07-01T00:00:00"/>
    <s v="Dinesh Danao"/>
    <m/>
    <s v="Oleo Mfg"/>
    <s v="Vilas Kakade"/>
    <s v="Yes"/>
    <x v="0"/>
    <m/>
    <m/>
    <m/>
    <m/>
    <m/>
    <m/>
    <m/>
    <s v="Yes"/>
    <m/>
    <s v="Yes"/>
    <m/>
    <m/>
  </r>
  <r>
    <n v="229"/>
    <n v="10000412"/>
    <s v="Satish"/>
    <s v="Jadhav"/>
    <x v="228"/>
    <s v="Senior Manager "/>
    <x v="0"/>
    <x v="0"/>
    <s v="MMC"/>
    <s v="Taloja"/>
    <d v="2005-12-26T00:00:00"/>
    <s v="Aniruddha Bansod"/>
    <m/>
    <s v="Oleo Mfg"/>
    <s v="Vilas Kakade"/>
    <s v="Yes"/>
    <x v="0"/>
    <m/>
    <m/>
    <m/>
    <m/>
    <m/>
    <m/>
    <m/>
    <m/>
    <m/>
    <m/>
    <m/>
    <s v="Yes"/>
  </r>
  <r>
    <n v="230"/>
    <n v="10002558"/>
    <s v="Dnyaneshwar"/>
    <s v="Kadam"/>
    <x v="229"/>
    <s v="Junior Executive"/>
    <x v="15"/>
    <x v="3"/>
    <s v="JMC"/>
    <s v="Taloja"/>
    <d v="2011-02-01T00:00:00"/>
    <s v="Datta Mane"/>
    <m/>
    <s v="Finance / IT / Indirect Tax/Excise/EXIM"/>
    <s v="Gajendra Palo"/>
    <s v="Yes"/>
    <x v="0"/>
    <m/>
    <m/>
    <m/>
    <m/>
    <m/>
    <s v="Yes"/>
    <m/>
    <m/>
    <m/>
    <m/>
    <s v="Yes"/>
    <m/>
  </r>
  <r>
    <n v="231"/>
    <n v="10000692"/>
    <s v="Rohan"/>
    <s v="Raul"/>
    <x v="230"/>
    <s v="Executive"/>
    <x v="17"/>
    <x v="3"/>
    <s v="JMC"/>
    <s v="Corporate"/>
    <d v="2009-11-26T00:00:00"/>
    <s v="Nikhil Joshi"/>
    <m/>
    <s v="Finance / IT / Indirect Tax/Excise/EXIM"/>
    <s v="Gajendra Palo"/>
    <s v="Yes"/>
    <x v="0"/>
    <m/>
    <m/>
    <m/>
    <m/>
    <m/>
    <m/>
    <m/>
    <m/>
    <m/>
    <m/>
    <m/>
    <m/>
  </r>
  <r>
    <n v="232"/>
    <n v="10001469"/>
    <s v="Abhay"/>
    <s v="Bhudolia"/>
    <x v="231"/>
    <s v="Deputy General Manager"/>
    <x v="17"/>
    <x v="3"/>
    <s v="MMC"/>
    <s v="Corporate"/>
    <d v="2010-01-01T00:00:00"/>
    <s v="Gajendra Palo"/>
    <m/>
    <s v="Finance / IT / Indirect Tax/Excise/EXIM"/>
    <s v="Gajendra Palo"/>
    <s v="Yes"/>
    <x v="0"/>
    <m/>
    <m/>
    <m/>
    <m/>
    <m/>
    <m/>
    <m/>
    <m/>
    <m/>
    <m/>
    <m/>
    <m/>
  </r>
  <r>
    <n v="233"/>
    <n v="10000417"/>
    <s v="Sachin"/>
    <s v="Lohar"/>
    <x v="232"/>
    <s v="Senior Manager "/>
    <x v="0"/>
    <x v="0"/>
    <s v="MMC"/>
    <s v="Taloja"/>
    <d v="2006-04-26T00:00:00"/>
    <s v="Prashant Pathak"/>
    <m/>
    <s v="Oleo Mfg"/>
    <s v="Vilas Kakade"/>
    <s v="Yes"/>
    <x v="0"/>
    <m/>
    <m/>
    <m/>
    <m/>
    <m/>
    <s v="Yes"/>
    <m/>
    <m/>
    <m/>
    <m/>
    <m/>
    <s v="Yes"/>
  </r>
  <r>
    <n v="234"/>
    <n v="10000743"/>
    <s v="Bhargav"/>
    <s v="Kansara"/>
    <x v="233"/>
    <s v="Manager"/>
    <x v="27"/>
    <x v="4"/>
    <s v="JMC"/>
    <s v="Corporate"/>
    <d v="2010-02-01T00:00:00"/>
    <s v="Nilesh Gosavi"/>
    <m/>
    <s v="CMB Non Mfg"/>
    <s v="Pratyaya Chakrabarti"/>
    <s v="Yes"/>
    <x v="0"/>
    <m/>
    <s v="Yes"/>
    <m/>
    <s v="Yes"/>
    <m/>
    <m/>
    <m/>
    <m/>
    <m/>
    <m/>
    <m/>
    <m/>
  </r>
  <r>
    <n v="235"/>
    <n v="10000744"/>
    <s v="Riju"/>
    <s v="Mukherjee"/>
    <x v="234"/>
    <s v="Senior Manager "/>
    <x v="37"/>
    <x v="3"/>
    <s v="MMC"/>
    <s v="Corporate"/>
    <d v="2010-02-15T00:00:00"/>
    <s v="Rayomand Mirzan"/>
    <m/>
    <s v="Strategic Procurement"/>
    <s v="S. Kannan"/>
    <s v="Yes"/>
    <x v="0"/>
    <m/>
    <m/>
    <m/>
    <m/>
    <m/>
    <m/>
    <m/>
    <m/>
    <m/>
    <m/>
    <m/>
    <m/>
  </r>
  <r>
    <n v="236"/>
    <n v="10000640"/>
    <s v="Luis"/>
    <s v="D'Silva"/>
    <x v="235"/>
    <s v="Senior Manager "/>
    <x v="4"/>
    <x v="1"/>
    <s v="MMC"/>
    <s v="Corporate"/>
    <d v="2010-03-04T00:00:00"/>
    <s v="Khushroo Forbes"/>
    <m/>
    <s v="CPD"/>
    <s v="Amarjit Mishra"/>
    <s v="Yes"/>
    <x v="0"/>
    <m/>
    <m/>
    <m/>
    <m/>
    <m/>
    <m/>
    <m/>
    <m/>
    <m/>
    <m/>
    <m/>
    <m/>
  </r>
  <r>
    <n v="237"/>
    <n v="10000790"/>
    <s v="Parameswaraiah"/>
    <s v="Jangam"/>
    <x v="236"/>
    <s v="Assistant Manager"/>
    <x v="13"/>
    <x v="3"/>
    <s v="JMC"/>
    <s v="Corporate"/>
    <d v="2010-04-09T00:00:00"/>
    <s v="Murali Nama"/>
    <m/>
    <s v="Finance / IT / Indirect Tax/Excise/EXIM"/>
    <s v="Gajendra Palo"/>
    <s v="Yes"/>
    <x v="0"/>
    <m/>
    <m/>
    <m/>
    <m/>
    <m/>
    <m/>
    <m/>
    <m/>
    <m/>
    <m/>
    <m/>
    <m/>
  </r>
  <r>
    <n v="238"/>
    <n v="10000695"/>
    <s v="Sunita"/>
    <s v="Parkar"/>
    <x v="237"/>
    <s v="Manager"/>
    <x v="17"/>
    <x v="3"/>
    <s v="JMC"/>
    <s v="Corporate"/>
    <d v="2010-05-24T00:00:00"/>
    <s v="Madhulika Pathak"/>
    <m/>
    <s v="Finance / IT / Indirect Tax/Excise/EXIM"/>
    <s v="Gajendra Palo"/>
    <s v="Yes"/>
    <x v="0"/>
    <m/>
    <m/>
    <m/>
    <m/>
    <m/>
    <m/>
    <m/>
    <m/>
    <m/>
    <m/>
    <m/>
    <m/>
  </r>
  <r>
    <n v="239"/>
    <n v="10000379"/>
    <s v="Santosh"/>
    <s v="Pasalalu"/>
    <x v="238"/>
    <s v="Junior Executive"/>
    <x v="1"/>
    <x v="0"/>
    <s v="JMC"/>
    <s v="Taloja"/>
    <d v="2004-03-22T00:00:00"/>
    <s v="Rajesh R. Dighe"/>
    <m/>
    <s v="Oleo Mfg"/>
    <s v="Vilas Kakade"/>
    <s v="Yes"/>
    <x v="0"/>
    <m/>
    <s v="Yes"/>
    <m/>
    <s v="Yes"/>
    <m/>
    <m/>
    <s v="Yes"/>
    <s v="Yes"/>
    <m/>
    <s v="Yes"/>
    <m/>
    <m/>
  </r>
  <r>
    <n v="240"/>
    <n v="10000424"/>
    <s v="Nagesh "/>
    <s v="Sawant"/>
    <x v="239"/>
    <s v="Executive "/>
    <x v="15"/>
    <x v="3"/>
    <s v="JMC"/>
    <s v="Taloja"/>
    <d v="2006-10-09T00:00:00"/>
    <s v="Snehchandra Shah"/>
    <m/>
    <s v="Finance / IT / Indirect Tax/Excise/EXIM"/>
    <s v="Gajendra Palo"/>
    <s v="Yes"/>
    <x v="0"/>
    <m/>
    <s v="Yes"/>
    <m/>
    <s v="Yes"/>
    <m/>
    <s v="Yes"/>
    <m/>
    <m/>
    <m/>
    <m/>
    <m/>
    <m/>
  </r>
  <r>
    <n v="241"/>
    <n v="10000531"/>
    <s v="Nitin"/>
    <s v="Borse"/>
    <x v="240"/>
    <s v="Executive "/>
    <x v="2"/>
    <x v="0"/>
    <s v="JMC"/>
    <s v="Taloja"/>
    <d v="2010-09-02T00:00:00"/>
    <s v="C.R. Marathe"/>
    <m/>
    <s v="Oleo Non Mfg"/>
    <s v="Ramesh Doraiswami"/>
    <s v="Yes"/>
    <x v="0"/>
    <m/>
    <m/>
    <m/>
    <m/>
    <m/>
    <m/>
    <m/>
    <m/>
    <s v="Yes"/>
    <s v="Yes"/>
    <m/>
    <m/>
  </r>
  <r>
    <n v="242"/>
    <n v="10000748"/>
    <s v="Ranajeet"/>
    <s v="Desai"/>
    <x v="241"/>
    <s v="Assistant General Manager"/>
    <x v="37"/>
    <x v="3"/>
    <s v="MMC"/>
    <s v="Corporate"/>
    <d v="2010-07-19T00:00:00"/>
    <s v="Rayomand Mirzan"/>
    <m/>
    <s v="Strategic Procurement"/>
    <s v="S. Kannan"/>
    <s v="Yes"/>
    <x v="0"/>
    <m/>
    <m/>
    <m/>
    <m/>
    <m/>
    <m/>
    <m/>
    <m/>
    <m/>
    <m/>
    <m/>
    <m/>
  </r>
  <r>
    <n v="243"/>
    <n v="10000177"/>
    <s v="Sandip "/>
    <s v="Kundu"/>
    <x v="242"/>
    <s v="Assistant General Manager"/>
    <x v="26"/>
    <x v="3"/>
    <s v="MMC"/>
    <s v="Taloja"/>
    <d v="2007-03-16T00:00:00"/>
    <s v="Pramath Sanghavi"/>
    <m/>
    <s v="Oleo Non Mfg"/>
    <s v="Ramesh Doraiswami"/>
    <s v="Yes"/>
    <x v="0"/>
    <m/>
    <m/>
    <m/>
    <m/>
    <s v="Yes"/>
    <m/>
    <m/>
    <s v="Yes"/>
    <m/>
    <s v="Yes"/>
    <m/>
    <m/>
  </r>
  <r>
    <n v="244"/>
    <n v="10000429"/>
    <s v="Raghupathy "/>
    <s v="Subramanian"/>
    <x v="243"/>
    <s v="Manager "/>
    <x v="22"/>
    <x v="3"/>
    <s v="JMC"/>
    <s v="Taloja"/>
    <d v="2007-04-02T00:00:00"/>
    <s v="Kishor Salunke"/>
    <m/>
    <s v="HR/Security/Admin"/>
    <s v="Mohit Sharma"/>
    <s v="Yes"/>
    <x v="0"/>
    <m/>
    <m/>
    <m/>
    <s v="Yes"/>
    <m/>
    <s v="Yes"/>
    <s v="Yes"/>
    <s v="Yes"/>
    <m/>
    <s v="Yes"/>
    <m/>
    <s v="Yes"/>
  </r>
  <r>
    <n v="245"/>
    <n v="10000331"/>
    <s v="Pramodkumar "/>
    <s v="Sahoo"/>
    <x v="244"/>
    <s v="Junior Executive"/>
    <x v="3"/>
    <x v="0"/>
    <s v="JMC"/>
    <s v="Taloja"/>
    <d v="2000-04-19T00:00:00"/>
    <s v="Ashokrao Patil "/>
    <m/>
    <s v="Oleo Non Mfg"/>
    <s v="Ramesh Doraiswami"/>
    <s v="Yes"/>
    <x v="0"/>
    <m/>
    <s v="Yes"/>
    <m/>
    <m/>
    <m/>
    <m/>
    <s v="Yes"/>
    <s v="Yes"/>
    <s v="Yes"/>
    <s v="Yes"/>
    <m/>
    <m/>
  </r>
  <r>
    <n v="246"/>
    <n v="10000437"/>
    <s v="Pratik "/>
    <s v="Patil"/>
    <x v="245"/>
    <s v="Junior Executive"/>
    <x v="2"/>
    <x v="0"/>
    <s v="JMC"/>
    <s v="Taloja"/>
    <d v="2007-06-13T00:00:00"/>
    <s v="C.R. Marathe"/>
    <m/>
    <s v="Oleo Non Mfg"/>
    <s v="Ramesh Doraiswami"/>
    <s v="Yes"/>
    <x v="0"/>
    <m/>
    <m/>
    <m/>
    <m/>
    <m/>
    <m/>
    <m/>
    <s v="Yes"/>
    <s v="Yes"/>
    <s v="Yes"/>
    <m/>
    <m/>
  </r>
  <r>
    <n v="247"/>
    <n v="10000441"/>
    <s v="Prasad "/>
    <s v="Kale"/>
    <x v="246"/>
    <s v="Assistant General Manager"/>
    <x v="32"/>
    <x v="0"/>
    <s v="MMC"/>
    <s v="Taloja"/>
    <d v="2007-07-03T00:00:00"/>
    <s v="Vilas Kakade"/>
    <m/>
    <s v="Oleo Mfg"/>
    <s v="Vilas Kakade"/>
    <s v="Yes"/>
    <x v="0"/>
    <m/>
    <s v="Yes"/>
    <m/>
    <m/>
    <m/>
    <m/>
    <m/>
    <m/>
    <m/>
    <m/>
    <m/>
    <m/>
  </r>
  <r>
    <n v="248"/>
    <n v="10000778"/>
    <s v="Rohit"/>
    <s v="Powle"/>
    <x v="247"/>
    <s v="Assistant Manager"/>
    <x v="9"/>
    <x v="3"/>
    <s v="JMC"/>
    <s v="Corporate"/>
    <d v="2010-09-20T00:00:00"/>
    <s v="P.R. Krishnan"/>
    <m/>
    <s v="Strategic Procurement"/>
    <s v="S. Kannan"/>
    <s v="Yes"/>
    <x v="0"/>
    <m/>
    <m/>
    <m/>
    <s v="Yes"/>
    <m/>
    <m/>
    <m/>
    <m/>
    <m/>
    <m/>
    <m/>
    <m/>
  </r>
  <r>
    <n v="249"/>
    <n v="10001994"/>
    <s v="Pravin"/>
    <s v="Kamble"/>
    <x v="248"/>
    <s v="Executive "/>
    <x v="2"/>
    <x v="0"/>
    <s v="JMC"/>
    <s v="Taloja"/>
    <d v="2011-01-10T00:00:00"/>
    <s v="C.R. Marathe"/>
    <m/>
    <s v="Oleo Non Mfg"/>
    <s v="Ramesh Doraiswami"/>
    <s v="Yes"/>
    <x v="0"/>
    <m/>
    <m/>
    <m/>
    <m/>
    <m/>
    <m/>
    <m/>
    <m/>
    <s v="Yes"/>
    <s v="Yes"/>
    <m/>
    <m/>
  </r>
  <r>
    <n v="250"/>
    <n v="10003072"/>
    <s v="Satish"/>
    <s v="Adake"/>
    <x v="249"/>
    <s v="Executive"/>
    <x v="1"/>
    <x v="0"/>
    <s v="JMC"/>
    <s v="Taloja"/>
    <d v="2013-07-01T00:00:00"/>
    <s v="Nilesh Agarwal"/>
    <m/>
    <s v="Oleo Mfg"/>
    <s v="Vilas Kakade"/>
    <s v="Yes"/>
    <x v="0"/>
    <m/>
    <m/>
    <m/>
    <m/>
    <m/>
    <m/>
    <s v="Yes"/>
    <s v="Yes"/>
    <s v="Yes"/>
    <s v="Yes"/>
    <m/>
    <m/>
  </r>
  <r>
    <n v="251"/>
    <n v="10001877"/>
    <s v="Rohan "/>
    <s v="Panwala"/>
    <x v="250"/>
    <s v="Executive"/>
    <x v="13"/>
    <x v="3"/>
    <s v="JMC"/>
    <s v="Corporate"/>
    <d v="2010-10-18T00:00:00"/>
    <s v="Murali Nama"/>
    <m/>
    <s v="Finance / IT / Indirect Tax/Excise/EXIM"/>
    <s v="Gajendra Palo"/>
    <s v="Yes"/>
    <x v="0"/>
    <m/>
    <m/>
    <m/>
    <m/>
    <m/>
    <m/>
    <m/>
    <m/>
    <m/>
    <m/>
    <m/>
    <m/>
  </r>
  <r>
    <n v="252"/>
    <n v="10000222"/>
    <s v="Satishkumar"/>
    <s v="Singh"/>
    <x v="251"/>
    <s v="Assistant Manager"/>
    <x v="1"/>
    <x v="0"/>
    <s v="JMC"/>
    <s v="Taloja"/>
    <d v="1993-06-17T00:00:00"/>
    <s v="Rajesh R. Dighe"/>
    <m/>
    <s v="Oleo Mfg"/>
    <s v="Vilas Kakade"/>
    <s v="Yes"/>
    <x v="0"/>
    <m/>
    <s v="Yes"/>
    <m/>
    <s v="Yes"/>
    <m/>
    <m/>
    <s v="Yes"/>
    <s v="Yes"/>
    <m/>
    <s v="Yes"/>
    <m/>
    <m/>
  </r>
  <r>
    <n v="253"/>
    <n v="10001846"/>
    <s v="Pravin"/>
    <s v="Santhoor"/>
    <x v="252"/>
    <s v="Manager"/>
    <x v="35"/>
    <x v="3"/>
    <s v="JMC"/>
    <s v="Corporate"/>
    <d v="2010-11-08T00:00:00"/>
    <s v="Dr. Vadiraj Ekkundi"/>
    <m/>
    <s v="R&amp;D"/>
    <s v="Dr. Vadiraj Ekkundi"/>
    <s v="Yes"/>
    <x v="0"/>
    <m/>
    <m/>
    <m/>
    <m/>
    <m/>
    <m/>
    <m/>
    <m/>
    <m/>
    <m/>
    <m/>
    <m/>
  </r>
  <r>
    <n v="254"/>
    <n v="10000654"/>
    <s v="Rajvinder"/>
    <s v="Notay"/>
    <x v="253"/>
    <s v="Assistant Manager"/>
    <x v="15"/>
    <x v="3"/>
    <s v="JMC"/>
    <s v="Taloja"/>
    <d v="2006-04-03T00:00:00"/>
    <s v="Snehchandra Shah"/>
    <m/>
    <s v="Finance / IT / Indirect Tax/Excise/EXIM"/>
    <s v="Gajendra Palo"/>
    <s v="Yes"/>
    <x v="0"/>
    <m/>
    <s v="Yes"/>
    <m/>
    <s v="Yes"/>
    <m/>
    <m/>
    <m/>
    <m/>
    <m/>
    <m/>
    <m/>
    <m/>
  </r>
  <r>
    <n v="255"/>
    <n v="10000465"/>
    <s v="Prasan"/>
    <s v="Das"/>
    <x v="254"/>
    <s v="Executive "/>
    <x v="13"/>
    <x v="3"/>
    <s v="JMC"/>
    <s v="Taloja"/>
    <d v="2008-05-06T00:00:00"/>
    <s v="Hemant Deshmukh"/>
    <m/>
    <s v="Finance / IT / Indirect Tax/Excise/EXIM"/>
    <s v="Gajendra Palo"/>
    <s v="Yes"/>
    <x v="0"/>
    <m/>
    <m/>
    <m/>
    <m/>
    <m/>
    <m/>
    <m/>
    <m/>
    <m/>
    <m/>
    <m/>
    <m/>
  </r>
  <r>
    <n v="256"/>
    <n v="10000752"/>
    <s v="Amit"/>
    <s v="Londhe"/>
    <x v="255"/>
    <s v="Manager "/>
    <x v="26"/>
    <x v="3"/>
    <s v="JMC"/>
    <s v="Taloja"/>
    <d v="2008-06-01T00:00:00"/>
    <s v="Pramath Sanghavi"/>
    <m/>
    <s v="Oleo Non Mfg"/>
    <s v="Ramesh Doraiswami"/>
    <s v="Yes"/>
    <x v="0"/>
    <m/>
    <m/>
    <m/>
    <s v="Yes"/>
    <m/>
    <m/>
    <m/>
    <m/>
    <s v="Yes"/>
    <m/>
    <m/>
    <m/>
  </r>
  <r>
    <n v="257"/>
    <n v="10000469"/>
    <s v="Bhaiyyasaheb "/>
    <s v="Pawar"/>
    <x v="256"/>
    <s v="Executive "/>
    <x v="35"/>
    <x v="3"/>
    <s v="JMC"/>
    <s v="Taloja"/>
    <d v="2008-06-24T00:00:00"/>
    <s v="Dr. Rajesh Rao"/>
    <m/>
    <s v="R&amp;D"/>
    <s v="Dr. Vadiraj Ekkundi"/>
    <s v="Yes"/>
    <x v="0"/>
    <m/>
    <s v="Yes"/>
    <m/>
    <m/>
    <m/>
    <s v="Yes"/>
    <s v="Yes"/>
    <s v="Yes"/>
    <m/>
    <s v="Yes"/>
    <m/>
    <m/>
  </r>
  <r>
    <n v="258"/>
    <n v="10001953"/>
    <s v="Sanjib"/>
    <s v="Sinha"/>
    <x v="257"/>
    <s v="Assistant General Manager"/>
    <x v="31"/>
    <x v="1"/>
    <s v="MMC"/>
    <s v="Kolkata"/>
    <d v="2011-01-12T00:00:00"/>
    <s v="Khushroo Forbes"/>
    <m/>
    <s v="CPD"/>
    <s v="Amarjit Mishra"/>
    <s v="Yes"/>
    <x v="0"/>
    <m/>
    <m/>
    <m/>
    <m/>
    <m/>
    <m/>
    <m/>
    <m/>
    <m/>
    <m/>
    <m/>
    <m/>
  </r>
  <r>
    <n v="259"/>
    <n v="10000187"/>
    <s v="Sagar"/>
    <s v="Panchal"/>
    <x v="258"/>
    <s v="Manager "/>
    <x v="26"/>
    <x v="3"/>
    <s v="JMC"/>
    <s v="Taloja"/>
    <d v="2008-07-01T00:00:00"/>
    <s v="Pramath Sanghavi"/>
    <m/>
    <s v="Oleo Non Mfg"/>
    <s v="Ramesh Doraiswami"/>
    <s v="Yes"/>
    <x v="0"/>
    <m/>
    <m/>
    <m/>
    <s v="Yes"/>
    <m/>
    <m/>
    <m/>
    <m/>
    <m/>
    <m/>
    <m/>
    <m/>
  </r>
  <r>
    <n v="260"/>
    <n v="10001990"/>
    <s v="Komal"/>
    <s v="Valia"/>
    <x v="259"/>
    <s v="Assistant Manager"/>
    <x v="22"/>
    <x v="3"/>
    <s v="JMC"/>
    <s v="Corporate"/>
    <d v="2011-02-03T00:00:00"/>
    <s v="Amit Sanas"/>
    <m/>
    <s v="HR/Security/Admin"/>
    <s v="Mohit Sharma"/>
    <s v="Yes"/>
    <x v="0"/>
    <m/>
    <m/>
    <m/>
    <m/>
    <m/>
    <m/>
    <m/>
    <m/>
    <m/>
    <m/>
    <m/>
    <m/>
  </r>
  <r>
    <n v="261"/>
    <n v="10002015"/>
    <s v="Tushar"/>
    <s v="Patil"/>
    <x v="260"/>
    <s v="Assistant Manager"/>
    <x v="18"/>
    <x v="3"/>
    <s v="JMC"/>
    <s v="Corporate"/>
    <d v="2011-02-17T00:00:00"/>
    <s v="Pramod Pardale"/>
    <m/>
    <s v="Strategic Procurement"/>
    <s v="S. Kannan"/>
    <s v="Yes"/>
    <x v="0"/>
    <m/>
    <m/>
    <s v="Yes"/>
    <m/>
    <m/>
    <m/>
    <m/>
    <m/>
    <m/>
    <m/>
    <m/>
    <m/>
  </r>
  <r>
    <n v="262"/>
    <n v="10002020"/>
    <s v="Poonam"/>
    <s v="Ghune"/>
    <x v="261"/>
    <s v="Assistant Manager"/>
    <x v="9"/>
    <x v="3"/>
    <s v="JMC"/>
    <s v="Corporate"/>
    <d v="2011-02-21T00:00:00"/>
    <s v="P.R. Krishnan"/>
    <m/>
    <s v="Strategic Procurement"/>
    <s v="S. Kannan"/>
    <s v="Yes"/>
    <x v="0"/>
    <m/>
    <s v="Yes"/>
    <m/>
    <m/>
    <m/>
    <m/>
    <m/>
    <m/>
    <m/>
    <m/>
    <m/>
    <m/>
  </r>
  <r>
    <n v="263"/>
    <n v="10002077"/>
    <s v="Dipti"/>
    <s v="Malvankar"/>
    <x v="262"/>
    <s v="Manager "/>
    <x v="17"/>
    <x v="3"/>
    <s v="JMC"/>
    <s v="Corporate"/>
    <d v="2011-04-11T00:00:00"/>
    <s v="Madhulika Pathak"/>
    <m/>
    <s v="Finance / IT / Indirect Tax/Excise/EXIM"/>
    <s v="Gajendra Palo"/>
    <s v="Yes"/>
    <x v="0"/>
    <m/>
    <m/>
    <m/>
    <m/>
    <m/>
    <m/>
    <m/>
    <m/>
    <m/>
    <m/>
    <m/>
    <m/>
  </r>
  <r>
    <n v="264"/>
    <n v="10000473"/>
    <s v="Swapnil "/>
    <s v="Sali"/>
    <x v="263"/>
    <s v="Assistant Manager"/>
    <x v="0"/>
    <x v="0"/>
    <s v="JMC"/>
    <s v="Taloja"/>
    <d v="2008-07-01T00:00:00"/>
    <s v="Satish Jadhav"/>
    <m/>
    <s v="Oleo Mfg"/>
    <s v="Vilas Kakade"/>
    <s v="Yes"/>
    <x v="0"/>
    <m/>
    <m/>
    <m/>
    <m/>
    <m/>
    <m/>
    <m/>
    <m/>
    <m/>
    <m/>
    <s v="Yes"/>
    <m/>
  </r>
  <r>
    <n v="265"/>
    <n v="10002269"/>
    <s v="Pramath"/>
    <s v="Sanghavi"/>
    <x v="264"/>
    <s v="Associate Vice President"/>
    <x v="26"/>
    <x v="3"/>
    <s v="SMC"/>
    <s v="Corporate"/>
    <d v="2011-06-15T00:00:00"/>
    <s v="Pratyaya Chakrabarti"/>
    <m/>
    <s v="SMC Cluster"/>
    <s v="Ramesh Doraiswami"/>
    <s v="Yes"/>
    <x v="0"/>
    <m/>
    <m/>
    <m/>
    <m/>
    <s v="Yes"/>
    <m/>
    <m/>
    <m/>
    <m/>
    <s v="Yes"/>
    <s v="Yes"/>
    <m/>
  </r>
  <r>
    <n v="266"/>
    <n v="10002364"/>
    <s v="Shilpa"/>
    <s v="Pitale"/>
    <x v="265"/>
    <s v="Assistant General Manager"/>
    <x v="3"/>
    <x v="2"/>
    <s v="MMC"/>
    <s v="Corporate"/>
    <d v="2011-08-16T00:00:00"/>
    <s v="Raghuvirsingh Rathore"/>
    <m/>
    <s v="PCP Quality"/>
    <s v="Raghuvirsingh Rathore"/>
    <s v="Yes"/>
    <x v="0"/>
    <m/>
    <m/>
    <m/>
    <m/>
    <m/>
    <m/>
    <m/>
    <m/>
    <m/>
    <m/>
    <m/>
    <m/>
  </r>
  <r>
    <n v="267"/>
    <n v="10002411"/>
    <s v="Rayomand"/>
    <s v="Khambata"/>
    <x v="266"/>
    <s v="Assistant Manager"/>
    <x v="14"/>
    <x v="3"/>
    <s v="JMC"/>
    <s v="Corporate"/>
    <d v="2011-10-05T00:00:00"/>
    <s v="Anant Pednekar"/>
    <m/>
    <s v="HR/Security/Admin"/>
    <s v="Mohit Sharma"/>
    <s v="Yes"/>
    <x v="0"/>
    <m/>
    <m/>
    <m/>
    <s v="Yes"/>
    <m/>
    <m/>
    <m/>
    <m/>
    <m/>
    <m/>
    <m/>
    <s v="Yes"/>
  </r>
  <r>
    <n v="268"/>
    <n v="10000491"/>
    <s v="Sushant "/>
    <s v="Desai"/>
    <x v="267"/>
    <s v="Assistant Manager"/>
    <x v="35"/>
    <x v="3"/>
    <s v="JMC"/>
    <s v="Taloja"/>
    <d v="2009-08-26T00:00:00"/>
    <s v="Dr. Rajesh Rao"/>
    <m/>
    <s v="R&amp;D"/>
    <s v="Dr. Vadiraj Ekkundi"/>
    <s v="Yes"/>
    <x v="0"/>
    <m/>
    <s v="Yes"/>
    <m/>
    <m/>
    <m/>
    <s v="Yes"/>
    <s v="Yes"/>
    <s v="Yes"/>
    <m/>
    <s v="Yes"/>
    <m/>
    <m/>
  </r>
  <r>
    <n v="269"/>
    <n v="10002304"/>
    <s v="Mrudang"/>
    <s v="Vachharajani"/>
    <x v="268"/>
    <s v="Senior Manager "/>
    <x v="22"/>
    <x v="3"/>
    <s v="MMC"/>
    <s v="Daman"/>
    <d v="2011-07-01T00:00:00"/>
    <s v="Anant Pednekar"/>
    <m/>
    <s v="HR/Security/Admin"/>
    <s v="Mohit Sharma"/>
    <s v="Yes"/>
    <x v="0"/>
    <m/>
    <m/>
    <s v="Yes"/>
    <m/>
    <m/>
    <m/>
    <s v="Yes"/>
    <m/>
    <m/>
    <m/>
    <m/>
    <m/>
  </r>
  <r>
    <n v="270"/>
    <n v="10002480"/>
    <s v="Shridhar"/>
    <s v="Chonkar"/>
    <x v="269"/>
    <s v="Assistant Manager"/>
    <x v="17"/>
    <x v="3"/>
    <s v="JMC"/>
    <s v="Corporate"/>
    <d v="2011-12-01T00:00:00"/>
    <s v="Anil Ajmera"/>
    <m/>
    <s v="Finance / IT / Indirect Tax/Excise/EXIM"/>
    <s v="Gajendra Palo"/>
    <s v="Yes"/>
    <x v="0"/>
    <m/>
    <m/>
    <m/>
    <m/>
    <m/>
    <m/>
    <m/>
    <m/>
    <m/>
    <m/>
    <m/>
    <m/>
  </r>
  <r>
    <n v="271"/>
    <n v="10002497"/>
    <s v="Ravendra"/>
    <s v="Tripathi"/>
    <x v="270"/>
    <s v="Executive"/>
    <x v="18"/>
    <x v="3"/>
    <s v="JMC"/>
    <s v="Corporate"/>
    <d v="2011-12-19T00:00:00"/>
    <s v="P.R. Krishnan"/>
    <m/>
    <s v="Strategic Procurement"/>
    <s v="S. Kannan"/>
    <s v="Yes"/>
    <x v="0"/>
    <m/>
    <s v="Yes"/>
    <m/>
    <m/>
    <m/>
    <m/>
    <m/>
    <m/>
    <m/>
    <m/>
    <m/>
    <m/>
  </r>
  <r>
    <n v="272"/>
    <n v="10002522"/>
    <s v="Charles"/>
    <s v="Carvalho"/>
    <x v="271"/>
    <s v="Senior Manager "/>
    <x v="22"/>
    <x v="3"/>
    <s v="MMC"/>
    <s v="Corporate"/>
    <d v="2012-01-01T00:00:00"/>
    <s v="Amit Sanas"/>
    <m/>
    <s v="HR/Security/Admin"/>
    <s v="Mohit Sharma"/>
    <s v="Yes"/>
    <x v="0"/>
    <m/>
    <m/>
    <m/>
    <m/>
    <m/>
    <m/>
    <m/>
    <m/>
    <m/>
    <m/>
    <m/>
    <m/>
  </r>
  <r>
    <n v="273"/>
    <n v="10000405"/>
    <s v="Ramesh"/>
    <s v="Khanavkar"/>
    <x v="272"/>
    <s v="Assistant Manager"/>
    <x v="15"/>
    <x v="3"/>
    <s v="JMC"/>
    <s v="Taloja"/>
    <d v="2005-10-06T00:00:00"/>
    <s v="Pramod Pardale"/>
    <m/>
    <s v="Finance / IT / Indirect Tax/Excise/EXIM"/>
    <s v="Gajendra Palo"/>
    <s v="Yes"/>
    <x v="0"/>
    <m/>
    <m/>
    <m/>
    <m/>
    <m/>
    <m/>
    <s v="Yes"/>
    <s v="Yes"/>
    <m/>
    <s v="Yes"/>
    <m/>
    <m/>
  </r>
  <r>
    <n v="274"/>
    <n v="10002538"/>
    <s v="Pradip"/>
    <s v="Patil"/>
    <x v="273"/>
    <s v="Executive"/>
    <x v="13"/>
    <x v="3"/>
    <s v="JMC"/>
    <s v="Corporate"/>
    <d v="2012-02-06T00:00:00"/>
    <s v="Murali Nama"/>
    <m/>
    <s v="Finance / IT / Indirect Tax/Excise/EXIM"/>
    <s v="Gajendra Palo"/>
    <s v="Yes"/>
    <x v="0"/>
    <m/>
    <m/>
    <m/>
    <m/>
    <m/>
    <m/>
    <m/>
    <m/>
    <m/>
    <m/>
    <m/>
    <m/>
  </r>
  <r>
    <n v="275"/>
    <n v="10002540"/>
    <s v="Sunilkumar"/>
    <s v="Singh"/>
    <x v="274"/>
    <s v="Vice President"/>
    <x v="27"/>
    <x v="4"/>
    <s v="SMC"/>
    <s v="Corporate"/>
    <d v="2012-02-06T00:00:00"/>
    <s v="Pratyaya Chakrabarti"/>
    <m/>
    <s v="SMC Cluster"/>
    <s v="Ramesh Doraiswami"/>
    <s v="Yes"/>
    <x v="0"/>
    <m/>
    <m/>
    <m/>
    <m/>
    <m/>
    <m/>
    <m/>
    <m/>
    <m/>
    <m/>
    <m/>
    <m/>
  </r>
  <r>
    <n v="276"/>
    <n v="10001848"/>
    <s v="Sandeep"/>
    <s v="Patil"/>
    <x v="275"/>
    <s v="Executive "/>
    <x v="2"/>
    <x v="0"/>
    <s v="JMC"/>
    <s v="Taloja"/>
    <d v="2010-11-15T00:00:00"/>
    <s v="C.R. Marathe"/>
    <m/>
    <s v="Oleo Non Mfg"/>
    <s v="Ramesh Doraiswami"/>
    <s v="Yes"/>
    <x v="0"/>
    <m/>
    <m/>
    <m/>
    <m/>
    <m/>
    <m/>
    <m/>
    <m/>
    <s v="Yes"/>
    <s v="Yes"/>
    <m/>
    <m/>
  </r>
  <r>
    <n v="277"/>
    <n v="10000203"/>
    <s v="Shirish "/>
    <s v="Rajadhyaksha"/>
    <x v="276"/>
    <s v="Senior Manager "/>
    <x v="1"/>
    <x v="0"/>
    <s v="MMC"/>
    <s v="Taloja"/>
    <d v="1985-10-15T00:00:00"/>
    <s v="Vilas Kakade"/>
    <m/>
    <s v="Oleo Mfg"/>
    <s v="Vilas Kakade"/>
    <s v="Yes"/>
    <x v="0"/>
    <m/>
    <m/>
    <m/>
    <m/>
    <m/>
    <m/>
    <m/>
    <m/>
    <m/>
    <s v="Yes"/>
    <m/>
    <m/>
  </r>
  <r>
    <n v="278"/>
    <n v="10000536"/>
    <s v="Sarang"/>
    <s v="Polake"/>
    <x v="277"/>
    <s v="Junior Executive"/>
    <x v="2"/>
    <x v="0"/>
    <s v="JMC"/>
    <s v="Taloja"/>
    <d v="2010-09-20T00:00:00"/>
    <s v="C.R. Marathe"/>
    <m/>
    <s v="Oleo Non Mfg"/>
    <s v="Ramesh Doraiswami"/>
    <s v="Yes"/>
    <x v="0"/>
    <m/>
    <m/>
    <m/>
    <m/>
    <m/>
    <m/>
    <m/>
    <m/>
    <s v="Yes"/>
    <s v="Yes"/>
    <m/>
    <m/>
  </r>
  <r>
    <n v="279"/>
    <n v="10001838"/>
    <s v="Rakesh "/>
    <s v="Dhande"/>
    <x v="278"/>
    <s v="Assistant Manager"/>
    <x v="35"/>
    <x v="3"/>
    <s v="JMC"/>
    <s v="Taloja"/>
    <d v="2010-10-04T00:00:00"/>
    <s v="Vilas Kakade"/>
    <m/>
    <s v="R&amp;D"/>
    <s v="Dr. Vadiraj Ekkundi"/>
    <s v="Yes"/>
    <x v="0"/>
    <m/>
    <m/>
    <m/>
    <m/>
    <m/>
    <m/>
    <s v="Yes"/>
    <s v="Yes"/>
    <m/>
    <s v="Yes"/>
    <m/>
    <m/>
  </r>
  <r>
    <n v="280"/>
    <n v="10002667"/>
    <s v="Anandrao "/>
    <s v="Sangle"/>
    <x v="279"/>
    <s v="Assistant General Manager"/>
    <x v="26"/>
    <x v="3"/>
    <s v="MMC"/>
    <s v="Corporate"/>
    <d v="2012-07-01T00:00:00"/>
    <s v="Vilas Kakade"/>
    <m/>
    <s v="Oleo Non Mfg"/>
    <s v="Ramesh Doraiswami"/>
    <s v="Yes"/>
    <x v="0"/>
    <m/>
    <m/>
    <s v="Yes"/>
    <m/>
    <s v="Yes"/>
    <m/>
    <m/>
    <s v="Yes"/>
    <m/>
    <m/>
    <m/>
    <m/>
  </r>
  <r>
    <n v="281"/>
    <n v="10002681"/>
    <s v="Shyam "/>
    <s v="Sainik"/>
    <x v="280"/>
    <s v="Junior Executive"/>
    <x v="2"/>
    <x v="0"/>
    <s v="JMC"/>
    <s v="Taloja"/>
    <d v="2012-06-28T00:00:00"/>
    <s v="C.R. Marathe"/>
    <m/>
    <s v="Oleo Non Mfg"/>
    <s v="Ramesh Doraiswami"/>
    <s v="Yes"/>
    <x v="0"/>
    <m/>
    <m/>
    <m/>
    <m/>
    <m/>
    <m/>
    <m/>
    <m/>
    <s v="Yes"/>
    <s v="Yes"/>
    <m/>
    <m/>
  </r>
  <r>
    <n v="282"/>
    <n v="10000537"/>
    <s v="Suresh"/>
    <s v="Dukre"/>
    <x v="281"/>
    <s v="Assistant Manager"/>
    <x v="2"/>
    <x v="0"/>
    <s v="JMC"/>
    <s v="Taloja"/>
    <d v="2010-09-25T00:00:00"/>
    <s v="C.R. Marathe"/>
    <m/>
    <s v="Oleo Non Mfg"/>
    <s v="Ramesh Doraiswami"/>
    <s v="Yes"/>
    <x v="0"/>
    <m/>
    <m/>
    <m/>
    <m/>
    <m/>
    <m/>
    <m/>
    <s v="Yes"/>
    <s v="Yes"/>
    <s v="Yes"/>
    <m/>
    <m/>
  </r>
  <r>
    <n v="283"/>
    <n v="10003399"/>
    <s v="Vikas"/>
    <s v="Bhalerao"/>
    <x v="282"/>
    <s v="Executive"/>
    <x v="2"/>
    <x v="0"/>
    <s v="JMC"/>
    <s v="Taloja"/>
    <d v="2014-11-01T00:00:00"/>
    <s v="C.R. Marathe"/>
    <m/>
    <s v="Oleo Non Mfg"/>
    <s v="Ramesh Doraiswami"/>
    <s v="Yes"/>
    <x v="0"/>
    <m/>
    <m/>
    <m/>
    <m/>
    <m/>
    <m/>
    <m/>
    <m/>
    <s v="Yes"/>
    <s v="Yes"/>
    <m/>
    <m/>
  </r>
  <r>
    <n v="284"/>
    <n v="10001847"/>
    <s v="Vilas"/>
    <s v="Patil"/>
    <x v="283"/>
    <s v="Executive "/>
    <x v="2"/>
    <x v="0"/>
    <s v="JMC"/>
    <s v="Taloja"/>
    <d v="2010-11-15T00:00:00"/>
    <s v="C.R. Marathe"/>
    <m/>
    <s v="Oleo Non Mfg"/>
    <s v="Ramesh Doraiswami"/>
    <s v="Yes"/>
    <x v="0"/>
    <m/>
    <m/>
    <m/>
    <m/>
    <m/>
    <m/>
    <m/>
    <m/>
    <s v="Yes"/>
    <s v="Yes"/>
    <m/>
    <m/>
  </r>
  <r>
    <n v="285"/>
    <n v="10002668"/>
    <s v="Rajesh"/>
    <s v="Shah"/>
    <x v="284"/>
    <s v="Senior Manager "/>
    <x v="4"/>
    <x v="1"/>
    <s v="MMC"/>
    <s v="Corporate"/>
    <d v="2012-07-05T00:00:00"/>
    <s v="Khushroo Forbes"/>
    <m/>
    <s v="CPD"/>
    <s v="Amarjit Mishra"/>
    <s v="Yes"/>
    <x v="0"/>
    <m/>
    <m/>
    <m/>
    <m/>
    <m/>
    <m/>
    <m/>
    <m/>
    <m/>
    <m/>
    <m/>
    <m/>
  </r>
  <r>
    <n v="286"/>
    <n v="10002670"/>
    <s v="Ashwini"/>
    <s v="Kuppast"/>
    <x v="285"/>
    <s v="Executive"/>
    <x v="22"/>
    <x v="3"/>
    <s v="JMC"/>
    <s v="Corporate"/>
    <d v="2012-07-09T00:00:00"/>
    <s v="Anant Pednekar"/>
    <m/>
    <s v="HR/Security/Admin"/>
    <s v="Mohit Sharma"/>
    <s v="Yes"/>
    <x v="0"/>
    <m/>
    <m/>
    <m/>
    <s v="Yes"/>
    <m/>
    <m/>
    <m/>
    <m/>
    <m/>
    <m/>
    <m/>
    <m/>
  </r>
  <r>
    <n v="287"/>
    <n v="10002703"/>
    <s v="Vishal "/>
    <s v="Pathak"/>
    <x v="286"/>
    <s v="Manager "/>
    <x v="35"/>
    <x v="3"/>
    <s v="JMC"/>
    <s v="Corporate"/>
    <d v="2012-07-27T00:00:00"/>
    <s v="Laxmidhar Barik"/>
    <m/>
    <s v="R&amp;D"/>
    <s v="Dr. Vadiraj Ekkundi"/>
    <s v="Yes"/>
    <x v="0"/>
    <m/>
    <m/>
    <m/>
    <m/>
    <m/>
    <m/>
    <m/>
    <m/>
    <m/>
    <m/>
    <m/>
    <m/>
  </r>
  <r>
    <n v="288"/>
    <n v="10002744"/>
    <s v="Amit"/>
    <s v="Sanas"/>
    <x v="287"/>
    <s v="Deputy General Manager"/>
    <x v="22"/>
    <x v="3"/>
    <s v="MMC"/>
    <s v="Corporate"/>
    <d v="2012-08-21T00:00:00"/>
    <s v="Mohit Sharma"/>
    <m/>
    <s v="HR/Security/Admin"/>
    <s v="Mohit Sharma"/>
    <s v="Yes"/>
    <x v="0"/>
    <m/>
    <m/>
    <m/>
    <m/>
    <m/>
    <m/>
    <m/>
    <m/>
    <m/>
    <m/>
    <m/>
    <m/>
  </r>
  <r>
    <n v="289"/>
    <n v="10000718"/>
    <s v="Chandan"/>
    <s v="Tare"/>
    <x v="288"/>
    <s v="Senior Manager "/>
    <x v="27"/>
    <x v="4"/>
    <s v="MMC"/>
    <s v="Corporate"/>
    <d v="2005-05-26T00:00:00"/>
    <s v="Venugopal Menon"/>
    <m/>
    <s v="CMB Non Mfg"/>
    <s v="Pratyaya Chakrabarti"/>
    <s v="Yes"/>
    <x v="1"/>
    <m/>
    <m/>
    <m/>
    <m/>
    <m/>
    <m/>
    <m/>
    <m/>
    <m/>
    <m/>
    <m/>
    <m/>
  </r>
  <r>
    <n v="290"/>
    <n v="10001971"/>
    <s v="Govind"/>
    <s v="Ghule"/>
    <x v="289"/>
    <s v="Assistant General Manager"/>
    <x v="26"/>
    <x v="3"/>
    <s v="MMC"/>
    <s v="Taloja"/>
    <d v="2011-01-20T00:00:00"/>
    <s v="Pramath Sanghavi"/>
    <m/>
    <s v="Oleo Non Mfg"/>
    <s v="Ramesh Doraiswami"/>
    <s v="Yes"/>
    <x v="0"/>
    <m/>
    <m/>
    <m/>
    <m/>
    <s v="Yes"/>
    <m/>
    <m/>
    <m/>
    <m/>
    <m/>
    <m/>
    <s v="Yes"/>
  </r>
  <r>
    <n v="291"/>
    <s v="123B"/>
    <s v="Ravi"/>
    <s v="Shankar"/>
    <x v="290"/>
    <s v="Consultant"/>
    <x v="8"/>
    <x v="3"/>
    <s v="SMC"/>
    <s v="Corporate"/>
    <d v="2005-04-01T00:00:00"/>
    <s v="Mohit Sharma"/>
    <m/>
    <s v="HR/Security/Admin"/>
    <s v="Mohit Sharma"/>
    <s v="No"/>
    <x v="2"/>
    <m/>
    <m/>
    <m/>
    <m/>
    <m/>
    <m/>
    <m/>
    <m/>
    <m/>
    <m/>
    <m/>
    <m/>
  </r>
  <r>
    <n v="292"/>
    <n v="10002860"/>
    <s v="Rajeev"/>
    <s v="Chaubal"/>
    <x v="291"/>
    <s v="Deputy General Manager"/>
    <x v="17"/>
    <x v="3"/>
    <s v="MMC"/>
    <s v="Corporate"/>
    <d v="2012-11-08T00:00:00"/>
    <s v="Shashibhushan Sharma"/>
    <m/>
    <s v="Finance / IT / Indirect Tax/Excise/EXIM"/>
    <s v="Gajendra Palo"/>
    <s v="Yes"/>
    <x v="0"/>
    <m/>
    <m/>
    <m/>
    <m/>
    <m/>
    <m/>
    <m/>
    <m/>
    <m/>
    <m/>
    <m/>
    <m/>
  </r>
  <r>
    <n v="293"/>
    <n v="10002895"/>
    <s v="Sanjay"/>
    <s v="Sharma"/>
    <x v="292"/>
    <s v="Deputy General Manager"/>
    <x v="25"/>
    <x v="3"/>
    <s v="MMC"/>
    <s v="Corporate"/>
    <d v="2012-12-24T00:00:00"/>
    <s v="Mohan Sonar"/>
    <m/>
    <s v="Miscellaneous"/>
    <s v="Mohan Sonar"/>
    <s v="Yes"/>
    <x v="0"/>
    <m/>
    <m/>
    <m/>
    <m/>
    <m/>
    <m/>
    <m/>
    <m/>
    <m/>
    <m/>
    <m/>
    <m/>
  </r>
  <r>
    <n v="294"/>
    <n v="10002896"/>
    <s v="Jyoti"/>
    <s v="Thorat"/>
    <x v="293"/>
    <s v="Executive"/>
    <x v="17"/>
    <x v="3"/>
    <s v="JMC"/>
    <s v="Corporate"/>
    <d v="2012-12-26T00:00:00"/>
    <s v="Madhulika Pathak"/>
    <m/>
    <s v="Finance / IT / Indirect Tax/Excise/EXIM"/>
    <s v="Gajendra Palo"/>
    <s v="Yes"/>
    <x v="0"/>
    <m/>
    <m/>
    <m/>
    <m/>
    <m/>
    <m/>
    <m/>
    <m/>
    <m/>
    <m/>
    <m/>
    <m/>
  </r>
  <r>
    <n v="295"/>
    <n v="10002087"/>
    <s v="Rohidas"/>
    <s v="Ninawe"/>
    <x v="294"/>
    <s v="Manager"/>
    <x v="26"/>
    <x v="3"/>
    <s v="JMC"/>
    <s v="Taloja"/>
    <d v="2011-04-18T00:00:00"/>
    <s v="Govind Kashinath Ghule"/>
    <m/>
    <s v="Oleo Non Mfg"/>
    <s v="Ramesh Doraiswami"/>
    <s v="Yes"/>
    <x v="0"/>
    <m/>
    <m/>
    <m/>
    <m/>
    <m/>
    <m/>
    <m/>
    <m/>
    <s v="Yes"/>
    <m/>
    <m/>
    <s v="Yes"/>
  </r>
  <r>
    <n v="296"/>
    <n v="10002413"/>
    <s v="Aniruddha"/>
    <s v="Bansod"/>
    <x v="295"/>
    <s v="General Manager"/>
    <x v="0"/>
    <x v="0"/>
    <s v="SMC"/>
    <s v="Taloja"/>
    <d v="2011-10-10T00:00:00"/>
    <s v="Vilas Kakade"/>
    <m/>
    <s v="SMC Cluster"/>
    <s v="Ramesh Doraiswami"/>
    <s v="Yes"/>
    <x v="0"/>
    <m/>
    <m/>
    <s v="Yes"/>
    <m/>
    <m/>
    <m/>
    <m/>
    <m/>
    <m/>
    <m/>
    <m/>
    <m/>
  </r>
  <r>
    <n v="297"/>
    <n v="10002935"/>
    <s v="Rupesh"/>
    <s v="Acharekar"/>
    <x v="296"/>
    <s v="Manager "/>
    <x v="17"/>
    <x v="3"/>
    <s v="JMC"/>
    <s v="Corporate"/>
    <d v="2013-02-04T00:00:00"/>
    <s v="Rajeev Chaubal"/>
    <m/>
    <s v="Finance / IT / Indirect Tax/Excise/EXIM"/>
    <s v="Gajendra Palo"/>
    <s v="Yes"/>
    <x v="0"/>
    <m/>
    <m/>
    <m/>
    <m/>
    <m/>
    <m/>
    <m/>
    <m/>
    <m/>
    <m/>
    <m/>
    <m/>
  </r>
  <r>
    <n v="298"/>
    <n v="10002533"/>
    <s v="Amit"/>
    <s v="Vardam"/>
    <x v="297"/>
    <s v="Assistant Manager"/>
    <x v="22"/>
    <x v="3"/>
    <s v="JMC"/>
    <s v="Taloja"/>
    <d v="2012-01-16T00:00:00"/>
    <s v="Kishor Salunke"/>
    <m/>
    <s v="HR/Security/Admin"/>
    <s v="Mohit Sharma"/>
    <s v="Yes"/>
    <x v="0"/>
    <m/>
    <m/>
    <m/>
    <s v="Yes"/>
    <m/>
    <m/>
    <s v="Yes"/>
    <s v="Yes"/>
    <m/>
    <s v="Yes"/>
    <m/>
    <m/>
  </r>
  <r>
    <n v="299"/>
    <n v="10002947"/>
    <s v="Subrata"/>
    <s v="Debnath"/>
    <x v="298"/>
    <s v="Deputy General Manager"/>
    <x v="28"/>
    <x v="4"/>
    <s v="MMC"/>
    <s v="Corporate"/>
    <d v="2013-02-14T00:00:00"/>
    <s v="Pratyaya Chakrabarti"/>
    <m/>
    <s v="CMB Non Mfg"/>
    <s v="Pratyaya Chakrabarti"/>
    <s v="Yes"/>
    <x v="0"/>
    <m/>
    <m/>
    <m/>
    <m/>
    <m/>
    <m/>
    <m/>
    <m/>
    <m/>
    <m/>
    <m/>
    <m/>
  </r>
  <r>
    <n v="300"/>
    <n v="10002957"/>
    <s v="Vidyadhar"/>
    <s v="Parab"/>
    <x v="299"/>
    <s v="Assistant General Manager"/>
    <x v="22"/>
    <x v="3"/>
    <s v="MMC"/>
    <s v="Corporate"/>
    <d v="2013-02-27T00:00:00"/>
    <s v="Mohit Sharma"/>
    <m/>
    <s v="HR/Security/Admin"/>
    <s v="Mohit Sharma"/>
    <s v="Yes"/>
    <x v="0"/>
    <m/>
    <m/>
    <m/>
    <m/>
    <s v="Yes"/>
    <m/>
    <s v="Yes"/>
    <m/>
    <m/>
    <m/>
    <m/>
    <m/>
  </r>
  <r>
    <n v="301"/>
    <n v="10002542"/>
    <s v="Prabhat"/>
    <s v="Das"/>
    <x v="300"/>
    <s v="Associate Vice President"/>
    <x v="38"/>
    <x v="0"/>
    <s v="SMC"/>
    <s v="Taloja"/>
    <d v="2012-02-13T00:00:00"/>
    <s v="Vilas Kakade"/>
    <m/>
    <s v="SMC Cluster"/>
    <s v="Ramesh Doraiswami"/>
    <s v="Yes"/>
    <x v="0"/>
    <m/>
    <m/>
    <m/>
    <m/>
    <s v="Yes"/>
    <m/>
    <m/>
    <m/>
    <m/>
    <m/>
    <m/>
    <m/>
  </r>
  <r>
    <n v="302"/>
    <n v="10002768"/>
    <s v="Mohit"/>
    <s v="Sharma"/>
    <x v="301"/>
    <s v="Senior Vice President"/>
    <x v="22"/>
    <x v="3"/>
    <s v="SMC"/>
    <s v="Corporate"/>
    <d v="2012-09-17T00:00:00"/>
    <s v="Ramesh Doraiswami"/>
    <m/>
    <s v="SMC Cluster"/>
    <s v="Ramesh Doraiswami"/>
    <s v="Yes"/>
    <x v="0"/>
    <m/>
    <m/>
    <m/>
    <m/>
    <m/>
    <m/>
    <m/>
    <m/>
    <m/>
    <m/>
    <m/>
    <m/>
  </r>
  <r>
    <n v="303"/>
    <n v="10002981"/>
    <s v="Kailash"/>
    <s v="Kandoi"/>
    <x v="302"/>
    <s v="Assistant Manager"/>
    <x v="17"/>
    <x v="3"/>
    <s v="JMC"/>
    <s v="Corporate"/>
    <d v="2013-04-01T00:00:00"/>
    <s v="Nikhil Joshi"/>
    <m/>
    <s v="Finance / IT / Indirect Tax/Excise/EXIM"/>
    <s v="Gajendra Palo"/>
    <s v="Yes"/>
    <x v="0"/>
    <m/>
    <m/>
    <m/>
    <m/>
    <m/>
    <m/>
    <m/>
    <m/>
    <m/>
    <m/>
    <m/>
    <m/>
  </r>
  <r>
    <n v="304"/>
    <n v="10002993"/>
    <s v="Premesh"/>
    <s v="Dave"/>
    <x v="303"/>
    <s v="Assistant General Manager"/>
    <x v="17"/>
    <x v="3"/>
    <s v="MMC"/>
    <s v="Corporate"/>
    <d v="2013-04-10T00:00:00"/>
    <s v="Anand Kasturi"/>
    <m/>
    <s v="Finance / IT / Indirect Tax/Excise/EXIM"/>
    <s v="Gajendra Palo"/>
    <s v="Yes"/>
    <x v="0"/>
    <m/>
    <m/>
    <m/>
    <s v="Yes"/>
    <s v="Yes"/>
    <m/>
    <m/>
    <m/>
    <m/>
    <m/>
    <m/>
    <m/>
  </r>
  <r>
    <n v="305"/>
    <n v="10002648"/>
    <s v="Varun Kumar"/>
    <s v="Rai"/>
    <x v="304"/>
    <s v="Manager "/>
    <x v="0"/>
    <x v="0"/>
    <s v="JMC"/>
    <s v="Taloja"/>
    <d v="2012-06-01T00:00:00"/>
    <s v="Satish Jadhav"/>
    <m/>
    <s v="Oleo Mfg"/>
    <s v="Vilas Kakade"/>
    <s v="Yes"/>
    <x v="0"/>
    <m/>
    <s v="Yes"/>
    <m/>
    <m/>
    <m/>
    <m/>
    <m/>
    <m/>
    <s v="Yes"/>
    <m/>
    <m/>
    <m/>
  </r>
  <r>
    <n v="306"/>
    <n v="10003029"/>
    <s v="Jayram"/>
    <s v="Gurav"/>
    <x v="305"/>
    <s v="Assistant Manager"/>
    <x v="13"/>
    <x v="3"/>
    <s v="JMC"/>
    <s v="Corporate"/>
    <d v="2013-05-02T00:00:00"/>
    <s v="Tomy K. C."/>
    <m/>
    <s v="Finance / IT / Indirect Tax/Excise/EXIM"/>
    <s v="Gajendra Palo"/>
    <s v="Yes"/>
    <x v="0"/>
    <m/>
    <m/>
    <m/>
    <m/>
    <m/>
    <m/>
    <m/>
    <m/>
    <m/>
    <m/>
    <m/>
    <m/>
  </r>
  <r>
    <n v="307"/>
    <n v="10000218"/>
    <s v="Shivaji"/>
    <s v="Kale"/>
    <x v="306"/>
    <s v="Junior Executive"/>
    <x v="1"/>
    <x v="0"/>
    <s v="JMC"/>
    <s v="Taloja"/>
    <d v="1992-07-18T00:00:00"/>
    <s v="Ramakrishna Sahu"/>
    <m/>
    <s v="Oleo Mfg"/>
    <s v="Vilas Kakade"/>
    <s v="Yes"/>
    <x v="0"/>
    <m/>
    <m/>
    <m/>
    <s v="Yes"/>
    <m/>
    <m/>
    <m/>
    <m/>
    <m/>
    <m/>
    <m/>
    <m/>
  </r>
  <r>
    <n v="308"/>
    <n v="10002689"/>
    <s v="Jayesh"/>
    <s v="Karnik"/>
    <x v="307"/>
    <s v="Executive"/>
    <x v="0"/>
    <x v="0"/>
    <s v="JMC"/>
    <s v="Taloja"/>
    <d v="2012-07-02T00:00:00"/>
    <s v="Prashant Pathak"/>
    <m/>
    <s v="Oleo Mfg"/>
    <s v="Vilas Kakade"/>
    <s v="Yes"/>
    <x v="0"/>
    <m/>
    <m/>
    <m/>
    <s v="Yes"/>
    <m/>
    <s v="Yes"/>
    <m/>
    <m/>
    <m/>
    <m/>
    <m/>
    <m/>
  </r>
  <r>
    <n v="309"/>
    <n v="10002691"/>
    <s v="Mahesh"/>
    <s v="Phadtare"/>
    <x v="308"/>
    <s v="Executive"/>
    <x v="32"/>
    <x v="0"/>
    <s v="JMC"/>
    <s v="Taloja"/>
    <d v="2012-07-02T00:00:00"/>
    <s v="Prasad Kale"/>
    <m/>
    <s v="Oleo Mfg"/>
    <s v="Vilas Kakade"/>
    <s v="Yes"/>
    <x v="0"/>
    <m/>
    <s v="Yes"/>
    <m/>
    <s v="Yes"/>
    <m/>
    <m/>
    <s v="Yes"/>
    <s v="Yes"/>
    <s v="Yes"/>
    <m/>
    <m/>
    <m/>
  </r>
  <r>
    <n v="310"/>
    <n v="10002757"/>
    <s v="Yogesh"/>
    <s v="Sama"/>
    <x v="309"/>
    <s v="Assistant General Manager"/>
    <x v="0"/>
    <x v="0"/>
    <s v="MMC"/>
    <s v="Taloja"/>
    <d v="2012-09-03T00:00:00"/>
    <s v="Aniruddha Bansod"/>
    <m/>
    <s v="Oleo Mfg"/>
    <s v="Vilas Kakade"/>
    <s v="Yes"/>
    <x v="0"/>
    <m/>
    <m/>
    <m/>
    <m/>
    <s v="Yes"/>
    <m/>
    <m/>
    <m/>
    <m/>
    <m/>
    <m/>
    <m/>
  </r>
  <r>
    <n v="311"/>
    <n v="10002764"/>
    <s v="Nitin"/>
    <s v="Wadkar"/>
    <x v="310"/>
    <s v="Executive"/>
    <x v="0"/>
    <x v="0"/>
    <s v="JMC"/>
    <s v="Taloja"/>
    <d v="2012-09-10T00:00:00"/>
    <s v="Prashant Pathak"/>
    <m/>
    <s v="Oleo Mfg"/>
    <s v="Vilas Kakade"/>
    <s v="Yes"/>
    <x v="0"/>
    <m/>
    <m/>
    <m/>
    <m/>
    <m/>
    <s v="Yes"/>
    <m/>
    <m/>
    <m/>
    <m/>
    <m/>
    <m/>
  </r>
  <r>
    <n v="312"/>
    <n v="10003631"/>
    <s v="Snehchandra "/>
    <s v="Shah"/>
    <x v="311"/>
    <s v="Manager"/>
    <x v="15"/>
    <x v="3"/>
    <s v="JMC"/>
    <s v="Taloja"/>
    <d v="2015-09-09T00:00:00"/>
    <s v="Shashibhushan Sharma"/>
    <m/>
    <s v="Finance / IT / Indirect Tax/Excise/EXIM"/>
    <s v="Gajendra Palo"/>
    <s v="Yes"/>
    <x v="0"/>
    <m/>
    <m/>
    <m/>
    <m/>
    <m/>
    <s v="Yes"/>
    <m/>
    <m/>
    <m/>
    <m/>
    <m/>
    <m/>
  </r>
  <r>
    <n v="313"/>
    <n v="10003124"/>
    <s v="Sudesh "/>
    <s v="Nair"/>
    <x v="312"/>
    <s v="Executive"/>
    <x v="15"/>
    <x v="3"/>
    <s v="JMC"/>
    <s v="Taloja"/>
    <d v="2013-09-30T00:00:00"/>
    <s v="Snehchandra Shah"/>
    <m/>
    <s v="Finance / IT / Indirect Tax/Excise/EXIM"/>
    <s v="Gajendra Palo"/>
    <s v="Yes"/>
    <x v="0"/>
    <m/>
    <s v="Yes"/>
    <m/>
    <s v="Yes"/>
    <m/>
    <m/>
    <m/>
    <m/>
    <m/>
    <m/>
    <s v="Yes"/>
    <m/>
  </r>
  <r>
    <n v="314"/>
    <n v="10003009"/>
    <s v="Kishor"/>
    <s v="Salunke"/>
    <x v="313"/>
    <s v="Assistant General Manager"/>
    <x v="22"/>
    <x v="3"/>
    <s v="MMC"/>
    <s v="Taloja"/>
    <d v="2013-05-02T00:00:00"/>
    <s v="Anant Pednekar"/>
    <m/>
    <s v="HR/Security/Admin"/>
    <s v="Mohit Sharma"/>
    <s v="Yes"/>
    <x v="0"/>
    <m/>
    <m/>
    <m/>
    <m/>
    <s v="Yes"/>
    <s v="Yes"/>
    <s v="Yes"/>
    <m/>
    <m/>
    <m/>
    <s v="Yes"/>
    <s v="Yes"/>
  </r>
  <r>
    <n v="315"/>
    <n v="10000472"/>
    <s v="Tejesh "/>
    <s v="Naik"/>
    <x v="314"/>
    <s v="Assistant Manager"/>
    <x v="1"/>
    <x v="0"/>
    <s v="JMC"/>
    <s v="Taloja"/>
    <d v="2008-06-28T00:00:00"/>
    <s v="Dinesh Danao"/>
    <m/>
    <s v="Oleo Mfg"/>
    <s v="Vilas Kakade"/>
    <s v="Yes"/>
    <x v="0"/>
    <m/>
    <s v="Yes"/>
    <m/>
    <s v="Yes"/>
    <m/>
    <m/>
    <m/>
    <m/>
    <m/>
    <m/>
    <m/>
    <m/>
  </r>
  <r>
    <n v="316"/>
    <n v="10003683"/>
    <s v="Omprakash"/>
    <s v="Bhole"/>
    <x v="315"/>
    <s v="Executive"/>
    <x v="0"/>
    <x v="0"/>
    <s v="JMC"/>
    <s v="Taloja"/>
    <d v="2015-12-01T00:00:00"/>
    <s v="Aniruddha Bansod"/>
    <m/>
    <s v="Oleo Mfg"/>
    <s v="Vilas Kakade"/>
    <s v="Yes"/>
    <x v="0"/>
    <m/>
    <s v="Yes"/>
    <m/>
    <m/>
    <m/>
    <m/>
    <m/>
    <m/>
    <m/>
    <m/>
    <m/>
    <m/>
  </r>
  <r>
    <n v="317"/>
    <n v="10003073"/>
    <s v="Vikas"/>
    <s v="Jadhav"/>
    <x v="316"/>
    <s v="Executive"/>
    <x v="1"/>
    <x v="0"/>
    <s v="JMC"/>
    <s v="Taloja"/>
    <d v="2013-07-01T00:00:00"/>
    <s v="Rajesh R. Dighe"/>
    <m/>
    <s v="Oleo Mfg"/>
    <s v="Vilas Kakade"/>
    <s v="Yes"/>
    <x v="0"/>
    <m/>
    <s v="Yes"/>
    <m/>
    <s v="Yes"/>
    <m/>
    <m/>
    <s v="Yes"/>
    <s v="Yes"/>
    <m/>
    <s v="Yes"/>
    <m/>
    <m/>
  </r>
  <r>
    <n v="318"/>
    <n v="10002694"/>
    <s v="Vishal"/>
    <s v="Kadam"/>
    <x v="317"/>
    <s v="Executive"/>
    <x v="1"/>
    <x v="0"/>
    <s v="JMC"/>
    <s v="Taloja"/>
    <d v="2012-07-02T00:00:00"/>
    <s v="Dinesh Danao"/>
    <m/>
    <s v="Oleo Mfg"/>
    <s v="Vilas Kakade"/>
    <s v="Yes"/>
    <x v="0"/>
    <m/>
    <m/>
    <m/>
    <m/>
    <m/>
    <m/>
    <m/>
    <m/>
    <m/>
    <s v="Yes"/>
    <m/>
    <m/>
  </r>
  <r>
    <n v="319"/>
    <n v="10003130"/>
    <s v="Payal"/>
    <s v="Shah"/>
    <x v="318"/>
    <s v="Senior Manager "/>
    <x v="17"/>
    <x v="3"/>
    <s v="MMC"/>
    <s v="Corporate"/>
    <d v="2013-09-30T00:00:00"/>
    <s v="Gajendra Palo"/>
    <m/>
    <s v="Finance / IT / Indirect Tax/Excise/EXIM"/>
    <s v="Gajendra Palo"/>
    <s v="Yes"/>
    <x v="0"/>
    <m/>
    <m/>
    <m/>
    <m/>
    <m/>
    <m/>
    <m/>
    <m/>
    <m/>
    <m/>
    <m/>
    <m/>
  </r>
  <r>
    <n v="320"/>
    <n v="10003074"/>
    <s v="Vitthal"/>
    <s v="Jagdale"/>
    <x v="319"/>
    <s v="Executive"/>
    <x v="1"/>
    <x v="0"/>
    <s v="JMC"/>
    <s v="Taloja"/>
    <d v="2013-07-01T00:00:00"/>
    <s v="Ajay Kumbhar"/>
    <m/>
    <s v="Oleo Mfg"/>
    <s v="Vilas Kakade"/>
    <s v="Yes"/>
    <x v="0"/>
    <m/>
    <m/>
    <m/>
    <s v="Yes"/>
    <m/>
    <m/>
    <m/>
    <m/>
    <m/>
    <s v="Yes"/>
    <m/>
    <m/>
  </r>
  <r>
    <n v="321"/>
    <n v="10003175"/>
    <s v="Hemant "/>
    <s v="Deshmukh"/>
    <x v="320"/>
    <s v="General Manager"/>
    <x v="13"/>
    <x v="3"/>
    <s v="SMC"/>
    <s v="Corporate"/>
    <d v="2013-12-02T00:00:00"/>
    <s v="Gajendra Palo"/>
    <m/>
    <s v="SMC Cluster"/>
    <s v="Ramesh Doraiswami"/>
    <s v="Yes"/>
    <x v="0"/>
    <m/>
    <m/>
    <m/>
    <m/>
    <m/>
    <m/>
    <m/>
    <m/>
    <m/>
    <m/>
    <m/>
    <m/>
  </r>
  <r>
    <n v="322"/>
    <n v="10003181"/>
    <s v="Jayaram"/>
    <s v="Patra"/>
    <x v="321"/>
    <s v="Manager"/>
    <x v="25"/>
    <x v="3"/>
    <s v="JMC"/>
    <s v="Corporate"/>
    <d v="2013-12-10T00:00:00"/>
    <s v="Sanjay Sharma"/>
    <m/>
    <s v="Miscellaneous"/>
    <s v="Mohan Sonar"/>
    <s v="Yes"/>
    <x v="0"/>
    <m/>
    <m/>
    <m/>
    <m/>
    <m/>
    <m/>
    <m/>
    <m/>
    <m/>
    <m/>
    <m/>
    <m/>
  </r>
  <r>
    <n v="323"/>
    <n v="10003081"/>
    <s v="Avadhut "/>
    <s v="Khade"/>
    <x v="322"/>
    <s v="Executive"/>
    <x v="0"/>
    <x v="0"/>
    <s v="JMC"/>
    <s v="Taloja"/>
    <d v="2013-07-01T00:00:00"/>
    <s v="Satish Jadhav"/>
    <m/>
    <s v="Oleo Mfg"/>
    <s v="Vilas Kakade"/>
    <s v="Yes"/>
    <x v="0"/>
    <m/>
    <m/>
    <m/>
    <s v="Yes"/>
    <m/>
    <m/>
    <m/>
    <m/>
    <m/>
    <m/>
    <m/>
    <s v="Yes"/>
  </r>
  <r>
    <n v="324"/>
    <n v="10002289"/>
    <s v="Deepak "/>
    <s v="Patel"/>
    <x v="323"/>
    <s v="Executive"/>
    <x v="13"/>
    <x v="3"/>
    <s v="JMC"/>
    <s v="Daman"/>
    <d v="2011-07-04T00:00:00"/>
    <s v="Tomy K. C."/>
    <m/>
    <s v="Finance / IT / Indirect Tax/Excise/EXIM"/>
    <s v="Gajendra Palo"/>
    <s v="Yes"/>
    <x v="0"/>
    <m/>
    <m/>
    <m/>
    <m/>
    <m/>
    <m/>
    <s v="Yes"/>
    <m/>
    <s v="Yes"/>
    <s v="Yes"/>
    <m/>
    <m/>
  </r>
  <r>
    <n v="325"/>
    <n v="10001944"/>
    <s v="Ajay "/>
    <s v="Mhatre"/>
    <x v="324"/>
    <s v="Executive"/>
    <x v="36"/>
    <x v="3"/>
    <s v="JMC"/>
    <s v="Taloja"/>
    <d v="2011-01-01T00:00:00"/>
    <s v="Madhulika Pathak"/>
    <m/>
    <s v="Finance / IT / Indirect Tax/Excise/EXIM"/>
    <s v="Gajendra Palo"/>
    <s v="Yes"/>
    <x v="0"/>
    <m/>
    <m/>
    <m/>
    <m/>
    <m/>
    <m/>
    <m/>
    <m/>
    <m/>
    <m/>
    <m/>
    <m/>
  </r>
  <r>
    <n v="326"/>
    <n v="10002158"/>
    <s v="Dinesh"/>
    <s v="Mistry"/>
    <x v="325"/>
    <s v="Manager"/>
    <x v="36"/>
    <x v="3"/>
    <s v="JMC"/>
    <s v="Daman"/>
    <d v="2001-04-03T00:00:00"/>
    <s v="Abhay Bhudolia"/>
    <m/>
    <s v="Finance / IT / Indirect Tax/Excise/EXIM"/>
    <s v="Gajendra Palo"/>
    <s v="Yes"/>
    <x v="0"/>
    <m/>
    <s v="Yes"/>
    <m/>
    <s v="Yes"/>
    <m/>
    <m/>
    <m/>
    <m/>
    <m/>
    <s v="Yes"/>
    <m/>
    <s v="Yes"/>
  </r>
  <r>
    <n v="327"/>
    <n v="10003114"/>
    <s v="Puranmal"/>
    <s v="Sharma"/>
    <x v="326"/>
    <s v="Senior Manager "/>
    <x v="1"/>
    <x v="4"/>
    <s v="MMC"/>
    <s v="Daman"/>
    <d v="2013-08-26T00:00:00"/>
    <s v="Dinesh Kabra"/>
    <m/>
    <s v="CMB Mfg"/>
    <s v="Sunil Singh"/>
    <s v="Yes"/>
    <x v="0"/>
    <m/>
    <s v="Yes"/>
    <m/>
    <s v="Yes"/>
    <m/>
    <m/>
    <s v="Yes"/>
    <s v="Yes"/>
    <m/>
    <s v="Yes"/>
    <m/>
    <m/>
  </r>
  <r>
    <n v="328"/>
    <n v="10002156"/>
    <s v="Sharad"/>
    <s v="Dahake"/>
    <x v="327"/>
    <s v="Manager"/>
    <x v="1"/>
    <x v="4"/>
    <s v="JMC"/>
    <s v="Daman"/>
    <d v="2000-05-18T00:00:00"/>
    <s v="Puranmal Sharma"/>
    <m/>
    <s v="CMB Mfg"/>
    <s v="Sunil Singh"/>
    <s v="Yes"/>
    <x v="0"/>
    <m/>
    <m/>
    <m/>
    <m/>
    <m/>
    <m/>
    <s v="Yes"/>
    <m/>
    <s v="Yes"/>
    <s v="Yes"/>
    <m/>
    <m/>
  </r>
  <r>
    <n v="329"/>
    <n v="10002232"/>
    <s v="Hitesh "/>
    <s v="Patel"/>
    <x v="328"/>
    <s v="Junior Executive"/>
    <x v="2"/>
    <x v="4"/>
    <s v="JMC"/>
    <s v="Daman"/>
    <d v="2002-01-01T00:00:00"/>
    <s v="Sudhakar D"/>
    <m/>
    <s v="PCP Quality"/>
    <s v="Raghuvirsingh Rathore"/>
    <s v="Yes"/>
    <x v="0"/>
    <m/>
    <s v="Yes"/>
    <m/>
    <s v="Yes"/>
    <m/>
    <m/>
    <m/>
    <m/>
    <m/>
    <s v="Yes"/>
    <m/>
    <s v="Yes"/>
  </r>
  <r>
    <n v="330"/>
    <n v="10002231"/>
    <s v="Jayantibhai  "/>
    <s v="Bhatt"/>
    <x v="329"/>
    <s v="Manager"/>
    <x v="1"/>
    <x v="4"/>
    <s v="JMC"/>
    <s v="Daman"/>
    <d v="2010-10-08T00:00:00"/>
    <s v="Dinesh Kabra"/>
    <m/>
    <s v="CMB Mfg"/>
    <s v="Sunil Singh"/>
    <s v="Yes"/>
    <x v="0"/>
    <m/>
    <m/>
    <m/>
    <s v="Yes"/>
    <m/>
    <m/>
    <s v="Yes"/>
    <m/>
    <s v="Yes"/>
    <s v="Yes"/>
    <m/>
    <m/>
  </r>
  <r>
    <n v="331"/>
    <n v="10001321"/>
    <s v="Cyrus"/>
    <s v="Bamji"/>
    <x v="330"/>
    <s v="Executive"/>
    <x v="0"/>
    <x v="4"/>
    <s v="JMC"/>
    <s v="Daman"/>
    <d v="2011-06-01T00:00:00"/>
    <s v="Dinesh Kabra"/>
    <m/>
    <s v="CMB Mfg"/>
    <s v="Sunil Singh"/>
    <s v="Yes"/>
    <x v="0"/>
    <m/>
    <s v="Yes"/>
    <m/>
    <m/>
    <m/>
    <m/>
    <m/>
    <m/>
    <m/>
    <m/>
    <m/>
    <s v="Yes"/>
  </r>
  <r>
    <n v="332"/>
    <n v="10002496"/>
    <s v="Tejal"/>
    <s v="Lad"/>
    <x v="331"/>
    <s v="Junior Executive"/>
    <x v="2"/>
    <x v="4"/>
    <s v="JMC"/>
    <s v="Daman"/>
    <d v="2011-11-18T00:00:00"/>
    <s v="Sudhakar D"/>
    <m/>
    <s v="PCP Quality"/>
    <s v="Raghuvirsingh Rathore"/>
    <s v="Yes"/>
    <x v="0"/>
    <m/>
    <s v="Yes"/>
    <m/>
    <s v="Yes"/>
    <m/>
    <m/>
    <m/>
    <m/>
    <m/>
    <m/>
    <m/>
    <s v="Yes"/>
  </r>
  <r>
    <n v="333"/>
    <n v="10003433"/>
    <s v="Sagar "/>
    <s v="Kamble"/>
    <x v="332"/>
    <s v="Junior Executive"/>
    <x v="35"/>
    <x v="3"/>
    <s v="JMC"/>
    <s v="Corporate"/>
    <d v="2014-11-28T00:00:00"/>
    <s v="Amit Shukla"/>
    <m/>
    <s v="R&amp;D"/>
    <s v="Dr. Vadiraj Ekkundi"/>
    <s v="Yes"/>
    <x v="0"/>
    <m/>
    <m/>
    <m/>
    <m/>
    <m/>
    <m/>
    <m/>
    <m/>
    <m/>
    <m/>
    <m/>
    <m/>
  </r>
  <r>
    <n v="334"/>
    <n v="10003434"/>
    <s v="Laxmidhar"/>
    <s v="Barik"/>
    <x v="333"/>
    <s v="Senior Manager"/>
    <x v="35"/>
    <x v="3"/>
    <s v="MMC"/>
    <s v="Corporate"/>
    <d v="2014-11-28T00:00:00"/>
    <s v="Dr. Vadiraj Ekkundi"/>
    <m/>
    <s v="R&amp;D"/>
    <s v="Dr. Vadiraj Ekkundi"/>
    <s v="Yes"/>
    <x v="0"/>
    <m/>
    <m/>
    <m/>
    <m/>
    <m/>
    <m/>
    <m/>
    <m/>
    <m/>
    <m/>
    <m/>
    <m/>
  </r>
  <r>
    <n v="335"/>
    <n v="10003409"/>
    <s v="Amit "/>
    <s v="Shukla"/>
    <x v="334"/>
    <s v="Senior Manager"/>
    <x v="35"/>
    <x v="3"/>
    <s v="MMC"/>
    <s v="Corporate"/>
    <d v="2014-11-18T00:00:00"/>
    <s v="Dr. Vadiraj Ekkundi"/>
    <m/>
    <s v="R&amp;D"/>
    <s v="Dr. Vadiraj Ekkundi"/>
    <s v="Yes"/>
    <x v="0"/>
    <m/>
    <m/>
    <m/>
    <m/>
    <m/>
    <m/>
    <m/>
    <m/>
    <m/>
    <m/>
    <m/>
    <m/>
  </r>
  <r>
    <n v="336"/>
    <n v="10003403"/>
    <s v="Harshal"/>
    <s v="Malvi"/>
    <x v="335"/>
    <s v="Manager"/>
    <x v="35"/>
    <x v="3"/>
    <s v="JMC"/>
    <s v="Corporate"/>
    <d v="2014-11-10T00:00:00"/>
    <s v="Dr. Vadiraj Ekkundi"/>
    <m/>
    <s v="R&amp;D"/>
    <s v="Dr. Vadiraj Ekkundi"/>
    <s v="Yes"/>
    <x v="0"/>
    <m/>
    <m/>
    <m/>
    <m/>
    <m/>
    <m/>
    <m/>
    <m/>
    <m/>
    <m/>
    <m/>
    <m/>
  </r>
  <r>
    <n v="337"/>
    <n v="10003400"/>
    <s v="Sanjib"/>
    <s v="Chakraborty"/>
    <x v="336"/>
    <s v="Manager"/>
    <x v="37"/>
    <x v="3"/>
    <s v="JMC"/>
    <s v="Corporate"/>
    <d v="2014-11-03T00:00:00"/>
    <s v="Riju Mukherjee"/>
    <m/>
    <s v="Strategic Procurement"/>
    <s v="S. Kannan"/>
    <s v="Yes"/>
    <x v="0"/>
    <m/>
    <m/>
    <m/>
    <m/>
    <m/>
    <m/>
    <m/>
    <m/>
    <m/>
    <m/>
    <m/>
    <m/>
  </r>
  <r>
    <n v="338"/>
    <n v="10003449"/>
    <s v="Gopalkrishna"/>
    <s v="Sawant"/>
    <x v="337"/>
    <s v="Executive"/>
    <x v="26"/>
    <x v="3"/>
    <s v="JMC"/>
    <s v="Taloja"/>
    <d v="2014-12-24T00:00:00"/>
    <s v="Sandip Kundu"/>
    <m/>
    <s v="Oleo Non Mfg"/>
    <s v="Ramesh Doraiswami"/>
    <s v="Yes"/>
    <x v="0"/>
    <m/>
    <s v="Yes"/>
    <m/>
    <m/>
    <m/>
    <m/>
    <m/>
    <s v="Yes"/>
    <s v="Yes"/>
    <m/>
    <m/>
    <m/>
  </r>
  <r>
    <n v="339"/>
    <n v="10002903"/>
    <s v="Sunil"/>
    <s v="Desai"/>
    <x v="338"/>
    <s v="Assistant Manager"/>
    <x v="36"/>
    <x v="3"/>
    <s v="JMC"/>
    <s v="Taloja"/>
    <d v="2013-01-02T00:00:00"/>
    <s v="Madhulika Pathak"/>
    <m/>
    <s v="Finance / IT / Indirect Tax/Excise/EXIM"/>
    <s v="Gajendra Palo"/>
    <s v="Yes"/>
    <x v="0"/>
    <m/>
    <m/>
    <m/>
    <m/>
    <m/>
    <m/>
    <m/>
    <m/>
    <m/>
    <m/>
    <m/>
    <m/>
  </r>
  <r>
    <n v="340"/>
    <n v="10003356"/>
    <s v="Amey"/>
    <s v="Deshpande"/>
    <x v="339"/>
    <s v="Assistant Manager"/>
    <x v="38"/>
    <x v="0"/>
    <s v="JMC"/>
    <s v="Taloja"/>
    <d v="2014-08-20T00:00:00"/>
    <s v="Prabhat Das"/>
    <m/>
    <s v="Oleo Non Mfg"/>
    <s v="Ramesh Doraiswami"/>
    <s v="Yes"/>
    <x v="0"/>
    <m/>
    <m/>
    <m/>
    <s v="Yes"/>
    <m/>
    <m/>
    <m/>
    <m/>
    <m/>
    <m/>
    <m/>
    <s v="Yes"/>
  </r>
  <r>
    <n v="341"/>
    <n v="10003026"/>
    <s v="Harpreet"/>
    <s v="Singh"/>
    <x v="340"/>
    <s v="Executive"/>
    <x v="32"/>
    <x v="0"/>
    <s v="JMC"/>
    <s v="Taloja"/>
    <d v="2013-05-15T00:00:00"/>
    <s v="Prasad Kale"/>
    <m/>
    <s v="Oleo Mfg"/>
    <s v="Vilas Kakade"/>
    <s v="Yes"/>
    <x v="0"/>
    <m/>
    <s v="Yes"/>
    <m/>
    <s v="Yes"/>
    <m/>
    <m/>
    <s v="Yes"/>
    <s v="Yes"/>
    <s v="Yes"/>
    <m/>
    <m/>
    <m/>
  </r>
  <r>
    <n v="342"/>
    <n v="10003330"/>
    <s v="Amankumar "/>
    <s v="Jha"/>
    <x v="341"/>
    <s v="Executive"/>
    <x v="0"/>
    <x v="0"/>
    <s v="JMC"/>
    <s v="Taloja"/>
    <d v="2014-07-07T00:00:00"/>
    <s v="Aniruddha Bansod"/>
    <m/>
    <s v="Oleo Mfg"/>
    <s v="Vilas Kakade"/>
    <s v="Yes"/>
    <x v="0"/>
    <m/>
    <m/>
    <m/>
    <m/>
    <m/>
    <m/>
    <m/>
    <m/>
    <m/>
    <m/>
    <s v="Yes"/>
    <m/>
  </r>
  <r>
    <n v="343"/>
    <n v="10003303"/>
    <s v="Manoj"/>
    <s v="Bramhbhatt"/>
    <x v="342"/>
    <s v="Assistant General Manager"/>
    <x v="31"/>
    <x v="1"/>
    <s v="MMC"/>
    <s v="Corporate"/>
    <d v="2014-06-30T00:00:00"/>
    <s v="Khushroo Forbes"/>
    <m/>
    <s v="CPD"/>
    <s v="Amarjit Mishra"/>
    <s v="Yes"/>
    <x v="0"/>
    <m/>
    <m/>
    <m/>
    <m/>
    <m/>
    <m/>
    <m/>
    <m/>
    <m/>
    <m/>
    <m/>
    <m/>
  </r>
  <r>
    <n v="344"/>
    <n v="10003286"/>
    <s v="Rohit "/>
    <s v="Sonawane"/>
    <x v="343"/>
    <s v="Assistant Manager"/>
    <x v="17"/>
    <x v="3"/>
    <s v="JMC"/>
    <s v="Corporate"/>
    <d v="2014-06-19T00:00:00"/>
    <s v="Premesh Dave"/>
    <m/>
    <s v="Finance / IT / Indirect Tax/Excise/EXIM"/>
    <s v="Gajendra Palo"/>
    <s v="Yes"/>
    <x v="0"/>
    <m/>
    <s v="Yes"/>
    <m/>
    <s v="Yes"/>
    <m/>
    <m/>
    <m/>
    <m/>
    <m/>
    <m/>
    <m/>
    <m/>
  </r>
  <r>
    <n v="345"/>
    <n v="10003368"/>
    <s v="Vadiraj"/>
    <s v="Ekkundi"/>
    <x v="344"/>
    <s v="Vice President"/>
    <x v="35"/>
    <x v="3"/>
    <s v="SMC"/>
    <s v="Corporate"/>
    <d v="2014-09-04T00:00:00"/>
    <s v="Ramesh Doraiswami"/>
    <m/>
    <s v="SMC Cluster"/>
    <s v="Ramesh Doraiswami"/>
    <s v="Yes"/>
    <x v="0"/>
    <m/>
    <m/>
    <m/>
    <m/>
    <m/>
    <m/>
    <m/>
    <m/>
    <m/>
    <m/>
    <m/>
    <m/>
  </r>
  <r>
    <n v="346"/>
    <n v="10003280"/>
    <s v="Anand "/>
    <s v="Kasturi"/>
    <x v="345"/>
    <s v="General Manager"/>
    <x v="17"/>
    <x v="3"/>
    <s v="SMC"/>
    <s v="Corporate"/>
    <d v="2014-06-05T00:00:00"/>
    <s v="Gajendra Palo"/>
    <m/>
    <s v="SMC Cluster"/>
    <s v="Ramesh Doraiswami"/>
    <s v="Yes"/>
    <x v="0"/>
    <m/>
    <m/>
    <m/>
    <s v="Yes"/>
    <s v="Yes"/>
    <m/>
    <m/>
    <m/>
    <m/>
    <m/>
    <m/>
    <m/>
  </r>
  <r>
    <n v="347"/>
    <n v="10003278"/>
    <s v="Ramadhi "/>
    <s v="Sen"/>
    <x v="346"/>
    <s v="General Manager"/>
    <x v="5"/>
    <x v="4"/>
    <s v="SMC"/>
    <s v="Baddi"/>
    <d v="2014-06-02T00:00:00"/>
    <s v="Sunil Singh"/>
    <m/>
    <s v="SMC Cluster"/>
    <s v="Ramesh Doraiswami"/>
    <s v="Yes"/>
    <x v="0"/>
    <m/>
    <m/>
    <m/>
    <m/>
    <m/>
    <m/>
    <m/>
    <m/>
    <m/>
    <m/>
    <m/>
    <m/>
  </r>
  <r>
    <n v="348"/>
    <n v="10003212"/>
    <s v="Sonali "/>
    <s v="Chitale"/>
    <x v="347"/>
    <s v="Assistant Manager"/>
    <x v="17"/>
    <x v="3"/>
    <s v="JMC"/>
    <s v="Corporate"/>
    <d v="2014-02-20T00:00:00"/>
    <s v="Abhay Bhudolia"/>
    <m/>
    <s v="Finance / IT / Indirect Tax/Excise/EXIM"/>
    <s v="Gajendra Palo"/>
    <s v="Yes"/>
    <x v="0"/>
    <m/>
    <m/>
    <m/>
    <m/>
    <m/>
    <m/>
    <m/>
    <m/>
    <m/>
    <m/>
    <m/>
    <m/>
  </r>
  <r>
    <n v="349"/>
    <n v="10003305"/>
    <s v="Vishal "/>
    <s v="Revandkar"/>
    <x v="348"/>
    <s v="Assistant Manager"/>
    <x v="22"/>
    <x v="3"/>
    <s v="JMC"/>
    <s v="Taloja"/>
    <d v="2014-07-01T00:00:00"/>
    <s v="Kishor Salunke"/>
    <m/>
    <s v="HR/Security/Admin"/>
    <s v="Mohit Sharma"/>
    <s v="Yes"/>
    <x v="0"/>
    <m/>
    <m/>
    <m/>
    <s v="Yes"/>
    <m/>
    <m/>
    <s v="Yes"/>
    <s v="Yes"/>
    <s v="Yes"/>
    <s v="Yes"/>
    <m/>
    <m/>
  </r>
  <r>
    <n v="350"/>
    <n v="10003628"/>
    <s v="Kiran"/>
    <s v="Pillai"/>
    <x v="349"/>
    <s v="Executive"/>
    <x v="0"/>
    <x v="0"/>
    <s v="JMC"/>
    <s v="Taloja"/>
    <d v="2015-09-03T00:00:00"/>
    <s v="Aniruddha Bansod"/>
    <m/>
    <s v="Oleo Mfg"/>
    <s v="Vilas Kakade"/>
    <s v="Yes"/>
    <x v="0"/>
    <m/>
    <s v="Yes"/>
    <m/>
    <m/>
    <m/>
    <m/>
    <m/>
    <m/>
    <m/>
    <m/>
    <m/>
    <m/>
  </r>
  <r>
    <n v="351"/>
    <n v="10003193"/>
    <s v="Govindadas"/>
    <s v="Ramadas"/>
    <x v="350"/>
    <s v="Assistant General Manager"/>
    <x v="31"/>
    <x v="1"/>
    <s v="MMC"/>
    <s v="Chennai"/>
    <d v="2014-01-02T00:00:00"/>
    <s v="Khushroo Forbes"/>
    <m/>
    <s v="CPD"/>
    <s v="Amarjit Mishra"/>
    <s v="Yes"/>
    <x v="0"/>
    <m/>
    <m/>
    <m/>
    <m/>
    <m/>
    <m/>
    <m/>
    <m/>
    <m/>
    <m/>
    <m/>
    <m/>
  </r>
  <r>
    <n v="352"/>
    <n v="10003620"/>
    <s v="Shruthi"/>
    <s v="Poovani"/>
    <x v="351"/>
    <s v="Executive"/>
    <x v="17"/>
    <x v="3"/>
    <s v="JMC"/>
    <s v="Corporate"/>
    <d v="2015-08-20T00:00:00"/>
    <s v="Nikhil Joshi"/>
    <m/>
    <s v="Finance / IT / Indirect Tax/Excise/EXIM"/>
    <s v="Gajendra Palo"/>
    <s v="Yes"/>
    <x v="0"/>
    <m/>
    <m/>
    <m/>
    <m/>
    <m/>
    <m/>
    <m/>
    <m/>
    <m/>
    <m/>
    <m/>
    <m/>
  </r>
  <r>
    <n v="353"/>
    <n v="10002967"/>
    <s v="Varsha"/>
    <s v="Bhosale"/>
    <x v="352"/>
    <s v="Executive"/>
    <x v="15"/>
    <x v="3"/>
    <s v="JMC"/>
    <s v="Taloja"/>
    <d v="2013-03-05T00:00:00"/>
    <s v="Snehchandra Shah"/>
    <m/>
    <s v="Finance / IT / Indirect Tax/Excise/EXIM"/>
    <s v="Gajendra Palo"/>
    <s v="Yes"/>
    <x v="0"/>
    <m/>
    <s v="Yes"/>
    <m/>
    <m/>
    <m/>
    <s v="Yes"/>
    <m/>
    <m/>
    <m/>
    <m/>
    <s v="Yes"/>
    <m/>
  </r>
  <r>
    <n v="354"/>
    <n v="10003578"/>
    <s v="Pratik"/>
    <s v="Mehta"/>
    <x v="353"/>
    <s v="General Manager"/>
    <x v="11"/>
    <x v="3"/>
    <s v="SMC"/>
    <s v="Corporate"/>
    <d v="2015-06-22T00:00:00"/>
    <s v="Rayomand Mirzan"/>
    <m/>
    <s v="SMC Cluster"/>
    <s v="Ramesh Doraiswami"/>
    <s v="Yes"/>
    <x v="0"/>
    <m/>
    <m/>
    <s v="Yes"/>
    <m/>
    <m/>
    <m/>
    <s v="Yes"/>
    <s v="Yes"/>
    <s v="Yes"/>
    <m/>
    <s v="Yes"/>
    <m/>
  </r>
  <r>
    <n v="355"/>
    <n v="10003387"/>
    <s v="Dinesh"/>
    <s v="Kabra"/>
    <x v="354"/>
    <s v="General Manager"/>
    <x v="5"/>
    <x v="4"/>
    <s v="SMC"/>
    <s v="Daman"/>
    <d v="2014-09-30T00:00:00"/>
    <s v="Sunil Singh"/>
    <m/>
    <s v="SMC Cluster"/>
    <s v="Ramesh Doraiswami"/>
    <s v="Yes"/>
    <x v="0"/>
    <m/>
    <m/>
    <m/>
    <m/>
    <m/>
    <m/>
    <m/>
    <m/>
    <m/>
    <m/>
    <m/>
    <m/>
  </r>
  <r>
    <n v="356"/>
    <n v="10002004"/>
    <s v="Avik"/>
    <s v="Banerjee"/>
    <x v="355"/>
    <s v="Manager"/>
    <x v="36"/>
    <x v="3"/>
    <s v="JMC"/>
    <s v="Taloja"/>
    <d v="2011-01-10T00:00:00"/>
    <s v="Madhulika Pathak"/>
    <m/>
    <s v="Finance / IT / Indirect Tax/Excise/EXIM"/>
    <s v="Gajendra Palo"/>
    <s v="Yes"/>
    <x v="0"/>
    <m/>
    <m/>
    <m/>
    <m/>
    <m/>
    <m/>
    <m/>
    <m/>
    <m/>
    <m/>
    <m/>
    <m/>
  </r>
  <r>
    <n v="357"/>
    <n v="10000742"/>
    <s v="Nilesh"/>
    <s v="Gosavi"/>
    <x v="356"/>
    <s v="Assistant General Manager"/>
    <x v="27"/>
    <x v="4"/>
    <s v="MMC"/>
    <s v="Corporate"/>
    <d v="2004-11-08T00:00:00"/>
    <s v="Sunil Singh"/>
    <m/>
    <s v="CMB Non Mfg"/>
    <s v="Pratyaya Chakrabarti"/>
    <s v="Yes"/>
    <x v="0"/>
    <m/>
    <m/>
    <m/>
    <m/>
    <m/>
    <m/>
    <m/>
    <m/>
    <m/>
    <m/>
    <m/>
    <m/>
  </r>
  <r>
    <n v="358"/>
    <n v="10003554"/>
    <s v="Dr. Rajesh"/>
    <s v="Rao"/>
    <x v="357"/>
    <s v="Deputy General Manager"/>
    <x v="35"/>
    <x v="3"/>
    <s v="MMC"/>
    <s v="Taloja"/>
    <d v="2015-06-01T00:00:00"/>
    <s v="Dr. Vadiraj Ekkundi"/>
    <m/>
    <s v="R&amp;D"/>
    <s v="Dr. Vadiraj Ekkundi"/>
    <s v="Yes"/>
    <x v="0"/>
    <m/>
    <m/>
    <m/>
    <m/>
    <m/>
    <m/>
    <m/>
    <m/>
    <m/>
    <m/>
    <m/>
    <m/>
  </r>
  <r>
    <n v="359"/>
    <n v="10003505"/>
    <s v="Manasi "/>
    <s v="Deshmukh"/>
    <x v="358"/>
    <s v="Executive"/>
    <x v="35"/>
    <x v="3"/>
    <s v="JMC"/>
    <s v="Corporate"/>
    <d v="2015-01-19T00:00:00"/>
    <s v="Pravin Santoor"/>
    <m/>
    <s v="R&amp;D"/>
    <s v="Dr. Vadiraj Ekkundi"/>
    <s v="Yes"/>
    <x v="0"/>
    <m/>
    <s v="Yes"/>
    <m/>
    <m/>
    <m/>
    <m/>
    <m/>
    <m/>
    <m/>
    <m/>
    <m/>
    <m/>
  </r>
  <r>
    <n v="360"/>
    <n v="10003474"/>
    <s v="Paramesh"/>
    <s v="B.D"/>
    <x v="359"/>
    <s v="Assistant Manager"/>
    <x v="35"/>
    <x v="3"/>
    <s v="JMC"/>
    <s v="Corporate"/>
    <d v="2015-01-09T00:00:00"/>
    <s v="Amit Shukla"/>
    <m/>
    <s v="R&amp;D"/>
    <s v="Dr. Vadiraj Ekkundi"/>
    <s v="Yes"/>
    <x v="0"/>
    <m/>
    <m/>
    <m/>
    <m/>
    <m/>
    <m/>
    <m/>
    <m/>
    <m/>
    <m/>
    <m/>
    <m/>
  </r>
  <r>
    <n v="361"/>
    <n v="10000053"/>
    <s v="Balu"/>
    <s v="More"/>
    <x v="360"/>
    <s v="Junior Executive"/>
    <x v="8"/>
    <x v="3"/>
    <s v="JMC"/>
    <s v="Sion"/>
    <d v="1994-01-25T00:00:00"/>
    <s v="Shashibhushan Singh"/>
    <m/>
    <s v="HR/Security/Admin"/>
    <s v="Mohit Sharma"/>
    <s v="Yes"/>
    <x v="0"/>
    <m/>
    <m/>
    <m/>
    <m/>
    <m/>
    <m/>
    <s v="Yes"/>
    <s v="Yes"/>
    <m/>
    <s v="Yes"/>
    <s v="Yes"/>
    <m/>
  </r>
  <r>
    <n v="362"/>
    <n v="10003816"/>
    <s v="Akshay"/>
    <s v="Virkar"/>
    <x v="361"/>
    <s v="Assistant Manager"/>
    <x v="6"/>
    <x v="0"/>
    <s v="JMC"/>
    <s v="Corporate"/>
    <d v="2016-06-16T00:00:00"/>
    <s v="Vijay Rao"/>
    <m/>
    <s v="Oleo Non Mfg"/>
    <s v="Ramesh Doraiswami"/>
    <s v="Yes"/>
    <x v="1"/>
    <m/>
    <m/>
    <m/>
    <m/>
    <m/>
    <m/>
    <m/>
    <m/>
    <m/>
    <m/>
    <m/>
    <m/>
  </r>
  <r>
    <n v="363"/>
    <n v="10003725"/>
    <s v="Amol"/>
    <s v="Waghmode"/>
    <x v="362"/>
    <s v="Executive"/>
    <x v="0"/>
    <x v="0"/>
    <s v="JMC"/>
    <s v="Taloja"/>
    <d v="2016-02-01T00:00:00"/>
    <s v="Aniruddha Bansod"/>
    <m/>
    <s v="Oleo Mfg"/>
    <s v="Vilas Kakade"/>
    <s v="Yes"/>
    <x v="0"/>
    <m/>
    <m/>
    <m/>
    <m/>
    <m/>
    <m/>
    <m/>
    <m/>
    <s v="Yes"/>
    <m/>
    <m/>
    <m/>
  </r>
  <r>
    <n v="364"/>
    <n v="10003836"/>
    <s v="Manas"/>
    <s v="Kawale"/>
    <x v="363"/>
    <s v="Executive"/>
    <x v="32"/>
    <x v="0"/>
    <s v="JMC"/>
    <s v="Taloja"/>
    <d v="2016-07-07T00:00:00"/>
    <s v="Subhash Govardhane"/>
    <m/>
    <s v="Oleo Mfg"/>
    <s v="Vilas Kakade"/>
    <s v="Yes"/>
    <x v="0"/>
    <m/>
    <s v="Yes"/>
    <m/>
    <m/>
    <m/>
    <m/>
    <m/>
    <s v="Yes"/>
    <m/>
    <s v="Yes"/>
    <m/>
    <s v="Ye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29">
  <r>
    <n v="1"/>
    <n v="10000017"/>
    <s v="Umesh"/>
    <s v="Gawde"/>
    <x v="0"/>
    <s v="Assistant Manager"/>
    <x v="0"/>
    <x v="0"/>
    <s v="JMC"/>
    <s v="Sion"/>
    <d v="1980-05-06T00:00:00"/>
    <s v="Prabhat Das"/>
    <m/>
    <s v="Oleo Non Mfg"/>
    <s v="Ramesh Doraiswami"/>
    <x v="0"/>
    <s v="Yes"/>
    <m/>
  </r>
  <r>
    <n v="2"/>
    <n v="10000019"/>
    <s v="Naresh "/>
    <s v="Patil"/>
    <x v="1"/>
    <s v="Junior Executive"/>
    <x v="0"/>
    <x v="0"/>
    <s v="JMC"/>
    <s v="Sion"/>
    <d v="1980-06-11T00:00:00"/>
    <s v="Umesh Gawde"/>
    <m/>
    <s v="Oleo Non Mfg"/>
    <s v="Ramesh Doraiswami"/>
    <x v="0"/>
    <s v="Yes"/>
    <m/>
  </r>
  <r>
    <n v="3"/>
    <n v="10003080"/>
    <s v="Abhijeet"/>
    <s v="Shinde"/>
    <x v="2"/>
    <s v="Executive"/>
    <x v="1"/>
    <x v="0"/>
    <s v="JMC"/>
    <s v="Taloja"/>
    <d v="2013-07-01T00:00:00"/>
    <s v="Rajesh Maskar"/>
    <m/>
    <s v="Oleo Mfg"/>
    <s v="Vilas Kakade"/>
    <x v="0"/>
    <s v="Yes"/>
    <m/>
  </r>
  <r>
    <n v="4"/>
    <n v="10000180"/>
    <s v="Ajay"/>
    <s v="Kumbhar"/>
    <x v="3"/>
    <s v="Manager "/>
    <x v="1"/>
    <x v="0"/>
    <s v="JMC"/>
    <s v="Taloja"/>
    <d v="2007-06-29T00:00:00"/>
    <s v="Prakash Harne"/>
    <m/>
    <s v="Oleo Mfg"/>
    <s v="Vilas Kakade"/>
    <x v="0"/>
    <s v="Yes"/>
    <m/>
  </r>
  <r>
    <n v="5"/>
    <n v="10000556"/>
    <s v="Mugutrao "/>
    <s v="Tanpure"/>
    <x v="4"/>
    <s v="Executive "/>
    <x v="1"/>
    <x v="0"/>
    <s v="JMC"/>
    <s v="Sion"/>
    <d v="1989-11-02T00:00:00"/>
    <s v="Umesh Gawde"/>
    <m/>
    <s v="Oleo Mfg"/>
    <s v="Vilas Kakade"/>
    <x v="0"/>
    <s v="Yes"/>
    <m/>
  </r>
  <r>
    <n v="6"/>
    <n v="10002924"/>
    <s v="Bhauso"/>
    <s v="Gurgude"/>
    <x v="5"/>
    <s v="Executive"/>
    <x v="1"/>
    <x v="0"/>
    <s v="JMC"/>
    <s v="Taloja"/>
    <d v="2013-01-21T00:00:00"/>
    <s v="Dinesh Danao"/>
    <m/>
    <s v="Oleo Mfg"/>
    <s v="Vilas Kakade"/>
    <x v="0"/>
    <s v="Yes"/>
    <m/>
  </r>
  <r>
    <n v="7"/>
    <n v="10003085"/>
    <s v="Abhishek "/>
    <s v="Auti"/>
    <x v="6"/>
    <s v="Junior Executive"/>
    <x v="2"/>
    <x v="0"/>
    <s v="JMC"/>
    <s v="Taloja"/>
    <d v="2013-07-09T00:00:00"/>
    <s v="C.R. Marathe"/>
    <m/>
    <s v="Oleo Non Mfg"/>
    <s v="Ramesh Doraiswami"/>
    <x v="0"/>
    <s v="Yes"/>
    <m/>
  </r>
  <r>
    <n v="8"/>
    <n v="10000181"/>
    <s v="Amresh"/>
    <s v="Patange"/>
    <x v="7"/>
    <s v="Assistant Manager"/>
    <x v="3"/>
    <x v="0"/>
    <s v="JMC"/>
    <s v="Taloja"/>
    <d v="2007-11-01T00:00:00"/>
    <s v="Ashokrao Patil "/>
    <m/>
    <s v="Oleo Non Mfg"/>
    <s v="Ramesh Doraiswami"/>
    <x v="0"/>
    <s v="Yes"/>
    <m/>
  </r>
  <r>
    <n v="9"/>
    <n v="10002975"/>
    <s v="Delna"/>
    <s v="Joshi"/>
    <x v="8"/>
    <s v="Manager"/>
    <x v="4"/>
    <x v="1"/>
    <s v="JMC"/>
    <s v="Corporate"/>
    <d v="2013-03-11T00:00:00"/>
    <s v="Amarjit Mishra"/>
    <m/>
    <s v="CPD"/>
    <s v="Amarjit Mishra"/>
    <x v="0"/>
    <s v="Pending"/>
    <m/>
  </r>
  <r>
    <n v="10"/>
    <n v="10000466"/>
    <s v="Ashish "/>
    <s v="Mhatre"/>
    <x v="9"/>
    <s v="Executive "/>
    <x v="2"/>
    <x v="0"/>
    <s v="JMC"/>
    <s v="Taloja"/>
    <d v="2008-05-08T00:00:00"/>
    <s v="C.R. Marathe"/>
    <m/>
    <s v="Oleo Non Mfg"/>
    <s v="Ramesh Doraiswami"/>
    <x v="0"/>
    <s v="Yes"/>
    <m/>
  </r>
  <r>
    <n v="11"/>
    <n v="10002938"/>
    <s v="Ashokrao"/>
    <s v="Patil"/>
    <x v="10"/>
    <s v="Manager"/>
    <x v="3"/>
    <x v="0"/>
    <s v="JMC"/>
    <s v="Taloja"/>
    <d v="2013-02-11T00:00:00"/>
    <s v="C.R. Marathe"/>
    <m/>
    <s v="Oleo Non Mfg"/>
    <s v="Ramesh Doraiswami"/>
    <x v="0"/>
    <s v="Yes"/>
    <m/>
  </r>
  <r>
    <n v="12"/>
    <n v="10000619"/>
    <s v="Sunita"/>
    <s v="Kalgutkar"/>
    <x v="11"/>
    <s v="Executive"/>
    <x v="5"/>
    <x v="2"/>
    <s v="JMC"/>
    <s v="Corporate"/>
    <d v="2007-05-14T00:00:00"/>
    <s v="Pratyaya Chakrabarti"/>
    <m/>
    <s v="CMB Non Mfg"/>
    <s v="Pratyaya Chakrabarti"/>
    <x v="0"/>
    <s v="Yes"/>
    <m/>
  </r>
  <r>
    <n v="13"/>
    <n v="10000717"/>
    <s v="Siddharth"/>
    <s v="Parikh"/>
    <x v="12"/>
    <s v="Manager"/>
    <x v="6"/>
    <x v="2"/>
    <s v="JMC"/>
    <s v="Corporate"/>
    <d v="1998-07-07T00:00:00"/>
    <s v="Vinayak Jadhav"/>
    <m/>
    <s v="CMB Non Mfg"/>
    <s v="Pratyaya Chakrabarti"/>
    <x v="0"/>
    <s v="Yes"/>
    <m/>
  </r>
  <r>
    <n v="14"/>
    <n v="10003028"/>
    <s v="Vivek"/>
    <s v="Pawaskar"/>
    <x v="13"/>
    <s v="General Manager"/>
    <x v="6"/>
    <x v="2"/>
    <s v="SMC"/>
    <s v="Corporate"/>
    <d v="2013-05-20T00:00:00"/>
    <s v="Pratyaya Chakrabarti"/>
    <m/>
    <s v="SMC Cluster"/>
    <s v="Ramesh Doraiswami"/>
    <x v="0"/>
    <s v="Yes"/>
    <m/>
  </r>
  <r>
    <n v="15"/>
    <n v="10003127"/>
    <s v="Vinayak"/>
    <s v="Jadhav"/>
    <x v="14"/>
    <s v="Assistant General Manager"/>
    <x v="6"/>
    <x v="2"/>
    <s v="MMC"/>
    <s v="Corporate"/>
    <d v="2013-09-18T00:00:00"/>
    <s v="Vivek Pawaskar"/>
    <m/>
    <s v="CMB Non Mfg"/>
    <s v="Pratyaya Chakrabarti"/>
    <x v="0"/>
    <s v="Yes"/>
    <m/>
  </r>
  <r>
    <n v="16"/>
    <n v="10003630"/>
    <s v="Pratyaya"/>
    <s v="Chakrabarti"/>
    <x v="15"/>
    <s v="Sr. Vice President"/>
    <x v="7"/>
    <x v="2"/>
    <s v="SMC"/>
    <s v="Corporate"/>
    <d v="2015-09-07T00:00:00"/>
    <s v="Ramesh Doraiswami"/>
    <m/>
    <s v="SMC Cluster"/>
    <s v="Ramesh Doraiswami"/>
    <x v="0"/>
    <s v="Pending"/>
    <m/>
  </r>
  <r>
    <n v="17"/>
    <n v="10000451"/>
    <s v="Atul  "/>
    <s v="Mhatre"/>
    <x v="16"/>
    <s v="Junior Executive"/>
    <x v="2"/>
    <x v="0"/>
    <s v="JMC"/>
    <s v="Taloja"/>
    <d v="2007-11-16T00:00:00"/>
    <s v="C.R. Marathe"/>
    <m/>
    <s v="Oleo Non Mfg"/>
    <s v="Ramesh Doraiswami"/>
    <x v="0"/>
    <s v="Yes"/>
    <m/>
  </r>
  <r>
    <n v="18"/>
    <n v="10000530"/>
    <s v="Atul "/>
    <s v="Mahajan"/>
    <x v="17"/>
    <s v="Executive "/>
    <x v="2"/>
    <x v="0"/>
    <s v="JMC"/>
    <s v="Taloja"/>
    <d v="2010-09-01T00:00:00"/>
    <s v="C.R. Marathe"/>
    <m/>
    <s v="Oleo Non Mfg"/>
    <s v="Ramesh Doraiswami"/>
    <x v="0"/>
    <s v="Yes"/>
    <m/>
  </r>
  <r>
    <n v="19"/>
    <n v="10000595"/>
    <s v="Ramesh"/>
    <s v="Singh"/>
    <x v="18"/>
    <s v="Senior Manager "/>
    <x v="8"/>
    <x v="3"/>
    <s v="MMC"/>
    <s v="Taloja"/>
    <d v="1997-11-03T00:00:00"/>
    <s v="Col. Clarence Carvalho"/>
    <m/>
    <s v="HR/Security/Admin"/>
    <s v="Mohit Sharma"/>
    <x v="0"/>
    <s v="Yes"/>
    <m/>
  </r>
  <r>
    <n v="20"/>
    <n v="10000535"/>
    <s v="Balasaheb"/>
    <s v="Narute"/>
    <x v="19"/>
    <s v="Junior Executive"/>
    <x v="2"/>
    <x v="0"/>
    <s v="JMC"/>
    <s v="Taloja"/>
    <d v="2010-09-16T00:00:00"/>
    <s v="C.R. Marathe"/>
    <m/>
    <s v="Oleo Non Mfg"/>
    <s v="Ramesh Doraiswami"/>
    <x v="0"/>
    <s v="Yes"/>
    <m/>
  </r>
  <r>
    <n v="21"/>
    <n v="10000175"/>
    <s v="Dinesh"/>
    <s v="Danao"/>
    <x v="20"/>
    <s v="Senior Manager "/>
    <x v="1"/>
    <x v="0"/>
    <s v="MMC"/>
    <s v="Taloja"/>
    <d v="2006-07-01T00:00:00"/>
    <s v="Prakash Harne"/>
    <m/>
    <s v="Oleo Mfg"/>
    <s v="Vilas Kakade"/>
    <x v="0"/>
    <s v="Yes"/>
    <m/>
  </r>
  <r>
    <n v="22"/>
    <n v="10000769"/>
    <s v="Gomathi"/>
    <s v="Iyer"/>
    <x v="21"/>
    <s v="Assistant Manager"/>
    <x v="9"/>
    <x v="3"/>
    <s v="JMC"/>
    <s v="Corporate"/>
    <d v="1994-08-01T00:00:00"/>
    <s v="P.R. Krishnan"/>
    <m/>
    <s v="Strategic Procurement"/>
    <s v="S. Kannan"/>
    <x v="0"/>
    <s v="Yes"/>
    <m/>
  </r>
  <r>
    <n v="23"/>
    <n v="10000247"/>
    <s v="Pramod"/>
    <s v="Toraskar"/>
    <x v="22"/>
    <s v="Junior Executive"/>
    <x v="10"/>
    <x v="0"/>
    <s v="JMC"/>
    <s v="Sion"/>
    <d v="1997-04-01T00:00:00"/>
    <s v="Prabhat Das/Sunil Katekari"/>
    <m/>
    <s v="Oleo Non Mfg"/>
    <s v="Ramesh Doraiswami"/>
    <x v="0"/>
    <s v="Yes"/>
    <m/>
  </r>
  <r>
    <n v="24"/>
    <n v="10000644"/>
    <s v="Jayawant"/>
    <s v="Rawool"/>
    <x v="23"/>
    <s v="Junior Executive"/>
    <x v="11"/>
    <x v="3"/>
    <s v="JMC"/>
    <s v="Corporate"/>
    <d v="1994-09-23T00:00:00"/>
    <s v="Pratik Mehta"/>
    <m/>
    <s v="Strategic Procurement"/>
    <s v="S. Kannan"/>
    <x v="0"/>
    <s v="Yes"/>
    <m/>
  </r>
  <r>
    <n v="25"/>
    <n v="10000509"/>
    <s v="Ganesh"/>
    <s v="Mudaliar"/>
    <x v="24"/>
    <s v="Assistant Manager"/>
    <x v="1"/>
    <x v="0"/>
    <s v="JMC"/>
    <s v="Taloja"/>
    <d v="2010-07-09T00:00:00"/>
    <s v="Rajesh Maskar"/>
    <m/>
    <s v="Oleo Mfg"/>
    <s v="Vilas Kakade"/>
    <x v="0"/>
    <s v="Yes"/>
    <m/>
  </r>
  <r>
    <n v="26"/>
    <n v="10000252"/>
    <s v="Jaywant"/>
    <s v="Pawar"/>
    <x v="25"/>
    <s v="Assistant Manager"/>
    <x v="1"/>
    <x v="0"/>
    <s v="JMC"/>
    <s v="Taloja"/>
    <d v="1997-06-02T00:00:00"/>
    <s v="Vilas Kakade"/>
    <m/>
    <s v="Oleo Mfg"/>
    <s v="Vilas Kakade"/>
    <x v="0"/>
    <s v="Yes"/>
    <m/>
  </r>
  <r>
    <n v="27"/>
    <n v="10000625"/>
    <s v="Shelly"/>
    <s v="Pinto"/>
    <x v="26"/>
    <s v="Executive"/>
    <x v="12"/>
    <x v="3"/>
    <s v="JMC"/>
    <s v="Corporate"/>
    <d v="1995-07-15T00:00:00"/>
    <s v="Rustom Joshi"/>
    <m/>
    <s v="Miscellaneous"/>
    <s v="Rustom Joshi"/>
    <x v="1"/>
    <s v="Pending"/>
    <m/>
  </r>
  <r>
    <n v="28"/>
    <n v="10003035"/>
    <s v="Lakhan"/>
    <s v="Meena"/>
    <x v="27"/>
    <s v="Assistant Manager"/>
    <x v="1"/>
    <x v="0"/>
    <s v="JMC"/>
    <s v="Taloja"/>
    <d v="2013-05-27T00:00:00"/>
    <s v="Prabhat Das"/>
    <m/>
    <s v="Oleo Mfg"/>
    <s v="Vilas Kakade"/>
    <x v="0"/>
    <s v="Yes"/>
    <m/>
  </r>
  <r>
    <n v="29"/>
    <n v="10000783"/>
    <s v="Nama"/>
    <s v="Murali"/>
    <x v="28"/>
    <s v="Assistant General Manager"/>
    <x v="13"/>
    <x v="3"/>
    <s v="MMC"/>
    <s v="Corporate"/>
    <d v="1997-10-22T00:00:00"/>
    <s v="Hemant Deshmukh"/>
    <m/>
    <s v="Finance / IT / Indirect Tax/Excise/EXIM"/>
    <s v="Gajendra Palo"/>
    <x v="0"/>
    <s v="Yes"/>
    <m/>
  </r>
  <r>
    <n v="30"/>
    <n v="10000592"/>
    <s v="Sreenandan"/>
    <s v="Sharma"/>
    <x v="29"/>
    <s v="Junior Executive"/>
    <x v="14"/>
    <x v="3"/>
    <s v="JMC"/>
    <s v="Corporate"/>
    <d v="1998-01-06T00:00:00"/>
    <s v="Rayomand Khambata"/>
    <m/>
    <s v="HR/Security/Admin"/>
    <s v="Mohit Sharma"/>
    <x v="0"/>
    <s v="Pending"/>
    <m/>
  </r>
  <r>
    <n v="31"/>
    <n v="10001927"/>
    <s v="Dhananjay"/>
    <s v="Fulse"/>
    <x v="30"/>
    <s v="Executive"/>
    <x v="2"/>
    <x v="0"/>
    <s v="JMC"/>
    <s v="Taloja"/>
    <d v="2010-11-20T00:00:00"/>
    <s v="C.R. Marathe"/>
    <m/>
    <s v="Oleo Non Mfg"/>
    <s v="Ramesh Doraiswami"/>
    <x v="0"/>
    <s v="Yes"/>
    <m/>
  </r>
  <r>
    <n v="32"/>
    <n v="10000660"/>
    <s v="Babasaheb"/>
    <s v="Jadhav"/>
    <x v="31"/>
    <s v="Senior Manager "/>
    <x v="15"/>
    <x v="3"/>
    <s v="MMC"/>
    <s v="Corporate"/>
    <d v="2008-02-18T00:00:00"/>
    <s v="Shashibhushan Sharma"/>
    <m/>
    <s v="Finance / IT / Indirect Tax/Excise/EXIM"/>
    <s v="Gajendra Palo"/>
    <x v="0"/>
    <s v="Yes"/>
    <m/>
  </r>
  <r>
    <n v="33"/>
    <n v="10000646"/>
    <s v="Shimanchal  "/>
    <s v="Padhy"/>
    <x v="32"/>
    <s v="Junior Executive"/>
    <x v="11"/>
    <x v="3"/>
    <s v="JMC"/>
    <s v="Corporate"/>
    <d v="1999-01-15T00:00:00"/>
    <s v="Pratik Mehta"/>
    <m/>
    <s v="Strategic Procurement"/>
    <s v="S. Kannan"/>
    <x v="0"/>
    <s v="Yes"/>
    <m/>
  </r>
  <r>
    <n v="34"/>
    <n v="10000704"/>
    <s v="Uma"/>
    <s v="Pendurkar"/>
    <x v="33"/>
    <s v="Executive "/>
    <x v="14"/>
    <x v="3"/>
    <s v="JMC"/>
    <s v="Corporate"/>
    <d v="2003-12-01T00:00:00"/>
    <s v="Rayomand Khambata"/>
    <m/>
    <s v="HR/Security/Admin"/>
    <s v="Mohit Sharma"/>
    <x v="0"/>
    <s v="Pending"/>
    <m/>
  </r>
  <r>
    <n v="35"/>
    <n v="10000261"/>
    <s v="Akashchandra"/>
    <s v="Pandey"/>
    <x v="34"/>
    <s v="Executive"/>
    <x v="16"/>
    <x v="0"/>
    <s v="JMC"/>
    <s v="Taloja"/>
    <d v="1997-12-08T00:00:00"/>
    <s v="Jaywant Pawar"/>
    <m/>
    <s v="Oleo Non Mfg"/>
    <s v="Ramesh Doraiswami"/>
    <x v="0"/>
    <s v="Yes"/>
    <m/>
  </r>
  <r>
    <n v="36"/>
    <n v="10000456"/>
    <s v="Mahendra "/>
    <s v="Firke"/>
    <x v="35"/>
    <s v="Junior Executive"/>
    <x v="1"/>
    <x v="0"/>
    <s v="JMC"/>
    <s v="Taloja"/>
    <d v="2007-12-01T00:00:00"/>
    <s v="Rajesh R. Dighe"/>
    <m/>
    <s v="Oleo Mfg"/>
    <s v="Vilas Kakade"/>
    <x v="0"/>
    <s v="Yes"/>
    <m/>
  </r>
  <r>
    <n v="37"/>
    <n v="10000360"/>
    <s v="Dinesh"/>
    <s v="Shivalkar"/>
    <x v="36"/>
    <s v="Assistant Manager"/>
    <x v="2"/>
    <x v="0"/>
    <s v="JMC"/>
    <s v="Taloja"/>
    <d v="2000-08-08T00:00:00"/>
    <s v="C.R. Marathe"/>
    <m/>
    <s v="Oleo Non Mfg"/>
    <s v="Ramesh Doraiswami"/>
    <x v="0"/>
    <s v="Yes"/>
    <m/>
  </r>
  <r>
    <n v="38"/>
    <n v="10002321"/>
    <s v="Mrugesh"/>
    <s v="Ziradkar"/>
    <x v="37"/>
    <s v="Assistant Manager"/>
    <x v="1"/>
    <x v="0"/>
    <s v="JMC"/>
    <s v="Taloja"/>
    <d v="2011-07-01T00:00:00"/>
    <s v="Rajesh Maskar"/>
    <m/>
    <s v="Oleo Mfg"/>
    <s v="Vilas Kakade"/>
    <x v="0"/>
    <s v="Yes"/>
    <m/>
  </r>
  <r>
    <n v="39"/>
    <n v="10000529"/>
    <s v="Ganesh "/>
    <s v="Deshmukh"/>
    <x v="38"/>
    <s v="Junior Executive"/>
    <x v="2"/>
    <x v="0"/>
    <s v="JMC"/>
    <s v="Taloja"/>
    <d v="2010-09-01T00:00:00"/>
    <s v="C.R. Marathe"/>
    <m/>
    <s v="Oleo Non Mfg"/>
    <s v="Ramesh Doraiswami"/>
    <x v="0"/>
    <s v="Yes"/>
    <m/>
  </r>
  <r>
    <n v="40"/>
    <n v="10000661"/>
    <s v="Ajay Kumar"/>
    <s v="Jha"/>
    <x v="39"/>
    <s v="Senior Manager "/>
    <x v="15"/>
    <x v="3"/>
    <s v="MMC"/>
    <s v="Taloja"/>
    <d v="2009-11-18T00:00:00"/>
    <s v="Shashibhushan Sharma"/>
    <m/>
    <s v="Finance / IT / Indirect Tax/Excise/EXIM"/>
    <s v="Gajendra Palo"/>
    <x v="0"/>
    <s v="Pending"/>
    <m/>
  </r>
  <r>
    <n v="41"/>
    <n v="10002693"/>
    <s v="Nikhil"/>
    <s v="Khadsare"/>
    <x v="40"/>
    <s v="Executive"/>
    <x v="1"/>
    <x v="0"/>
    <s v="JMC"/>
    <s v="Taloja"/>
    <d v="2012-07-02T00:00:00"/>
    <s v="Rajesh Maskar"/>
    <m/>
    <s v="Oleo Mfg"/>
    <s v="Vilas Kakade"/>
    <x v="0"/>
    <s v="Yes"/>
    <m/>
  </r>
  <r>
    <n v="42"/>
    <n v="10000687"/>
    <s v="Gajendra"/>
    <s v="Palo"/>
    <x v="41"/>
    <s v="Chief Financial Officer"/>
    <x v="17"/>
    <x v="3"/>
    <s v="SMC"/>
    <s v="Corporate"/>
    <d v="2008-10-14T00:00:00"/>
    <s v="Ramesh Doraiswami"/>
    <m/>
    <s v="SMC Cluster"/>
    <s v="Ramesh Doraiswami"/>
    <x v="0"/>
    <s v="Pending"/>
    <m/>
  </r>
  <r>
    <n v="43"/>
    <n v="10000656"/>
    <s v="Pramod"/>
    <s v="Pardale"/>
    <x v="42"/>
    <s v="Assistant General Manager"/>
    <x v="18"/>
    <x v="3"/>
    <s v="MMC"/>
    <s v="Corporate"/>
    <d v="2007-04-27T00:00:00"/>
    <s v="Venugopal Menon"/>
    <m/>
    <s v="Strategic Procurement"/>
    <s v="S. Kannan"/>
    <x v="0"/>
    <s v="Pending"/>
    <m/>
  </r>
  <r>
    <n v="44"/>
    <n v="10001111"/>
    <s v="Naresh "/>
    <s v="Dhimer"/>
    <x v="43"/>
    <s v="Executive"/>
    <x v="15"/>
    <x v="3"/>
    <s v="JMC"/>
    <s v="Kutch-II"/>
    <d v="2003-12-01T00:00:00"/>
    <s v="Deepak Shah"/>
    <m/>
    <s v="Finance / IT / Indirect Tax/Excise/EXIM"/>
    <s v="Gajendra Palo"/>
    <x v="0"/>
    <s v="Yes"/>
    <m/>
  </r>
  <r>
    <n v="45"/>
    <n v="10000210"/>
    <s v="Raju"/>
    <s v="Misal"/>
    <x v="44"/>
    <s v="Junior Executive"/>
    <x v="0"/>
    <x v="0"/>
    <s v="JMC"/>
    <s v="Taloja"/>
    <d v="1990-01-25T00:00:00"/>
    <s v="Ramakrishna Sahu"/>
    <m/>
    <s v="Oleo Mfg"/>
    <s v="Vilas Kakade"/>
    <x v="0"/>
    <s v="No"/>
    <m/>
  </r>
  <r>
    <n v="46"/>
    <n v="10003327"/>
    <s v="Aniket "/>
    <s v="Dukare"/>
    <x v="45"/>
    <s v="Executive"/>
    <x v="19"/>
    <x v="0"/>
    <s v="JMC"/>
    <s v="Taloja"/>
    <d v="2014-07-07T00:00:00"/>
    <s v="Dinesh Danao"/>
    <m/>
    <s v="Oleo Mfg"/>
    <s v="Vilas Kakade"/>
    <x v="0"/>
    <s v="Yes"/>
    <m/>
  </r>
  <r>
    <n v="47"/>
    <n v="10000496"/>
    <s v="Dhairyasheel "/>
    <s v="Shinde"/>
    <x v="46"/>
    <s v="Senior Manager "/>
    <x v="10"/>
    <x v="0"/>
    <s v="MMC"/>
    <s v="Taloja"/>
    <d v="2009-11-05T00:00:00"/>
    <s v="Sunil Katekari"/>
    <m/>
    <s v="Oleo Non Mfg"/>
    <s v="Ramesh Doraiswami"/>
    <x v="0"/>
    <s v="Yes"/>
    <m/>
  </r>
  <r>
    <n v="48"/>
    <n v="10000080"/>
    <s v="Deepak "/>
    <s v="Shah"/>
    <x v="47"/>
    <s v="Senior Manager "/>
    <x v="20"/>
    <x v="3"/>
    <s v="MMC"/>
    <s v="Corporate"/>
    <d v="1997-09-02T00:00:00"/>
    <s v="Shashibhushan Sharma"/>
    <m/>
    <s v="Finance / IT / Indirect Tax/Excise/EXIM"/>
    <s v="Gajendra Palo"/>
    <x v="0"/>
    <s v="Yes"/>
    <m/>
  </r>
  <r>
    <n v="49"/>
    <n v="10000039"/>
    <s v="Ramkrishna"/>
    <s v="Sahu"/>
    <x v="48"/>
    <s v="Senior Manager "/>
    <x v="0"/>
    <x v="0"/>
    <s v="MMC"/>
    <s v="Taloja"/>
    <d v="1991-01-29T00:00:00"/>
    <s v="Vilas Kakade"/>
    <m/>
    <s v="Oleo Mfg"/>
    <s v="Vilas Kakade"/>
    <x v="0"/>
    <s v="Yes"/>
    <m/>
  </r>
  <r>
    <n v="50"/>
    <n v="10002800"/>
    <s v="Sheila"/>
    <s v="Diwan"/>
    <x v="49"/>
    <s v="Associate Vice President"/>
    <x v="21"/>
    <x v="3"/>
    <s v="SMC"/>
    <s v="Corporate"/>
    <d v="2012-09-01T00:00:00"/>
    <s v="Ramesh Doraiswami"/>
    <m/>
    <s v="SMC Cluster"/>
    <s v="Ramesh Doraiswami"/>
    <x v="0"/>
    <s v="Pending"/>
    <m/>
  </r>
  <r>
    <n v="51"/>
    <n v="10002567"/>
    <s v="Harshad "/>
    <s v="Ghadge"/>
    <x v="50"/>
    <s v="Junior Executive"/>
    <x v="2"/>
    <x v="0"/>
    <s v="JMC"/>
    <s v="Taloja"/>
    <d v="2012-03-22T00:00:00"/>
    <s v="C.R. Marathe"/>
    <m/>
    <s v="Oleo Non Mfg"/>
    <s v="Ramesh Doraiswami"/>
    <x v="0"/>
    <s v="Yes"/>
    <m/>
  </r>
  <r>
    <n v="52"/>
    <n v="10000655"/>
    <s v="Avinash"/>
    <s v="Takte"/>
    <x v="51"/>
    <s v="Manager"/>
    <x v="18"/>
    <x v="3"/>
    <s v="JMC"/>
    <s v="Corporate"/>
    <d v="2006-08-28T00:00:00"/>
    <s v="Pramod Pardale"/>
    <m/>
    <s v="Strategic Procurement"/>
    <s v="S. Kannan"/>
    <x v="0"/>
    <s v="Yes"/>
    <m/>
  </r>
  <r>
    <n v="53"/>
    <n v="10000647"/>
    <s v="Narendra"/>
    <s v="Jagtap"/>
    <x v="52"/>
    <s v="Executive "/>
    <x v="11"/>
    <x v="3"/>
    <s v="JMC"/>
    <s v="Corporate"/>
    <d v="2006-09-01T00:00:00"/>
    <s v="Pratik Mehta"/>
    <m/>
    <s v="Strategic Procurement"/>
    <s v="S. Kannan"/>
    <x v="0"/>
    <s v="Yes"/>
    <m/>
  </r>
  <r>
    <n v="54"/>
    <n v="10000485"/>
    <s v="Baldev "/>
    <s v="Singh"/>
    <x v="53"/>
    <s v="Junior Executive"/>
    <x v="8"/>
    <x v="3"/>
    <s v="JMC"/>
    <s v="Taloja"/>
    <d v="2009-04-20T00:00:00"/>
    <s v="Col. Clarence Carvalho"/>
    <m/>
    <s v="HR/Security/Admin"/>
    <s v="Mohit Sharma"/>
    <x v="0"/>
    <s v="Yes"/>
    <m/>
  </r>
  <r>
    <n v="55"/>
    <n v="10000327"/>
    <s v="Suhas"/>
    <s v="Manjrekar"/>
    <x v="54"/>
    <s v="Junior Executive"/>
    <x v="16"/>
    <x v="0"/>
    <s v="JMC"/>
    <s v="Taloja"/>
    <d v="2000-04-01T00:00:00"/>
    <s v="Jaywant Pawar"/>
    <m/>
    <s v="Oleo Non Mfg"/>
    <s v="Ramesh Doraiswami"/>
    <x v="0"/>
    <s v="Yes"/>
    <m/>
  </r>
  <r>
    <n v="56"/>
    <n v="10002980"/>
    <s v="Hrushikesh"/>
    <s v="Chavan"/>
    <x v="55"/>
    <s v="Junior Executive"/>
    <x v="2"/>
    <x v="0"/>
    <s v="JMC"/>
    <s v="Taloja"/>
    <d v="2013-03-25T00:00:00"/>
    <s v="C.R. Marathe"/>
    <m/>
    <s v="Oleo Non Mfg"/>
    <s v="Ramesh Doraiswami"/>
    <x v="0"/>
    <s v="Yes"/>
    <m/>
  </r>
  <r>
    <n v="57"/>
    <n v="10000505"/>
    <s v="Pradip"/>
    <s v="Soste"/>
    <x v="56"/>
    <s v="Assistant Manager"/>
    <x v="10"/>
    <x v="0"/>
    <s v="JMC"/>
    <s v="Taloja"/>
    <d v="2010-06-08T00:00:00"/>
    <s v="Sunil Katekari"/>
    <m/>
    <s v="Oleo Non Mfg"/>
    <s v="Ramesh Doraiswami"/>
    <x v="0"/>
    <s v="Yes"/>
    <m/>
  </r>
  <r>
    <n v="58"/>
    <n v="10000293"/>
    <s v="Dilipkumar"/>
    <s v="Bhosale"/>
    <x v="57"/>
    <s v="Executive "/>
    <x v="8"/>
    <x v="3"/>
    <s v="JMC"/>
    <s v="Taloja"/>
    <d v="1999-07-01T00:00:00"/>
    <s v="Col. Clarence Carvalho"/>
    <m/>
    <s v="HR/Security/Admin"/>
    <s v="Mohit Sharma"/>
    <x v="0"/>
    <s v="Yes"/>
    <m/>
  </r>
  <r>
    <n v="59"/>
    <n v="10001464"/>
    <s v="Partha"/>
    <s v="Banerjee"/>
    <x v="58"/>
    <s v="Assistant Manager"/>
    <x v="22"/>
    <x v="3"/>
    <s v="JMC"/>
    <s v="Tiljala"/>
    <d v="2010-01-01T00:00:00"/>
    <s v="Anant Pednekar"/>
    <m/>
    <s v="HR/Security/Admin"/>
    <s v="Mohit Sharma"/>
    <x v="0"/>
    <s v="Yes"/>
    <m/>
  </r>
  <r>
    <n v="60"/>
    <n v="10000229"/>
    <s v="Ganpat"/>
    <s v="Kasal"/>
    <x v="59"/>
    <s v="Executive "/>
    <x v="8"/>
    <x v="3"/>
    <s v="JMC"/>
    <s v="Taloja"/>
    <d v="1995-02-08T00:00:00"/>
    <s v="Col. Clarence Carvalho"/>
    <m/>
    <s v="HR/Security/Admin"/>
    <s v="Mohit Sharma"/>
    <x v="0"/>
    <s v="Yes"/>
    <m/>
  </r>
  <r>
    <n v="61"/>
    <n v="10000257"/>
    <s v="Joseph"/>
    <s v="Sathe"/>
    <x v="60"/>
    <s v="Executive "/>
    <x v="23"/>
    <x v="3"/>
    <s v="JMC"/>
    <s v="Taloja"/>
    <d v="1997-08-25T00:00:00"/>
    <s v="Pramath Sanghavi"/>
    <m/>
    <s v="Oleo Non Mfg"/>
    <s v="Ramesh Doraiswami"/>
    <x v="0"/>
    <s v="Yes"/>
    <m/>
  </r>
  <r>
    <n v="62"/>
    <n v="10000648"/>
    <s v="Mangesh"/>
    <s v="Shirke"/>
    <x v="61"/>
    <s v="Manager "/>
    <x v="11"/>
    <x v="3"/>
    <s v="JMC"/>
    <s v="Corporate"/>
    <d v="2008-12-16T00:00:00"/>
    <s v="Pratik Mehta"/>
    <m/>
    <s v="Strategic Procurement"/>
    <s v="S. Kannan"/>
    <x v="0"/>
    <s v="Yes"/>
    <m/>
  </r>
  <r>
    <n v="63"/>
    <n v="10000598"/>
    <s v="Harihar"/>
    <s v="Das"/>
    <x v="62"/>
    <s v="Executive"/>
    <x v="8"/>
    <x v="3"/>
    <s v="JMC"/>
    <s v="Taloja"/>
    <d v="1998-08-13T00:00:00"/>
    <s v="Col. Clarence Carvalho"/>
    <m/>
    <s v="HR/Security/Admin"/>
    <s v="Mohit Sharma"/>
    <x v="0"/>
    <s v="Yes"/>
    <m/>
  </r>
  <r>
    <n v="64"/>
    <n v="10003281"/>
    <s v="Kannan"/>
    <s v="Sethuraman"/>
    <x v="63"/>
    <s v="Vice President"/>
    <x v="9"/>
    <x v="3"/>
    <s v="SMC"/>
    <s v="Corporate"/>
    <d v="2014-06-10T00:00:00"/>
    <s v="Ramesh Doraiswami"/>
    <m/>
    <s v="SMC Cluster"/>
    <s v="Ramesh Doraiswami"/>
    <x v="0"/>
    <s v="Pending"/>
    <m/>
  </r>
  <r>
    <n v="65"/>
    <n v="10001933"/>
    <s v="Rajesh"/>
    <s v="Chavan"/>
    <x v="64"/>
    <s v="Assistant Manager"/>
    <x v="18"/>
    <x v="3"/>
    <s v="JMC"/>
    <s v="Corporate"/>
    <d v="2010-12-06T00:00:00"/>
    <s v="Pramod Pardale"/>
    <m/>
    <s v="Strategic Procurement"/>
    <s v="S. Kannan"/>
    <x v="0"/>
    <s v="Yes"/>
    <m/>
  </r>
  <r>
    <n v="66"/>
    <n v="10000131"/>
    <s v="Shantaram"/>
    <s v="Deshmukh"/>
    <x v="65"/>
    <s v="Assistant Manager"/>
    <x v="20"/>
    <x v="3"/>
    <s v="JMC"/>
    <s v="Corporate"/>
    <d v="2000-07-04T00:00:00"/>
    <s v="Deepak Shah"/>
    <m/>
    <s v="Finance / IT / Indirect Tax/Excise/EXIM"/>
    <s v="Gajendra Palo"/>
    <x v="0"/>
    <s v="Yes"/>
    <m/>
  </r>
  <r>
    <n v="67"/>
    <n v="10002295"/>
    <s v="Bhavin "/>
    <s v="Malaviya"/>
    <x v="66"/>
    <s v="Assistant General Manager"/>
    <x v="24"/>
    <x v="3"/>
    <s v="MMC"/>
    <s v="Daman"/>
    <d v="2011-07-01T00:00:00"/>
    <s v="Shashibhushan Sharma"/>
    <m/>
    <s v="Finance / IT / Indirect Tax/Excise/EXIM"/>
    <s v="Gajendra Palo"/>
    <x v="0"/>
    <s v="Yes"/>
    <m/>
  </r>
  <r>
    <n v="68"/>
    <n v="10002327"/>
    <s v="Suryakanth"/>
    <s v="Shabolu"/>
    <x v="67"/>
    <s v="Manager"/>
    <x v="11"/>
    <x v="3"/>
    <s v="JMC"/>
    <s v="Corporate"/>
    <d v="2011-07-04T00:00:00"/>
    <s v="Pratik Mehta"/>
    <m/>
    <s v="Strategic Procurement"/>
    <s v="S. Kannan"/>
    <x v="0"/>
    <s v="Yes"/>
    <m/>
  </r>
  <r>
    <n v="69"/>
    <n v="10000714"/>
    <s v="Mohan"/>
    <s v="Sonar"/>
    <x v="68"/>
    <s v=" Vice President"/>
    <x v="25"/>
    <x v="3"/>
    <s v="SMC"/>
    <s v="Corporate"/>
    <d v="2007-07-16T00:00:00"/>
    <s v="Ramesh Doraiswami"/>
    <m/>
    <s v="SMC Cluster"/>
    <s v="Ramesh Doraiswami"/>
    <x v="0"/>
    <s v="Pending"/>
    <m/>
  </r>
  <r>
    <n v="70"/>
    <n v="10000064"/>
    <s v="Kameshwarprasad"/>
    <s v="Sharma"/>
    <x v="69"/>
    <s v="Junior Executive"/>
    <x v="8"/>
    <x v="3"/>
    <s v="JMC"/>
    <s v="Taloja"/>
    <d v="1995-09-12T00:00:00"/>
    <s v="Col. Clarence Carvalho"/>
    <m/>
    <s v="HR/Security/Admin"/>
    <s v="Mohit Sharma"/>
    <x v="0"/>
    <s v="Yes"/>
    <m/>
  </r>
  <r>
    <n v="71"/>
    <n v="10002914"/>
    <s v="Ramesh"/>
    <s v="Doraiswami"/>
    <x v="70"/>
    <s v="Managing Director "/>
    <x v="12"/>
    <x v="3"/>
    <s v="SMC"/>
    <s v="Corporate"/>
    <d v="2013-01-07T00:00:00"/>
    <s v="Rustom Joshi"/>
    <m/>
    <s v="SMC Cluster"/>
    <s v="Rustom Joshi"/>
    <x v="1"/>
    <s v="Pending"/>
    <m/>
  </r>
  <r>
    <n v="72"/>
    <n v="10002969"/>
    <s v="Mahesh"/>
    <s v="Hindlekar"/>
    <x v="71"/>
    <s v="Assistant Manager"/>
    <x v="26"/>
    <x v="3"/>
    <s v="JMC"/>
    <s v="Corporate"/>
    <d v="2013-03-08T00:00:00"/>
    <s v="Anandrao Sangle"/>
    <m/>
    <s v="Oleo Non Mfg"/>
    <s v="Ramesh Doraiswami"/>
    <x v="0"/>
    <s v="Pending"/>
    <m/>
  </r>
  <r>
    <n v="73"/>
    <n v="10003037"/>
    <s v="Madhavan "/>
    <s v="Dakshinamurthy"/>
    <x v="72"/>
    <s v="Assistant Manager"/>
    <x v="9"/>
    <x v="3"/>
    <s v="JMC"/>
    <s v="Corporate"/>
    <d v="2013-05-27T00:00:00"/>
    <s v="S. Kannan"/>
    <m/>
    <s v="Strategic Procurement"/>
    <s v="S. Kannan"/>
    <x v="0"/>
    <s v="Pending"/>
    <m/>
  </r>
  <r>
    <n v="74"/>
    <n v="10003088"/>
    <s v="Shivaji"/>
    <s v="Dhepe"/>
    <x v="73"/>
    <s v="Senior Manager "/>
    <x v="22"/>
    <x v="3"/>
    <s v="MMC"/>
    <s v="Sion"/>
    <d v="2013-07-15T00:00:00"/>
    <s v="Anant Pednekar"/>
    <m/>
    <s v="HR/Security/Admin"/>
    <s v="Mohit Sharma"/>
    <x v="0"/>
    <s v="Pending"/>
    <m/>
  </r>
  <r>
    <n v="75"/>
    <n v="10000173"/>
    <s v="Sunjieo"/>
    <s v="Patil"/>
    <x v="74"/>
    <s v="Assistant Manager"/>
    <x v="20"/>
    <x v="3"/>
    <s v="JMC"/>
    <s v="Corporate"/>
    <d v="2006-01-04T00:00:00"/>
    <s v="Deepak Shah"/>
    <m/>
    <s v="Finance / IT / Indirect Tax/Excise/EXIM"/>
    <s v="Gajendra Palo"/>
    <x v="0"/>
    <s v="Pending"/>
    <m/>
  </r>
  <r>
    <n v="76"/>
    <n v="10000653"/>
    <s v="Suresh"/>
    <s v="Dhamne"/>
    <x v="75"/>
    <s v="Junior Executive"/>
    <x v="15"/>
    <x v="3"/>
    <s v="JMC"/>
    <s v="Corporate"/>
    <d v="2001-03-12T00:00:00"/>
    <s v="Babasaheb Jadhav "/>
    <m/>
    <s v="Finance / IT / Indirect Tax/Excise/EXIM"/>
    <s v="Gajendra Palo"/>
    <x v="0"/>
    <s v="Yes"/>
    <m/>
  </r>
  <r>
    <n v="77"/>
    <n v="10003613"/>
    <s v="Nikhil "/>
    <s v="Shrivastava"/>
    <x v="76"/>
    <s v="Assistant General Manager"/>
    <x v="9"/>
    <x v="3"/>
    <s v="MMC"/>
    <s v="Corporate"/>
    <d v="2015-08-10T00:00:00"/>
    <s v="S. Kannan"/>
    <m/>
    <s v="Strategic Procurement"/>
    <s v="S. Kannan"/>
    <x v="0"/>
    <s v="Yes"/>
    <m/>
  </r>
  <r>
    <n v="78"/>
    <n v="10002408"/>
    <s v="Shivaji"/>
    <s v="Nale"/>
    <x v="77"/>
    <s v="Junior Executive"/>
    <x v="8"/>
    <x v="3"/>
    <s v="JMC"/>
    <s v="Taloja"/>
    <d v="2011-09-26T00:00:00"/>
    <s v="Col. Clarence Carvalho"/>
    <m/>
    <s v="HR/Security/Admin"/>
    <s v="Mohit Sharma"/>
    <x v="0"/>
    <s v="Yes"/>
    <m/>
  </r>
  <r>
    <n v="79"/>
    <n v="10003724"/>
    <s v="Venugopal"/>
    <s v="Menon"/>
    <x v="78"/>
    <s v="Deputy General Manager"/>
    <x v="18"/>
    <x v="3"/>
    <s v="MMC"/>
    <s v="Corporate"/>
    <d v="2016-02-01T00:00:00"/>
    <s v="S. Kannan"/>
    <m/>
    <s v="Strategic Procurement"/>
    <s v="S. Kannan"/>
    <x v="0"/>
    <s v="Pending"/>
    <m/>
  </r>
  <r>
    <n v="80"/>
    <n v="10003557"/>
    <s v="Bhagirath "/>
    <s v="Gope"/>
    <x v="79"/>
    <s v="Assistant Manager"/>
    <x v="24"/>
    <x v="3"/>
    <s v="JMC"/>
    <s v="Daman"/>
    <d v="2015-06-01T00:00:00"/>
    <s v="Bhavin Malaviya"/>
    <m/>
    <s v="Finance / IT / Indirect Tax/Excise/EXIM"/>
    <s v="Gajendra Palo"/>
    <x v="0"/>
    <s v="Yes"/>
    <m/>
  </r>
  <r>
    <n v="81"/>
    <n v="10003819"/>
    <s v="Raghuvir Singh"/>
    <s v="Rathore"/>
    <x v="80"/>
    <s v="Sr. Vice President"/>
    <x v="3"/>
    <x v="3"/>
    <s v="SMC"/>
    <s v="Corporate"/>
    <d v="2016-06-20T00:00:00"/>
    <s v="Rustom Joshi"/>
    <m/>
    <s v="SMC Cluster"/>
    <s v="Rustom Joshi"/>
    <x v="0"/>
    <s v="No"/>
    <m/>
  </r>
  <r>
    <n v="82"/>
    <n v="10000721"/>
    <s v="Dnyaneshwar"/>
    <s v="Wadekar"/>
    <x v="81"/>
    <s v="Executive "/>
    <x v="6"/>
    <x v="0"/>
    <s v="JMC"/>
    <s v="Corporate"/>
    <d v="1995-11-25T00:00:00"/>
    <s v="Dhananjay Kelkar"/>
    <m/>
    <s v="Oleo Non Mfg"/>
    <s v="Ramesh Doraiswami"/>
    <x v="1"/>
    <s v="Pending"/>
    <m/>
  </r>
  <r>
    <n v="83"/>
    <n v="10003493"/>
    <s v="Pravin"/>
    <s v="Nerkar"/>
    <x v="82"/>
    <s v="Senior Manager"/>
    <x v="11"/>
    <x v="3"/>
    <s v="MMC"/>
    <s v="Corporate"/>
    <d v="2015-02-02T00:00:00"/>
    <s v="Pratik Mehta"/>
    <m/>
    <s v="Strategic Procurement"/>
    <s v="S. Kannan"/>
    <x v="0"/>
    <s v="Yes"/>
    <m/>
  </r>
  <r>
    <n v="84"/>
    <n v="10000759"/>
    <s v="Paulose"/>
    <s v="Yohanan"/>
    <x v="83"/>
    <s v="Executive"/>
    <x v="6"/>
    <x v="0"/>
    <s v="JMC"/>
    <s v="Corporate"/>
    <d v="2009-01-01T00:00:00"/>
    <s v="Dhananjay Kelkar"/>
    <m/>
    <s v="Oleo Non Mfg"/>
    <s v="Ramesh Doraiswami"/>
    <x v="0"/>
    <s v="Pending"/>
    <m/>
  </r>
  <r>
    <n v="85"/>
    <n v="10000749"/>
    <s v="Vilas"/>
    <s v="Kakade"/>
    <x v="84"/>
    <s v="Vice President"/>
    <x v="5"/>
    <x v="0"/>
    <s v="SMC"/>
    <s v="Taloja"/>
    <d v="2001-07-27T00:00:00"/>
    <s v="Ramesh Doraiswami"/>
    <m/>
    <s v="SMC Cluster"/>
    <s v="Ramesh Doraiswami"/>
    <x v="0"/>
    <s v="Yes"/>
    <m/>
  </r>
  <r>
    <n v="86"/>
    <n v="10000720"/>
    <s v="Varakukalamadom"/>
    <s v="Krishnan"/>
    <x v="85"/>
    <s v="Assistant General Manager"/>
    <x v="6"/>
    <x v="0"/>
    <s v="MMC"/>
    <s v="Corporate"/>
    <d v="1992-10-01T00:00:00"/>
    <s v="Mahesh Kasbekar"/>
    <m/>
    <s v="Oleo Non Mfg"/>
    <s v="Ramesh Doraiswami"/>
    <x v="0"/>
    <s v="Yes"/>
    <m/>
  </r>
  <r>
    <n v="87"/>
    <n v="10000328"/>
    <s v="Chandrashekhar"/>
    <s v="Marathe"/>
    <x v="86"/>
    <s v="General Manager"/>
    <x v="2"/>
    <x v="0"/>
    <s v="SMC"/>
    <s v="Taloja"/>
    <d v="2000-04-07T00:00:00"/>
    <s v="Vilas Kakade"/>
    <m/>
    <s v="SMC Cluster"/>
    <s v="Ramesh Doraiswami"/>
    <x v="0"/>
    <s v="Yes"/>
    <m/>
  </r>
  <r>
    <n v="88"/>
    <n v="10000523"/>
    <s v="Kiran"/>
    <s v="P"/>
    <x v="87"/>
    <s v="Assistant Manager"/>
    <x v="27"/>
    <x v="0"/>
    <s v="JMC"/>
    <s v="Corporate"/>
    <d v="2010-07-30T00:00:00"/>
    <s v="Vinoo Dias"/>
    <m/>
    <s v="Oleo Non Mfg"/>
    <s v="Ramesh Doraiswami"/>
    <x v="0"/>
    <s v="Yes"/>
    <m/>
  </r>
  <r>
    <n v="89"/>
    <n v="10000736"/>
    <s v="Vinoo"/>
    <s v="Dias"/>
    <x v="88"/>
    <s v="Assistant General Manager"/>
    <x v="27"/>
    <x v="0"/>
    <s v="MMC"/>
    <s v="Corporate"/>
    <d v="1993-12-24T00:00:00"/>
    <s v="Mahesh Kasbekar"/>
    <m/>
    <s v="Oleo Non Mfg"/>
    <s v="Ramesh Doraiswami"/>
    <x v="0"/>
    <s v="Yes"/>
    <m/>
  </r>
  <r>
    <n v="90"/>
    <n v="10000732"/>
    <s v="Govindakrishnan"/>
    <s v="Krishnamurthy"/>
    <x v="89"/>
    <s v="Senior Manager "/>
    <x v="27"/>
    <x v="0"/>
    <s v="MMC"/>
    <s v="Corporate"/>
    <d v="2008-09-11T00:00:00"/>
    <s v="Mahesh Kasbekar"/>
    <m/>
    <s v="Oleo Non Mfg"/>
    <s v="Ramesh Doraiswami"/>
    <x v="0"/>
    <s v="Yes"/>
    <m/>
  </r>
  <r>
    <n v="91"/>
    <n v="10000495"/>
    <s v="Abhijeet "/>
    <s v="Jalkote"/>
    <x v="90"/>
    <s v="Assistant Manager"/>
    <x v="27"/>
    <x v="0"/>
    <s v="JMC"/>
    <s v="Corporate"/>
    <d v="2009-10-21T00:00:00"/>
    <s v="Vinoo Dias"/>
    <m/>
    <s v="Oleo Non Mfg"/>
    <s v="Ramesh Doraiswami"/>
    <x v="0"/>
    <s v="Yes"/>
    <m/>
  </r>
  <r>
    <n v="92"/>
    <n v="10000731"/>
    <s v="S."/>
    <s v="Sriram"/>
    <x v="91"/>
    <s v="Deputy General Manager"/>
    <x v="28"/>
    <x v="0"/>
    <s v="MMC"/>
    <s v="Corporate"/>
    <d v="2008-09-01T00:00:00"/>
    <s v="Mahesh Kasbekar"/>
    <m/>
    <s v="Oleo Non Mfg"/>
    <s v="Ramesh Doraiswami"/>
    <x v="0"/>
    <s v="Pending"/>
    <m/>
  </r>
  <r>
    <n v="93"/>
    <n v="10000641"/>
    <s v="Sunil"/>
    <s v="Pandey"/>
    <x v="92"/>
    <s v="Deputy General Manager"/>
    <x v="4"/>
    <x v="1"/>
    <s v="MMC"/>
    <s v="Corporate"/>
    <d v="2010-03-22T00:00:00"/>
    <s v="Amarjit Mishra"/>
    <m/>
    <s v="CPD"/>
    <s v="Amarjit Mishra"/>
    <x v="0"/>
    <s v="Yes"/>
    <m/>
  </r>
  <r>
    <n v="94"/>
    <n v="10000723"/>
    <s v="Dhananjay"/>
    <s v="Kelkar"/>
    <x v="93"/>
    <s v="Deputy General Manager"/>
    <x v="6"/>
    <x v="0"/>
    <s v="MMC"/>
    <s v="Corporate"/>
    <d v="2001-07-03T00:00:00"/>
    <s v="Vijay Rao"/>
    <m/>
    <s v="Oleo Non Mfg"/>
    <s v="Ramesh Doraiswami"/>
    <x v="0"/>
    <s v="Pending"/>
    <m/>
  </r>
  <r>
    <n v="95"/>
    <n v="10002487"/>
    <s v="Pragnesh"/>
    <s v="Buch"/>
    <x v="94"/>
    <s v="Vice President"/>
    <x v="6"/>
    <x v="0"/>
    <s v="SMC"/>
    <s v="Corporate"/>
    <d v="2011-12-05T00:00:00"/>
    <s v="Ramesh Doraiswami"/>
    <m/>
    <s v="SMC Cluster"/>
    <s v="Ramesh Doraiswami"/>
    <x v="0"/>
    <s v="Pending"/>
    <m/>
  </r>
  <r>
    <n v="96"/>
    <n v="10001836"/>
    <s v="Jaijee"/>
    <s v="Varghese"/>
    <x v="95"/>
    <s v="Deputy General Manager"/>
    <x v="4"/>
    <x v="1"/>
    <s v="MMC"/>
    <s v="Corporate"/>
    <d v="2010-10-25T00:00:00"/>
    <s v="Amarjit Mishra"/>
    <m/>
    <s v="CPD"/>
    <s v="Amarjit Mishra"/>
    <x v="0"/>
    <s v="Yes"/>
    <m/>
  </r>
  <r>
    <n v="97"/>
    <n v="10001843"/>
    <s v="P. R."/>
    <s v="Krishnan"/>
    <x v="96"/>
    <s v="Assistant General Manager"/>
    <x v="9"/>
    <x v="3"/>
    <s v="MMC"/>
    <s v="Corporate"/>
    <d v="2010-11-01T00:00:00"/>
    <s v="S. Kannan"/>
    <m/>
    <s v="Strategic Procurement"/>
    <s v="S. Kannan"/>
    <x v="0"/>
    <s v="Yes"/>
    <m/>
  </r>
  <r>
    <n v="98"/>
    <n v="10003369"/>
    <s v="Amol"/>
    <s v="Kulkarni"/>
    <x v="97"/>
    <s v="Assistant General Manager"/>
    <x v="6"/>
    <x v="0"/>
    <s v="MMC"/>
    <s v="Corporate"/>
    <d v="2014-09-08T00:00:00"/>
    <s v="Pragnesh Buch"/>
    <m/>
    <s v="Oleo Non Mfg"/>
    <s v="Ramesh Doraiswami"/>
    <x v="0"/>
    <s v="Yes"/>
    <m/>
  </r>
  <r>
    <n v="99"/>
    <n v="10003402"/>
    <s v="Vijay"/>
    <s v="Rao"/>
    <x v="98"/>
    <s v="Vice President"/>
    <x v="6"/>
    <x v="0"/>
    <s v="SMC"/>
    <s v="Corporate"/>
    <d v="2014-11-10T00:00:00"/>
    <s v="Ramesh Doraiswami"/>
    <m/>
    <s v="SMC Cluster"/>
    <s v="Ramesh Doraiswami"/>
    <x v="0"/>
    <s v="Pending"/>
    <m/>
  </r>
  <r>
    <n v="100"/>
    <n v="10000737"/>
    <s v="Dr. Balasaheb"/>
    <s v="Gaikwad"/>
    <x v="99"/>
    <s v="Director &amp; President"/>
    <x v="21"/>
    <x v="0"/>
    <s v="SMC"/>
    <s v="Corporate"/>
    <d v="1995-02-01T00:00:00"/>
    <s v="Rustom Joshi"/>
    <m/>
    <s v="SMC Cluster"/>
    <s v="Rustom Joshi"/>
    <x v="1"/>
    <s v="Pending"/>
    <m/>
  </r>
  <r>
    <n v="101"/>
    <n v="10000463"/>
    <s v="Sunil "/>
    <s v="Katekari"/>
    <x v="100"/>
    <s v="Assistant General Manager"/>
    <x v="10"/>
    <x v="0"/>
    <s v="MMC"/>
    <s v="Taloja"/>
    <d v="2008-02-25T00:00:00"/>
    <s v="Vilas Kakade"/>
    <m/>
    <s v="Oleo Non Mfg"/>
    <s v="Ramesh Doraiswami"/>
    <x v="0"/>
    <s v="Yes"/>
    <m/>
  </r>
  <r>
    <n v="102"/>
    <n v="10000787"/>
    <s v="Mahesh"/>
    <s v="Kasbekar"/>
    <x v="101"/>
    <s v="General Manager"/>
    <x v="27"/>
    <x v="0"/>
    <s v="SMC"/>
    <s v="Corporate"/>
    <d v="2004-06-11T00:00:00"/>
    <s v="Ramesh Doraiswami"/>
    <m/>
    <s v="SMC Cluster"/>
    <s v="Ramesh Doraiswami"/>
    <x v="0"/>
    <s v="Yes"/>
    <m/>
  </r>
  <r>
    <n v="103"/>
    <n v="10001220"/>
    <s v="Sanjay"/>
    <s v="Prajapati"/>
    <x v="102"/>
    <s v="Executive "/>
    <x v="2"/>
    <x v="0"/>
    <s v="JMC"/>
    <s v="Palanpur"/>
    <d v="2006-10-14T00:00:00"/>
    <s v="C.R. Marathe"/>
    <m/>
    <s v="Oleo Non Mfg"/>
    <s v="Ramesh Doraiswami"/>
    <x v="0"/>
    <s v="Yes"/>
    <m/>
  </r>
  <r>
    <n v="104"/>
    <n v="10001973"/>
    <s v="Vijay"/>
    <s v="Mhatre"/>
    <x v="103"/>
    <s v="Manager"/>
    <x v="28"/>
    <x v="0"/>
    <s v="JMC"/>
    <s v="Corporate"/>
    <d v="2011-01-24T00:00:00"/>
    <s v="S. Sriram"/>
    <m/>
    <s v="Oleo Non Mfg"/>
    <s v="Ramesh Doraiswami"/>
    <x v="0"/>
    <s v="Yes"/>
    <m/>
  </r>
  <r>
    <n v="105"/>
    <n v="10002014"/>
    <s v="Prabhakar"/>
    <s v="Kunder"/>
    <x v="104"/>
    <s v="Manager "/>
    <x v="28"/>
    <x v="0"/>
    <s v="JMC"/>
    <s v="Corporate"/>
    <d v="2011-02-14T00:00:00"/>
    <s v="S. Sriram"/>
    <m/>
    <s v="Oleo Non Mfg"/>
    <s v="Ramesh Doraiswami"/>
    <x v="0"/>
    <s v="Yes"/>
    <m/>
  </r>
  <r>
    <n v="106"/>
    <n v="10001249"/>
    <s v="Suresh"/>
    <s v="Patel"/>
    <x v="105"/>
    <s v="Assistant Manager"/>
    <x v="2"/>
    <x v="0"/>
    <s v="JMC"/>
    <s v="Palanpur"/>
    <d v="2010-01-25T00:00:00"/>
    <s v="Nikhil Shrivastav"/>
    <m/>
    <s v="Strategic Procurement"/>
    <s v="S. Kannan"/>
    <x v="0"/>
    <s v="Yes"/>
    <m/>
  </r>
  <r>
    <n v="107"/>
    <n v="10000072"/>
    <s v="Sunil"/>
    <s v="Haldankar"/>
    <x v="106"/>
    <s v="Assistant Manager"/>
    <x v="2"/>
    <x v="0"/>
    <s v="JMC"/>
    <s v="Sion"/>
    <d v="1996-03-01T00:00:00"/>
    <s v="C.R. Marathe"/>
    <m/>
    <s v="Oleo Non Mfg"/>
    <s v="Ramesh Doraiswami"/>
    <x v="0"/>
    <s v="Yes"/>
    <m/>
  </r>
  <r>
    <n v="108"/>
    <n v="10000729"/>
    <s v="Rekha"/>
    <s v="Deshmukh"/>
    <x v="107"/>
    <s v="Executive"/>
    <x v="29"/>
    <x v="0"/>
    <s v="JMC"/>
    <s v="Corporate"/>
    <d v="2007-11-07T00:00:00"/>
    <s v="S. Sriram"/>
    <m/>
    <s v="Oleo Non Mfg"/>
    <s v="Ramesh Doraiswami"/>
    <x v="0"/>
    <s v="Pending"/>
    <m/>
  </r>
  <r>
    <n v="109"/>
    <n v="10000185"/>
    <s v="Alok"/>
    <s v="Kewat"/>
    <x v="108"/>
    <s v="Assistant Manager"/>
    <x v="0"/>
    <x v="0"/>
    <s v="JMC"/>
    <s v="Taloja"/>
    <d v="2008-07-01T00:00:00"/>
    <s v="Prashant Pathak"/>
    <m/>
    <s v="Oleo Mfg"/>
    <s v="Vilas Kakade"/>
    <x v="0"/>
    <s v="Yes"/>
    <m/>
  </r>
  <r>
    <n v="110"/>
    <n v="10002235"/>
    <s v="Prasanna "/>
    <s v="Behera"/>
    <x v="109"/>
    <s v="Executive "/>
    <x v="30"/>
    <x v="4"/>
    <s v="JMC"/>
    <s v="Corporate"/>
    <d v="2009-01-01T00:00:00"/>
    <s v="Nilesh Gosavi"/>
    <m/>
    <s v="CMB Non Mfg"/>
    <s v="Pratyaya Chakrabarti"/>
    <x v="0"/>
    <s v="Yes"/>
    <m/>
  </r>
  <r>
    <n v="111"/>
    <n v="10000726"/>
    <s v="Prashant"/>
    <s v="Shirsath"/>
    <x v="110"/>
    <s v="Assistant Manager"/>
    <x v="6"/>
    <x v="0"/>
    <s v="JMC"/>
    <s v="Corporate"/>
    <d v="2005-08-16T00:00:00"/>
    <s v="V. R. Krishnan"/>
    <m/>
    <s v="Oleo Non Mfg"/>
    <s v="Ramesh Doraiswami"/>
    <x v="0"/>
    <s v="Yes"/>
    <m/>
  </r>
  <r>
    <n v="112"/>
    <n v="10000102"/>
    <s v="Swapnil"/>
    <s v="Mhatre"/>
    <x v="111"/>
    <s v="Assistant Manager"/>
    <x v="6"/>
    <x v="0"/>
    <s v="JMC"/>
    <s v="Corporate"/>
    <d v="1998-11-16T00:00:00"/>
    <s v="V. R. Krishnan"/>
    <m/>
    <s v="Oleo Non Mfg"/>
    <s v="Ramesh Doraiswami"/>
    <x v="0"/>
    <s v="Yes"/>
    <m/>
  </r>
  <r>
    <n v="113"/>
    <n v="10000110"/>
    <s v="Santosh"/>
    <s v="Goregaonkar"/>
    <x v="112"/>
    <s v="Junior Executive"/>
    <x v="6"/>
    <x v="0"/>
    <s v="JMC"/>
    <s v="Corporate"/>
    <d v="1999-08-30T00:00:00"/>
    <s v="V. R. Krishnan"/>
    <m/>
    <s v="Oleo Non Mfg"/>
    <s v="Ramesh Doraiswami"/>
    <x v="0"/>
    <s v="Pending"/>
    <m/>
  </r>
  <r>
    <n v="114"/>
    <n v="10003494"/>
    <s v="Ayush"/>
    <s v="Prabhakar"/>
    <x v="113"/>
    <s v="Assistant Manager"/>
    <x v="6"/>
    <x v="0"/>
    <s v="JMC"/>
    <s v="Corporate"/>
    <d v="2015-02-02T00:00:00"/>
    <s v="Dhananjay Kelkar"/>
    <m/>
    <s v="Oleo Non Mfg"/>
    <s v="Ramesh Doraiswami"/>
    <x v="0"/>
    <s v="Pending"/>
    <m/>
  </r>
  <r>
    <n v="115"/>
    <n v="10002256"/>
    <s v="Mohammed Anwar"/>
    <s v="Khan"/>
    <x v="114"/>
    <s v="Assistant General Manager"/>
    <x v="6"/>
    <x v="0"/>
    <s v="MMC"/>
    <s v="Corporate"/>
    <d v="2011-05-23T00:00:00"/>
    <s v="Kevin Tan"/>
    <m/>
    <s v="Oleo Non Mfg"/>
    <s v="Ramesh Doraiswami"/>
    <x v="0"/>
    <s v="Pending"/>
    <m/>
  </r>
  <r>
    <n v="116"/>
    <n v="10003105"/>
    <s v="Varghese"/>
    <s v="Jose"/>
    <x v="115"/>
    <s v="Executive"/>
    <x v="6"/>
    <x v="0"/>
    <s v="JMC"/>
    <s v="Corporate"/>
    <d v="2013-08-01T00:00:00"/>
    <s v="V. R. Krishnan"/>
    <m/>
    <s v="Oleo Non Mfg"/>
    <s v="Ramesh Doraiswami"/>
    <x v="0"/>
    <s v="Yes"/>
    <m/>
  </r>
  <r>
    <n v="117"/>
    <n v="10002520"/>
    <s v="Ajay"/>
    <s v="Kelkar"/>
    <x v="116"/>
    <s v="Deputy General Manager"/>
    <x v="4"/>
    <x v="1"/>
    <s v="MMC"/>
    <s v="Corporate"/>
    <d v="2012-01-09T00:00:00"/>
    <s v="Amarjit Mishra"/>
    <m/>
    <s v="CPD"/>
    <s v="Amarjit Mishra"/>
    <x v="0"/>
    <s v="Yes"/>
    <m/>
  </r>
  <r>
    <n v="118"/>
    <n v="10003495"/>
    <s v="Rajnigandha"/>
    <s v="Singh"/>
    <x v="117"/>
    <s v="Assistant Manager"/>
    <x v="6"/>
    <x v="0"/>
    <s v="JMC"/>
    <s v="Corporate"/>
    <d v="2015-02-02T00:00:00"/>
    <s v="V. R. Krishnan"/>
    <m/>
    <s v="Oleo Non Mfg"/>
    <s v="Ramesh Doraiswami"/>
    <x v="0"/>
    <s v="Yes"/>
    <m/>
  </r>
  <r>
    <n v="119"/>
    <n v="10000945"/>
    <s v="Sandeep "/>
    <s v="Agarwal"/>
    <x v="118"/>
    <s v="Senior Manager "/>
    <x v="3"/>
    <x v="4"/>
    <s v="MMC"/>
    <s v="Baddi"/>
    <d v="2009-10-01T00:00:00"/>
    <s v="Sudhakar D"/>
    <m/>
    <s v="PCP Quality"/>
    <s v="Raghuvirsingh Rathore"/>
    <x v="0"/>
    <s v="Yes"/>
    <m/>
  </r>
  <r>
    <n v="120"/>
    <n v="10002329"/>
    <s v="Suryakant"/>
    <s v="Nikam"/>
    <x v="119"/>
    <s v="Junior Executive"/>
    <x v="8"/>
    <x v="3"/>
    <s v="JMC"/>
    <s v="Taloja"/>
    <d v="2011-07-25T00:00:00"/>
    <s v="Col. Clarence Carvalho"/>
    <m/>
    <s v="HR/Security/Admin"/>
    <s v="Mohit Sharma"/>
    <x v="0"/>
    <s v="Yes"/>
    <m/>
  </r>
  <r>
    <n v="121"/>
    <n v="10002945"/>
    <s v="Mahatma"/>
    <s v="Jhunela"/>
    <x v="120"/>
    <s v="Executive"/>
    <x v="20"/>
    <x v="3"/>
    <s v="JMC"/>
    <s v="Baddi"/>
    <d v="2013-02-14T00:00:00"/>
    <s v="Manpreet Singh"/>
    <m/>
    <s v="Finance / IT / Indirect Tax/Excise/EXIM"/>
    <s v="Gajendra Palo"/>
    <x v="0"/>
    <s v="Yes"/>
    <m/>
  </r>
  <r>
    <n v="122"/>
    <n v="10000803"/>
    <s v="Rajhans"/>
    <s v="Wadekar"/>
    <x v="121"/>
    <s v="Senior Manager "/>
    <x v="1"/>
    <x v="4"/>
    <s v="MMC"/>
    <s v="Baddi"/>
    <d v="1982-05-02T00:00:00"/>
    <s v="Ramadhi Sen"/>
    <m/>
    <s v="CMB Mfg"/>
    <s v="Sunil Singh"/>
    <x v="0"/>
    <s v="Yes"/>
    <m/>
  </r>
  <r>
    <n v="123"/>
    <n v="10000813"/>
    <s v="Raphel M"/>
    <s v="Manjali"/>
    <x v="122"/>
    <s v="Senior Manager "/>
    <x v="0"/>
    <x v="4"/>
    <s v="MMC"/>
    <s v="Baddi"/>
    <d v="1992-01-20T00:00:00"/>
    <s v="Mahendra Uttam"/>
    <m/>
    <s v="CMB Mfg"/>
    <s v="Sunil Singh"/>
    <x v="0"/>
    <s v="Yes"/>
    <m/>
  </r>
  <r>
    <n v="124"/>
    <n v="10000824"/>
    <s v="Pankaj"/>
    <s v="Mahalle"/>
    <x v="123"/>
    <s v="Junior Executive"/>
    <x v="1"/>
    <x v="4"/>
    <s v="JMC"/>
    <s v="Baddi"/>
    <d v="2003-07-21T00:00:00"/>
    <s v="Mohit Gogia"/>
    <m/>
    <s v="CMB Mfg"/>
    <s v="Sunil Singh"/>
    <x v="0"/>
    <s v="Yes"/>
    <m/>
  </r>
  <r>
    <n v="125"/>
    <n v="10000832"/>
    <s v="Dilesh "/>
    <s v="Tandel"/>
    <x v="124"/>
    <s v="Junior Executive"/>
    <x v="1"/>
    <x v="4"/>
    <s v="JMC"/>
    <s v="Baddi"/>
    <d v="2004-04-01T00:00:00"/>
    <s v="Neeraj Sharma"/>
    <m/>
    <s v="CMB Mfg"/>
    <s v="Sunil Singh"/>
    <x v="0"/>
    <s v="Yes"/>
    <m/>
  </r>
  <r>
    <n v="126"/>
    <n v="10001163"/>
    <s v="Kishor"/>
    <s v="Patil"/>
    <x v="125"/>
    <s v="Executive"/>
    <x v="0"/>
    <x v="4"/>
    <s v="JMC"/>
    <s v="Baddi"/>
    <d v="2007-01-15T00:00:00"/>
    <s v="Mahendra Uttam"/>
    <m/>
    <s v="CMB Mfg"/>
    <s v="Sunil Singh"/>
    <x v="0"/>
    <s v="Yes"/>
    <m/>
  </r>
  <r>
    <n v="127"/>
    <n v="10002782"/>
    <s v="Mahendra"/>
    <s v="Uttam"/>
    <x v="126"/>
    <s v="Assistant General Manager"/>
    <x v="26"/>
    <x v="3"/>
    <s v="MMC"/>
    <s v="Taloja"/>
    <d v="2012-09-24T00:00:00"/>
    <s v="Pramath Sanghavi"/>
    <m/>
    <s v="Oleo Non Mfg"/>
    <m/>
    <x v="0"/>
    <s v="Yes"/>
    <m/>
  </r>
  <r>
    <n v="128"/>
    <n v="10003366"/>
    <s v="Vimal"/>
    <s v="Pathak"/>
    <x v="127"/>
    <s v="Assistant General Manager"/>
    <x v="6"/>
    <x v="0"/>
    <s v="MMC"/>
    <s v="Corporate"/>
    <d v="2014-09-01T00:00:00"/>
    <s v="Pragnesh Buch"/>
    <m/>
    <s v="Oleo Non Mfg"/>
    <s v="Ramesh Doraiswami"/>
    <x v="0"/>
    <s v="Pending"/>
    <m/>
  </r>
  <r>
    <n v="129"/>
    <n v="10001467"/>
    <s v="Sreela "/>
    <s v="Chakraborty"/>
    <x v="128"/>
    <s v="Executive"/>
    <x v="5"/>
    <x v="4"/>
    <s v="JMC"/>
    <s v="Tiljala"/>
    <d v="2010-01-01T00:00:00"/>
    <s v="Amit Kumar Mukherjee"/>
    <m/>
    <s v="CMB Mfg"/>
    <s v="Sunil Singh"/>
    <x v="0"/>
    <s v="Yes"/>
    <m/>
  </r>
  <r>
    <n v="130"/>
    <n v="10001459"/>
    <s v="Amritava"/>
    <s v="Jana"/>
    <x v="129"/>
    <s v="Executive"/>
    <x v="0"/>
    <x v="4"/>
    <s v="JMC"/>
    <s v="Tiljala"/>
    <d v="2010-01-01T00:00:00"/>
    <s v="Neeraj Sharma"/>
    <m/>
    <s v="CMB Mfg"/>
    <s v="Sunil Singh"/>
    <x v="0"/>
    <s v="Yes"/>
    <m/>
  </r>
  <r>
    <n v="131"/>
    <n v="10001456"/>
    <s v="Debashis "/>
    <s v="Chatterjee"/>
    <x v="130"/>
    <s v="Executive"/>
    <x v="0"/>
    <x v="4"/>
    <s v="JMC"/>
    <s v="Tiljala"/>
    <d v="2010-01-01T00:00:00"/>
    <s v="Amit Kumar Mukherjee"/>
    <m/>
    <s v="CMB Mfg"/>
    <s v="Sunil Singh"/>
    <x v="0"/>
    <s v="Yes"/>
    <m/>
  </r>
  <r>
    <n v="132"/>
    <n v="10000848"/>
    <s v="Raman "/>
    <s v="Angra"/>
    <x v="131"/>
    <s v="Senior Manager "/>
    <x v="0"/>
    <x v="4"/>
    <s v="MMC"/>
    <s v="Baddi"/>
    <d v="2007-07-02T00:00:00"/>
    <s v="Mahendra Uttam"/>
    <m/>
    <s v="CMB Mfg"/>
    <s v="Sunil Singh"/>
    <x v="0"/>
    <s v="Yes"/>
    <m/>
  </r>
  <r>
    <n v="133"/>
    <n v="10001461"/>
    <s v="Santanu"/>
    <s v="Panja"/>
    <x v="132"/>
    <s v="Executive"/>
    <x v="2"/>
    <x v="4"/>
    <s v="JMC"/>
    <s v="Tiljala"/>
    <d v="2010-01-01T00:00:00"/>
    <s v="Amit Mukherjee"/>
    <m/>
    <s v="PCP Quality"/>
    <s v="Raghuvirsingh Rathore"/>
    <x v="0"/>
    <s v="Yes"/>
    <m/>
  </r>
  <r>
    <n v="134"/>
    <n v="10001457"/>
    <s v="Shyju"/>
    <s v="Kuriyineth"/>
    <x v="133"/>
    <s v="Executive"/>
    <x v="0"/>
    <x v="4"/>
    <s v="JMC"/>
    <s v="Tiljala"/>
    <d v="2010-01-01T00:00:00"/>
    <s v="Amit Kumar Mukherjee"/>
    <m/>
    <s v="CMB Mfg"/>
    <s v="Sunil Singh"/>
    <x v="0"/>
    <s v="Yes"/>
    <m/>
  </r>
  <r>
    <n v="135"/>
    <n v="10000854"/>
    <s v="Rajani Kanta "/>
    <s v="Nanda"/>
    <x v="134"/>
    <s v="Executive "/>
    <x v="0"/>
    <x v="4"/>
    <s v="JMC"/>
    <s v="Baddi"/>
    <d v="2007-12-10T00:00:00"/>
    <s v="Raman Angra"/>
    <m/>
    <s v="CMB Mfg"/>
    <s v="Sunil Singh"/>
    <x v="0"/>
    <s v="Yes"/>
    <m/>
  </r>
  <r>
    <n v="136"/>
    <n v="10000862"/>
    <s v="Sushil Kumar"/>
    <s v="Guleria"/>
    <x v="135"/>
    <s v="Junior Executive"/>
    <x v="1"/>
    <x v="4"/>
    <s v="JMC"/>
    <s v="Baddi"/>
    <d v="2007-12-21T00:00:00"/>
    <s v="Neeraj Sharma"/>
    <m/>
    <s v="CMB Mfg"/>
    <s v="Sunil Singh"/>
    <x v="0"/>
    <s v="Yes"/>
    <m/>
  </r>
  <r>
    <n v="137"/>
    <n v="10001463"/>
    <s v="Amit"/>
    <s v="Mukherjee"/>
    <x v="136"/>
    <s v="Assistant Manager"/>
    <x v="2"/>
    <x v="4"/>
    <s v="JMC"/>
    <s v="Tiljala"/>
    <d v="2010-01-01T00:00:00"/>
    <s v="Bidyut Sarkar"/>
    <m/>
    <s v="PCP Quality"/>
    <s v="Raghuvirsingh Rathore"/>
    <x v="0"/>
    <s v="Yes"/>
    <m/>
  </r>
  <r>
    <n v="138"/>
    <n v="10000868"/>
    <s v="Ashok"/>
    <s v=" Dogra"/>
    <x v="137"/>
    <s v="Junior Executive"/>
    <x v="2"/>
    <x v="4"/>
    <s v="JMC"/>
    <s v="Baddi"/>
    <d v="2008-01-01T00:00:00"/>
    <s v="Sandeep Agarwal"/>
    <m/>
    <s v="PCP Quality"/>
    <s v="Raghuvirsingh Rathore"/>
    <x v="0"/>
    <s v="Yes"/>
    <m/>
  </r>
  <r>
    <n v="139"/>
    <n v="10000879"/>
    <s v="Vikas "/>
    <s v="Tyagi"/>
    <x v="138"/>
    <s v="Executive"/>
    <x v="30"/>
    <x v="4"/>
    <s v="JMC"/>
    <s v="Baddi"/>
    <d v="2008-03-05T00:00:00"/>
    <s v="Manpreet Singh"/>
    <m/>
    <s v="CMB Non Mfg"/>
    <s v="Pratyaya Chakrabarti"/>
    <x v="0"/>
    <s v="Yes"/>
    <m/>
  </r>
  <r>
    <n v="140"/>
    <n v="10001468"/>
    <s v="Neeraj "/>
    <s v="Sharma"/>
    <x v="139"/>
    <s v="Senior Manager "/>
    <x v="1"/>
    <x v="4"/>
    <s v="MMC"/>
    <s v="Baddi"/>
    <d v="2010-01-01T00:00:00"/>
    <s v="Vijay Dhiman"/>
    <m/>
    <s v="CMB Mfg"/>
    <s v="Sunil Singh"/>
    <x v="0"/>
    <s v="Yes"/>
    <m/>
  </r>
  <r>
    <n v="141"/>
    <n v="10000975"/>
    <s v="Bhushan Lal"/>
    <s v="Singhal"/>
    <x v="140"/>
    <s v="Junior Executive"/>
    <x v="1"/>
    <x v="4"/>
    <s v="JMC"/>
    <s v="Baddi"/>
    <d v="2010-03-02T00:00:00"/>
    <s v="Rajhans Wadekar"/>
    <m/>
    <s v="CMB Mfg"/>
    <s v="Sunil Singh"/>
    <x v="0"/>
    <s v="Yes"/>
    <m/>
  </r>
  <r>
    <n v="142"/>
    <n v="10001015"/>
    <s v="Umesh "/>
    <s v="Thakur"/>
    <x v="141"/>
    <s v="Executive "/>
    <x v="1"/>
    <x v="4"/>
    <s v="JMC"/>
    <s v="Baddi"/>
    <d v="2010-03-15T00:00:00"/>
    <s v="Neeraj Sharma"/>
    <m/>
    <s v="CMB Mfg"/>
    <s v="Sunil Singh"/>
    <x v="0"/>
    <s v="Yes"/>
    <m/>
  </r>
  <r>
    <n v="143"/>
    <n v="10000636"/>
    <s v="Bijendra Singh"/>
    <s v="Kaintura"/>
    <x v="142"/>
    <s v="Deputy General Manager"/>
    <x v="31"/>
    <x v="1"/>
    <s v="MMC"/>
    <s v="New Delhi"/>
    <d v="2008-08-11T00:00:00"/>
    <s v="Khushroo Forbes"/>
    <m/>
    <s v="CPD"/>
    <s v="Amarjit Mishra"/>
    <x v="0"/>
    <s v="Yes"/>
    <m/>
  </r>
  <r>
    <n v="144"/>
    <n v="10003380"/>
    <s v="Tejal"/>
    <s v="Shende"/>
    <x v="143"/>
    <s v="Assistant Manager"/>
    <x v="4"/>
    <x v="1"/>
    <s v="JMC"/>
    <s v="Corporate"/>
    <d v="2014-09-22T00:00:00"/>
    <s v="Sunil Pande"/>
    <m/>
    <s v="CPD"/>
    <s v="Amarjit Mishra"/>
    <x v="0"/>
    <s v="Yes"/>
    <m/>
  </r>
  <r>
    <n v="145"/>
    <n v="10001936"/>
    <s v="Shahnawaz Ansari"/>
    <s v=""/>
    <x v="144"/>
    <s v="Junior Executive"/>
    <x v="1"/>
    <x v="4"/>
    <s v="JMC"/>
    <s v="Baddi"/>
    <d v="2010-12-06T00:00:00"/>
    <s v="Neeraj Sharma"/>
    <m/>
    <s v="CMB Mfg"/>
    <s v="Sunil Singh"/>
    <x v="0"/>
    <s v="Yes"/>
    <m/>
  </r>
  <r>
    <n v="146"/>
    <n v="10002036"/>
    <s v="Murali "/>
    <s v=" Pillai"/>
    <x v="145"/>
    <s v="Executive"/>
    <x v="0"/>
    <x v="4"/>
    <s v="JMC"/>
    <s v="Baddi"/>
    <d v="2011-02-21T00:00:00"/>
    <s v="Mahendra Uttam"/>
    <m/>
    <s v="CMB Mfg"/>
    <s v="Sunil Singh"/>
    <x v="0"/>
    <s v="Yes"/>
    <m/>
  </r>
  <r>
    <n v="147"/>
    <n v="10002340"/>
    <s v="Dinesh "/>
    <s v="Bakshi"/>
    <x v="146"/>
    <s v="Executive"/>
    <x v="32"/>
    <x v="4"/>
    <s v="JMC"/>
    <s v="Baddi"/>
    <d v="2011-07-12T00:00:00"/>
    <s v="Raman Angra"/>
    <m/>
    <s v="CMB Mfg"/>
    <s v="Sunil Singh"/>
    <x v="0"/>
    <s v="Yes"/>
    <m/>
  </r>
  <r>
    <n v="148"/>
    <n v="10002341"/>
    <s v="Naresh"/>
    <s v="Patel"/>
    <x v="147"/>
    <s v="Assistant Manager"/>
    <x v="1"/>
    <x v="4"/>
    <s v="JMC"/>
    <s v="Baddi"/>
    <d v="2011-07-22T00:00:00"/>
    <s v="Neeraj Sharma"/>
    <m/>
    <s v="CMB Mfg"/>
    <s v="Sunil Singh"/>
    <x v="0"/>
    <s v="Yes"/>
    <m/>
  </r>
  <r>
    <n v="149"/>
    <n v="10003231"/>
    <s v="Gurumurthy"/>
    <s v="S"/>
    <x v="148"/>
    <s v="Associate Vice President"/>
    <x v="17"/>
    <x v="3"/>
    <s v="SMC"/>
    <s v="Corporate"/>
    <d v="2014-03-10T00:00:00"/>
    <s v="Dr. B. R. Gaikwad"/>
    <m/>
    <s v="SMC Cluster"/>
    <s v="Rustom Joshi"/>
    <x v="0"/>
    <s v="Yes"/>
    <m/>
  </r>
  <r>
    <n v="150"/>
    <n v="10002643"/>
    <s v="Mohit"/>
    <s v="Gogia"/>
    <x v="149"/>
    <s v="Senior Manager "/>
    <x v="0"/>
    <x v="4"/>
    <s v="MMC"/>
    <s v="Baddi"/>
    <d v="2012-05-22T00:00:00"/>
    <s v="Mahendra Uttam"/>
    <m/>
    <s v="CMB Mfg"/>
    <s v="Sunil Singh"/>
    <x v="0"/>
    <s v="Yes"/>
    <m/>
  </r>
  <r>
    <n v="151"/>
    <n v="10002644"/>
    <s v="Manjeetsingh"/>
    <s v="Maan"/>
    <x v="150"/>
    <s v="Junior Executive"/>
    <x v="33"/>
    <x v="4"/>
    <s v="JMC"/>
    <s v="Baddi"/>
    <d v="2012-05-23T00:00:00"/>
    <s v="Manpreet Singh"/>
    <m/>
    <s v="CMB Non Mfg"/>
    <s v="Pratyaya Chakrabarti"/>
    <x v="0"/>
    <s v="Yes"/>
    <m/>
  </r>
  <r>
    <n v="152"/>
    <n v="10002857"/>
    <s v="Alkesh"/>
    <s v="Srivastava"/>
    <x v="151"/>
    <s v="Assistant Manager"/>
    <x v="1"/>
    <x v="4"/>
    <s v="JMC"/>
    <s v="Baddi"/>
    <d v="2012-11-06T00:00:00"/>
    <s v="Rajhans Wadekar"/>
    <m/>
    <s v="CMB Mfg"/>
    <s v="Sunil Singh"/>
    <x v="0"/>
    <s v="Yes"/>
    <m/>
  </r>
  <r>
    <n v="153"/>
    <n v="10002868"/>
    <s v="Rajesh"/>
    <s v="Gupta"/>
    <x v="152"/>
    <s v="Junior Executive"/>
    <x v="34"/>
    <x v="4"/>
    <s v="JMC"/>
    <s v="Baddi"/>
    <d v="2012-11-28T00:00:00"/>
    <s v="Mahendra Uttam"/>
    <m/>
    <s v="CMB Non Mfg"/>
    <s v="Pratyaya Chakrabarti"/>
    <x v="0"/>
    <s v="Yes"/>
    <m/>
  </r>
  <r>
    <n v="154"/>
    <n v="10003556"/>
    <s v="Wayne"/>
    <s v="Soares"/>
    <x v="153"/>
    <s v="Assistant Manager"/>
    <x v="4"/>
    <x v="1"/>
    <s v="JMC"/>
    <s v="Corporate"/>
    <d v="2015-06-01T00:00:00"/>
    <s v="Jaijee Varghese"/>
    <m/>
    <s v="CPD"/>
    <s v="Amarjit Mishra"/>
    <x v="0"/>
    <s v="Yes"/>
    <m/>
  </r>
  <r>
    <n v="155"/>
    <n v="10003063"/>
    <s v="Avinash"/>
    <s v="Kumar"/>
    <x v="154"/>
    <s v="Junior Executive"/>
    <x v="0"/>
    <x v="4"/>
    <s v="JMC"/>
    <s v="Baddi"/>
    <d v="2013-01-07T00:00:00"/>
    <s v="Mohit Gogia"/>
    <m/>
    <s v="CMB Mfg"/>
    <s v="Sunil Singh"/>
    <x v="0"/>
    <s v="Yes"/>
    <m/>
  </r>
  <r>
    <n v="156"/>
    <n v="10003284"/>
    <s v="Manpreet"/>
    <s v="Singh"/>
    <x v="155"/>
    <s v="Assistant Manager"/>
    <x v="30"/>
    <x v="4"/>
    <s v="JMC"/>
    <s v="Baddi"/>
    <d v="2014-06-10T00:00:00"/>
    <s v="Ramadhi Sen"/>
    <m/>
    <s v="CMB Non Mfg"/>
    <s v="Pratyaya Chakrabarti"/>
    <x v="0"/>
    <s v="Yes"/>
    <m/>
  </r>
  <r>
    <n v="157"/>
    <n v="10003213"/>
    <s v="Parampuneet"/>
    <s v="Singh"/>
    <x v="156"/>
    <s v="Assistant Manager"/>
    <x v="10"/>
    <x v="4"/>
    <s v="JMC"/>
    <s v="Baddi"/>
    <d v="2014-02-20T00:00:00"/>
    <s v="Ramadhi Sen"/>
    <m/>
    <s v="CMB Non Mfg"/>
    <s v="Pratyaya Chakrabarti"/>
    <x v="0"/>
    <s v="Yes"/>
    <m/>
  </r>
  <r>
    <n v="158"/>
    <n v="10003611"/>
    <s v="Vishal"/>
    <s v="Bhatti"/>
    <x v="157"/>
    <s v="Assistant Manager"/>
    <x v="27"/>
    <x v="4"/>
    <s v="JMC"/>
    <s v="Baddi"/>
    <d v="2015-08-01T00:00:00"/>
    <s v="Ramadhi Sen"/>
    <m/>
    <s v="CMB Non Mfg"/>
    <s v="Pratyaya Chakrabarti"/>
    <x v="0"/>
    <s v="Yes"/>
    <m/>
  </r>
  <r>
    <n v="159"/>
    <n v="10001989"/>
    <s v="Clarence"/>
    <s v="Carvalho"/>
    <x v="158"/>
    <s v="Assistant General Manager"/>
    <x v="8"/>
    <x v="3"/>
    <s v="MMC"/>
    <s v="Taloja"/>
    <d v="2011-01-27T00:00:00"/>
    <s v="Col. Ravi Shankar"/>
    <m/>
    <s v="HR/Security/Admin"/>
    <s v="Mohit Sharma"/>
    <x v="0"/>
    <s v="Yes"/>
    <m/>
  </r>
  <r>
    <n v="160"/>
    <n v="10000014"/>
    <s v="Vivek"/>
    <s v="Kamat"/>
    <x v="159"/>
    <s v="Assistant Manager"/>
    <x v="35"/>
    <x v="3"/>
    <s v="JMC"/>
    <s v="Corporate"/>
    <d v="1980-01-16T00:00:00"/>
    <s v="Dr. Vadiraj Ekkundi"/>
    <m/>
    <s v="R&amp;D"/>
    <s v="Dr. Vadiraj Ekkundi"/>
    <x v="0"/>
    <s v="Yes"/>
    <m/>
  </r>
  <r>
    <n v="161"/>
    <n v="10000876"/>
    <s v="Ajay Kumar "/>
    <s v="Sharma"/>
    <x v="160"/>
    <s v="Assistant Manager"/>
    <x v="36"/>
    <x v="3"/>
    <s v="JMC"/>
    <s v="Baddi"/>
    <d v="2008-02-29T00:00:00"/>
    <s v="Sanjeev Kango"/>
    <m/>
    <s v="Finance / IT / Indirect Tax/Excise/EXIM"/>
    <s v="Gajendra Palo"/>
    <x v="0"/>
    <s v="Yes"/>
    <m/>
  </r>
  <r>
    <n v="162"/>
    <n v="10000739"/>
    <s v="Rayomand"/>
    <s v="Mirzan"/>
    <x v="161"/>
    <s v="General Manager"/>
    <x v="9"/>
    <x v="3"/>
    <s v="SMC"/>
    <s v="Corporate"/>
    <d v="1989-07-20T00:00:00"/>
    <s v="S. Kannan"/>
    <m/>
    <s v="SMC Cluster"/>
    <s v="Ramesh Doraiswami"/>
    <x v="0"/>
    <s v="Yes"/>
    <m/>
  </r>
  <r>
    <n v="163"/>
    <n v="10000768"/>
    <s v="Rosy"/>
    <s v="Fernandes"/>
    <x v="162"/>
    <s v="Executive "/>
    <x v="9"/>
    <x v="3"/>
    <s v="JMC"/>
    <s v="Corporate"/>
    <d v="1991-01-01T00:00:00"/>
    <s v="Anant Pednekar"/>
    <m/>
    <s v="Strategic Procurement"/>
    <s v="S. Kannan"/>
    <x v="0"/>
    <s v="Yes"/>
    <m/>
  </r>
  <r>
    <n v="164"/>
    <n v="10000666"/>
    <s v="Rubina"/>
    <s v="Shaikh"/>
    <x v="163"/>
    <s v="Assistant Manager"/>
    <x v="17"/>
    <x v="3"/>
    <s v="JMC"/>
    <s v="Corporate"/>
    <d v="1991-05-27T00:00:00"/>
    <s v="Anil Ajmera"/>
    <m/>
    <s v="Finance / IT / Indirect Tax/Excise/EXIM"/>
    <s v="Gajendra Palo"/>
    <x v="0"/>
    <s v="Yes"/>
    <m/>
  </r>
  <r>
    <n v="165"/>
    <n v="10001934"/>
    <s v="Sanjeev"/>
    <s v="Kango"/>
    <x v="164"/>
    <s v="Assistant General Manager"/>
    <x v="36"/>
    <x v="3"/>
    <s v="MMC"/>
    <s v="Baddi"/>
    <d v="2010-12-10T00:00:00"/>
    <s v="Gajendra Palo"/>
    <m/>
    <s v="Finance / IT / Indirect Tax/Excise/EXIM"/>
    <s v="Gajendra Palo"/>
    <x v="0"/>
    <s v="Yes"/>
    <m/>
  </r>
  <r>
    <n v="166"/>
    <n v="10000667"/>
    <s v="Suresh"/>
    <s v="Rahate"/>
    <x v="165"/>
    <s v="Junior Executive"/>
    <x v="17"/>
    <x v="3"/>
    <s v="JMC"/>
    <s v="Corporate"/>
    <d v="1993-08-02T00:00:00"/>
    <s v="Nikhil Joshi"/>
    <m/>
    <s v="Finance / IT / Indirect Tax/Excise/EXIM"/>
    <s v="Gajendra Palo"/>
    <x v="0"/>
    <s v="Yes"/>
    <m/>
  </r>
  <r>
    <n v="167"/>
    <n v="10000781"/>
    <s v="Manoj"/>
    <s v="Mhatre"/>
    <x v="166"/>
    <s v="Assistant General Manager"/>
    <x v="13"/>
    <x v="3"/>
    <s v="MMC"/>
    <s v="Corporate"/>
    <d v="1994-06-03T00:00:00"/>
    <s v="Hemant Deshmukh"/>
    <m/>
    <s v="Finance / IT / Indirect Tax/Excise/EXIM"/>
    <s v="Gajendra Palo"/>
    <x v="0"/>
    <s v="Yes"/>
    <m/>
  </r>
  <r>
    <n v="168"/>
    <n v="10000760"/>
    <s v="Bharat"/>
    <s v="Kale"/>
    <x v="167"/>
    <s v="Executive"/>
    <x v="35"/>
    <x v="3"/>
    <s v="JMC"/>
    <s v="Corporate"/>
    <d v="1995-10-16T00:00:00"/>
    <s v="Amit Shukla"/>
    <m/>
    <s v="R&amp;D"/>
    <s v="Dr. Vadiraj Ekkundi"/>
    <x v="0"/>
    <s v="Yes"/>
    <m/>
  </r>
  <r>
    <n v="169"/>
    <n v="10000770"/>
    <s v="Devanand"/>
    <s v="Gaonkar"/>
    <x v="168"/>
    <s v="Assistant Manager"/>
    <x v="9"/>
    <x v="3"/>
    <s v="JMC"/>
    <s v="Corporate"/>
    <d v="1996-02-20T00:00:00"/>
    <s v="P.R. Krishnan"/>
    <m/>
    <s v="Strategic Procurement"/>
    <s v="S. Kannan"/>
    <x v="0"/>
    <s v="Yes"/>
    <m/>
  </r>
  <r>
    <n v="170"/>
    <n v="10000900"/>
    <s v="Deepak "/>
    <s v="Guleria"/>
    <x v="169"/>
    <s v="Junior Executive"/>
    <x v="13"/>
    <x v="3"/>
    <s v="JMC"/>
    <s v="Baddi"/>
    <d v="2008-04-10T00:00:00"/>
    <s v="Ramadhi Sen"/>
    <m/>
    <s v="Finance / IT / Indirect Tax/Excise/EXIM"/>
    <s v="Gajendra Palo"/>
    <x v="0"/>
    <s v="Yes"/>
    <m/>
  </r>
  <r>
    <n v="171"/>
    <n v="10000668"/>
    <s v="Geeta"/>
    <s v="Karande"/>
    <x v="170"/>
    <s v="Executive"/>
    <x v="17"/>
    <x v="3"/>
    <s v="JMC"/>
    <s v="Corporate"/>
    <d v="1996-05-28T00:00:00"/>
    <s v="Nikhil Joshi"/>
    <m/>
    <s v="Finance / IT / Indirect Tax/Excise/EXIM"/>
    <s v="Gajendra Palo"/>
    <x v="0"/>
    <s v="Yes"/>
    <m/>
  </r>
  <r>
    <n v="172"/>
    <n v="10000645"/>
    <s v="Vikas"/>
    <s v="Gaikwad"/>
    <x v="171"/>
    <s v="Assistant General Manager"/>
    <x v="37"/>
    <x v="3"/>
    <s v="MMC"/>
    <s v="Corporate"/>
    <d v="1997-01-01T00:00:00"/>
    <s v="Ranajeet Desai"/>
    <m/>
    <s v="CMB Non Mfg"/>
    <s v="Pratyaya Chakrabarti"/>
    <x v="0"/>
    <s v="Yes"/>
    <m/>
  </r>
  <r>
    <n v="173"/>
    <n v="10000590"/>
    <s v="Nagesh"/>
    <s v="Pai"/>
    <x v="172"/>
    <s v="Junior Executive"/>
    <x v="9"/>
    <x v="3"/>
    <s v="JMC"/>
    <s v="Corporate"/>
    <d v="1997-06-02T00:00:00"/>
    <s v="P.R. Krishnan"/>
    <m/>
    <s v="Strategic Procurement"/>
    <s v="S. Kannan"/>
    <x v="0"/>
    <s v="Yes"/>
    <m/>
  </r>
  <r>
    <n v="174"/>
    <n v="10000097"/>
    <s v="Gracian"/>
    <s v="Pereira"/>
    <x v="173"/>
    <s v="Executive"/>
    <x v="9"/>
    <x v="3"/>
    <s v="JMC"/>
    <s v="Corporate"/>
    <d v="1997-07-01T00:00:00"/>
    <s v="P.R. Krishnan"/>
    <m/>
    <s v="Strategic Procurement"/>
    <s v="S. Kannan"/>
    <x v="0"/>
    <s v="Yes"/>
    <m/>
  </r>
  <r>
    <n v="175"/>
    <n v="10000756"/>
    <s v="Santosh"/>
    <s v="Sharma"/>
    <x v="174"/>
    <s v="Executive"/>
    <x v="26"/>
    <x v="3"/>
    <s v="JMC"/>
    <s v="Corporate"/>
    <d v="1997-09-08T00:00:00"/>
    <s v="Pramath Sanghavi"/>
    <m/>
    <s v="Oleo Non Mfg"/>
    <s v="Ramesh Doraiswami"/>
    <x v="0"/>
    <s v="Yes"/>
    <m/>
  </r>
  <r>
    <n v="176"/>
    <n v="10000630"/>
    <s v="Shridhar"/>
    <s v="Madiboyina"/>
    <x v="175"/>
    <s v="Junior Executive"/>
    <x v="28"/>
    <x v="4"/>
    <s v="JMC"/>
    <s v="Corporate"/>
    <d v="1997-10-10T00:00:00"/>
    <s v="Khushroo Forbes"/>
    <m/>
    <s v="CMB Non Mfg"/>
    <s v="Pratyaya Chakrabarti"/>
    <x v="0"/>
    <s v="Yes"/>
    <s v="Yes"/>
  </r>
  <r>
    <n v="177"/>
    <n v="10000784"/>
    <s v="Tomy"/>
    <s v="Kalapurackal"/>
    <x v="176"/>
    <s v="Senior Manager "/>
    <x v="13"/>
    <x v="3"/>
    <s v="MMC"/>
    <s v="Corporate"/>
    <d v="1999-06-01T00:00:00"/>
    <s v="Hemant Deshmukh"/>
    <m/>
    <s v="Finance / IT / Indirect Tax/Excise/EXIM"/>
    <s v="Gajendra Palo"/>
    <x v="0"/>
    <s v="Yes"/>
    <m/>
  </r>
  <r>
    <n v="178"/>
    <n v="10000750"/>
    <s v="Alap"/>
    <s v="Dabre"/>
    <x v="177"/>
    <s v="Executive"/>
    <x v="14"/>
    <x v="3"/>
    <s v="JMC"/>
    <s v="Corporate"/>
    <d v="2000-03-01T00:00:00"/>
    <s v="Anant Pednekar"/>
    <m/>
    <s v="HR/Security/Admin"/>
    <s v="Mohit Sharma"/>
    <x v="0"/>
    <s v="Yes"/>
    <m/>
  </r>
  <r>
    <n v="179"/>
    <n v="10000120"/>
    <s v="Sanjay"/>
    <s v="Tawade"/>
    <x v="178"/>
    <s v="Executive "/>
    <x v="22"/>
    <x v="3"/>
    <s v="JMC"/>
    <s v="Sion"/>
    <d v="2000-04-19T00:00:00"/>
    <s v="Vidyadhar Parab"/>
    <m/>
    <s v="HR/Security/Admin"/>
    <s v="Mohit Sharma"/>
    <x v="0"/>
    <s v="Yes"/>
    <m/>
  </r>
  <r>
    <n v="180"/>
    <n v="10000671"/>
    <s v="Sameer"/>
    <s v="Deshmukh"/>
    <x v="179"/>
    <s v="Executive"/>
    <x v="17"/>
    <x v="3"/>
    <s v="JMC"/>
    <s v="Corporate"/>
    <d v="2000-05-16T00:00:00"/>
    <s v="Nikhil Joshi"/>
    <m/>
    <s v="Finance / IT / Indirect Tax/Excise/EXIM"/>
    <s v="Gajendra Palo"/>
    <x v="0"/>
    <s v="Yes"/>
    <m/>
  </r>
  <r>
    <n v="181"/>
    <n v="10000761"/>
    <s v="Prabhakar"/>
    <s v="Tatiparti"/>
    <x v="180"/>
    <s v="Assistant Manager"/>
    <x v="35"/>
    <x v="3"/>
    <s v="JMC"/>
    <s v="Corporate"/>
    <d v="2000-08-16T00:00:00"/>
    <s v="Amit Shukla"/>
    <m/>
    <s v="R&amp;D"/>
    <s v="Dr. Vadiraj Ekkundi"/>
    <x v="0"/>
    <s v="Yes"/>
    <m/>
  </r>
  <r>
    <n v="182"/>
    <n v="10000741"/>
    <s v="Viraf"/>
    <s v="Boywala"/>
    <x v="181"/>
    <s v="Manager"/>
    <x v="37"/>
    <x v="3"/>
    <s v="JMC"/>
    <s v="Corporate"/>
    <d v="2000-11-01T00:00:00"/>
    <s v="Ranajeet Desai"/>
    <m/>
    <s v="Strategic Procurement"/>
    <s v="S. Kannan"/>
    <x v="0"/>
    <s v="Yes"/>
    <m/>
  </r>
  <r>
    <n v="183"/>
    <n v="10000365"/>
    <s v="Nilesh "/>
    <s v="Agarwal"/>
    <x v="182"/>
    <s v="Assistant General Manager"/>
    <x v="1"/>
    <x v="0"/>
    <s v="MMC"/>
    <s v="Taloja"/>
    <d v="2001-08-01T00:00:00"/>
    <s v="Vilas Kakade"/>
    <m/>
    <s v="Oleo Mfg"/>
    <s v="Vilas Kakade"/>
    <x v="0"/>
    <s v="Yes"/>
    <m/>
  </r>
  <r>
    <n v="184"/>
    <n v="10000713"/>
    <s v="Yogesh"/>
    <s v="Amburle"/>
    <x v="183"/>
    <s v="Manager"/>
    <x v="25"/>
    <x v="3"/>
    <s v="JMC"/>
    <s v="Corporate"/>
    <d v="2001-10-17T00:00:00"/>
    <s v="Mohan Sonar"/>
    <m/>
    <s v="Miscellaneous"/>
    <s v="Mohan Sonar"/>
    <x v="0"/>
    <s v="Yes"/>
    <m/>
  </r>
  <r>
    <n v="185"/>
    <n v="10000785"/>
    <s v="Pallavi"/>
    <s v="Inamdar"/>
    <x v="184"/>
    <s v="Executive "/>
    <x v="13"/>
    <x v="3"/>
    <s v="JMC"/>
    <s v="Corporate"/>
    <d v="2002-07-22T00:00:00"/>
    <s v="Manoj Mhatre"/>
    <m/>
    <s v="Finance / IT / Indirect Tax/Excise/EXIM"/>
    <s v="Gajendra Palo"/>
    <x v="0"/>
    <s v="Yes"/>
    <m/>
  </r>
  <r>
    <n v="186"/>
    <n v="10000939"/>
    <s v="Deepak"/>
    <s v=" Sharma"/>
    <x v="185"/>
    <s v="Assistant Manager"/>
    <x v="22"/>
    <x v="3"/>
    <s v="JMC"/>
    <s v="Baddi"/>
    <d v="2014-05-12T00:00:00"/>
    <s v="Rakesh Sharma"/>
    <m/>
    <s v="HR/Security/Admin"/>
    <s v="Mohit Sharma"/>
    <x v="0"/>
    <s v="Yes"/>
    <m/>
  </r>
  <r>
    <n v="187"/>
    <n v="10001832"/>
    <s v="Rakesh "/>
    <s v="Sharma"/>
    <x v="186"/>
    <s v="Senior Manager "/>
    <x v="22"/>
    <x v="3"/>
    <s v="MMC"/>
    <s v="Baddi"/>
    <d v="2010-10-18T00:00:00"/>
    <s v="Anant Pednekar"/>
    <m/>
    <s v="HR/Security/Admin"/>
    <s v="Mohit Sharma"/>
    <x v="0"/>
    <s v="Yes"/>
    <m/>
  </r>
  <r>
    <n v="188"/>
    <n v="10000677"/>
    <s v="Smitha "/>
    <s v="Balakrishnan"/>
    <x v="187"/>
    <s v="Assistant Manager"/>
    <x v="17"/>
    <x v="3"/>
    <s v="JMC"/>
    <s v="Corporate"/>
    <d v="2005-11-16T00:00:00"/>
    <s v="Premesh Dave"/>
    <m/>
    <s v="Finance / IT / Indirect Tax/Excise/EXIM"/>
    <s v="Gajendra Palo"/>
    <x v="0"/>
    <s v="Yes"/>
    <m/>
  </r>
  <r>
    <n v="189"/>
    <n v="10000416"/>
    <s v="Jaan Mohd"/>
    <s v="Khan"/>
    <x v="188"/>
    <s v="Assistant Manager"/>
    <x v="35"/>
    <x v="3"/>
    <s v="JMC"/>
    <s v="Corporate"/>
    <d v="2006-04-11T00:00:00"/>
    <s v="Dr. Vadiraj Ekkundi"/>
    <m/>
    <s v="R&amp;D"/>
    <s v="Dr. Vadiraj Ekkundi"/>
    <x v="0"/>
    <s v="Yes"/>
    <m/>
  </r>
  <r>
    <n v="190"/>
    <n v="10003075"/>
    <s v="Nitin"/>
    <s v="Tezad"/>
    <x v="189"/>
    <s v="Executive"/>
    <x v="1"/>
    <x v="0"/>
    <s v="JMC"/>
    <s v="Taloja"/>
    <d v="2013-07-01T00:00:00"/>
    <s v="Ajay Kumbhar"/>
    <m/>
    <s v="Oleo Mfg"/>
    <s v="Vilas Kakade"/>
    <x v="0"/>
    <s v="Yes"/>
    <m/>
  </r>
  <r>
    <n v="191"/>
    <n v="10001465"/>
    <s v="Sankar "/>
    <s v="Chakraborty"/>
    <x v="190"/>
    <s v="Executive"/>
    <x v="10"/>
    <x v="4"/>
    <s v="JMC"/>
    <s v="Tiljala"/>
    <d v="2010-01-01T00:00:00"/>
    <s v="Amit Kumar Mukherjee"/>
    <m/>
    <s v="CMB Non Mfg"/>
    <s v="Pratyaya Chakrabarti"/>
    <x v="0"/>
    <s v="Yes"/>
    <m/>
  </r>
  <r>
    <n v="192"/>
    <n v="10001159"/>
    <s v="Anil"/>
    <s v="Prajapati"/>
    <x v="191"/>
    <s v="Manager"/>
    <x v="17"/>
    <x v="3"/>
    <s v="JMC"/>
    <s v="Kutch-II"/>
    <d v="2006-10-05T00:00:00"/>
    <s v="Gajendra Palo"/>
    <m/>
    <s v="Finance / IT / Indirect Tax/Excise/EXIM"/>
    <s v="Gajendra Palo"/>
    <x v="0"/>
    <s v="Yes"/>
    <m/>
  </r>
  <r>
    <n v="193"/>
    <n v="10000511"/>
    <s v="Pravin "/>
    <s v="Patil"/>
    <x v="192"/>
    <s v="Assistant Manager"/>
    <x v="1"/>
    <x v="0"/>
    <s v="JMC"/>
    <s v="Taloja"/>
    <d v="2010-07-12T00:00:00"/>
    <s v="Ajay Kumbhar"/>
    <m/>
    <s v="Oleo Mfg"/>
    <s v="Vilas Kakade"/>
    <x v="0"/>
    <s v="Yes"/>
    <m/>
  </r>
  <r>
    <n v="194"/>
    <n v="10000088"/>
    <s v="Shashibhushan"/>
    <s v="Singh"/>
    <x v="193"/>
    <s v="Assistant Manager"/>
    <x v="8"/>
    <x v="3"/>
    <s v="SMC"/>
    <s v="Sion"/>
    <d v="1998-01-02T00:00:00"/>
    <s v="Col. Ravi Shankar"/>
    <m/>
    <s v="HR/Security/Admin"/>
    <s v="Mohit Sharma"/>
    <x v="0"/>
    <s v="Yes"/>
    <m/>
  </r>
  <r>
    <n v="195"/>
    <n v="10002581"/>
    <s v="Varun"/>
    <s v="Sood"/>
    <x v="194"/>
    <s v="Junior Executive"/>
    <x v="22"/>
    <x v="3"/>
    <s v="JMC"/>
    <s v="Baddi"/>
    <d v="2012-03-26T00:00:00"/>
    <s v="Rakesh Sharma"/>
    <m/>
    <s v="HR/Security/Admin"/>
    <s v="Mohit Sharma"/>
    <x v="0"/>
    <s v="Yes"/>
    <m/>
  </r>
  <r>
    <n v="196"/>
    <n v="10000231"/>
    <s v="Dinesh"/>
    <s v="Kurdekar"/>
    <x v="195"/>
    <s v="Assistant Manager"/>
    <x v="30"/>
    <x v="0"/>
    <s v="JMC"/>
    <s v="Taloja"/>
    <d v="1995-09-01T00:00:00"/>
    <s v="Ramkrishna Sahu"/>
    <m/>
    <s v="Oleo Non Mfg"/>
    <s v="Ramesh Doraiswami"/>
    <x v="0"/>
    <s v="Yes"/>
    <m/>
  </r>
  <r>
    <n v="197"/>
    <n v="10000766"/>
    <s v="Sreekrishnan"/>
    <s v="R."/>
    <x v="196"/>
    <s v="Executive"/>
    <x v="8"/>
    <x v="3"/>
    <s v="JMC"/>
    <s v="Corporate"/>
    <d v="1977-03-23T00:00:00"/>
    <s v="Col. Ravi Shankar"/>
    <m/>
    <s v="HR/Security/Admin"/>
    <s v="Mohit Sharma"/>
    <x v="0"/>
    <s v="Yes"/>
    <m/>
  </r>
  <r>
    <n v="198"/>
    <n v="10000237"/>
    <s v="Kiran"/>
    <s v="Petkar"/>
    <x v="197"/>
    <s v="Executive "/>
    <x v="0"/>
    <x v="0"/>
    <s v="JMC"/>
    <s v="Taloja"/>
    <d v="1996-02-08T00:00:00"/>
    <s v="Prashant Pathak"/>
    <m/>
    <s v="Oleo Mfg"/>
    <s v="Vilas Kakade"/>
    <x v="0"/>
    <s v="Yes"/>
    <m/>
  </r>
  <r>
    <n v="199"/>
    <n v="10000398"/>
    <s v="Jitendra"/>
    <s v="Koli"/>
    <x v="198"/>
    <s v="Assistant Manager"/>
    <x v="2"/>
    <x v="0"/>
    <s v="JMC"/>
    <s v="Taloja"/>
    <d v="2004-11-18T00:00:00"/>
    <s v="C.R. Marathe"/>
    <m/>
    <s v="Oleo Non Mfg"/>
    <s v="Ramesh Doraiswami"/>
    <x v="0"/>
    <s v="Yes"/>
    <m/>
  </r>
  <r>
    <n v="200"/>
    <n v="10000325"/>
    <s v="Rahul"/>
    <s v="Khatu"/>
    <x v="199"/>
    <s v="Junior Executive"/>
    <x v="1"/>
    <x v="0"/>
    <s v="JMC"/>
    <s v="Taloja"/>
    <d v="2000-03-30T00:00:00"/>
    <s v="Prakash Harne"/>
    <m/>
    <s v="Oleo Mfg"/>
    <s v="Vilas Kakade"/>
    <x v="0"/>
    <s v="Yes"/>
    <m/>
  </r>
  <r>
    <n v="201"/>
    <n v="10000789"/>
    <s v="Nikhil"/>
    <s v="Joshi"/>
    <x v="200"/>
    <s v="Assistant General Manager"/>
    <x v="17"/>
    <x v="3"/>
    <s v="MMC"/>
    <s v="Corporate"/>
    <d v="2007-10-22T00:00:00"/>
    <s v="Gajendra Palo"/>
    <m/>
    <s v="Finance / IT / Indirect Tax/Excise/EXIM"/>
    <s v="Gajendra Palo"/>
    <x v="0"/>
    <s v="Yes"/>
    <m/>
  </r>
  <r>
    <n v="202"/>
    <n v="10000705"/>
    <s v="Yogita"/>
    <s v="Sawant"/>
    <x v="201"/>
    <s v="Manager "/>
    <x v="22"/>
    <x v="3"/>
    <s v="JMC"/>
    <s v="Corporate"/>
    <d v="2007-10-22T00:00:00"/>
    <s v="Vidyadhar Parab/Amit Sanas"/>
    <m/>
    <s v="HR/Security/Admin"/>
    <s v="Mohit Sharma"/>
    <x v="0"/>
    <s v="Yes"/>
    <m/>
  </r>
  <r>
    <n v="203"/>
    <n v="10002052"/>
    <s v="Prashant"/>
    <s v="Chauhan"/>
    <x v="202"/>
    <s v="Assistant General Manager"/>
    <x v="8"/>
    <x v="3"/>
    <s v="MMC"/>
    <s v="Baddi"/>
    <d v="2011-03-08T00:00:00"/>
    <s v="Col. Ravi Shankar"/>
    <m/>
    <s v="HR/Security/Admin"/>
    <s v="Mohit Sharma"/>
    <x v="0"/>
    <s v="Yes"/>
    <m/>
  </r>
  <r>
    <n v="204"/>
    <n v="10003524"/>
    <s v="Adityakumar"/>
    <s v="Dubey"/>
    <x v="203"/>
    <s v="Junior Executive"/>
    <x v="8"/>
    <x v="3"/>
    <s v="JMC"/>
    <s v="Daman"/>
    <d v="2015-04-01T00:00:00"/>
    <s v="Col. Ravi Shankar"/>
    <m/>
    <s v="HR/Security/Admin"/>
    <s v="Mohit Sharma"/>
    <x v="0"/>
    <s v="Yes"/>
    <m/>
  </r>
  <r>
    <n v="205"/>
    <n v="10000657"/>
    <s v="Sanjay"/>
    <s v="Alu"/>
    <x v="204"/>
    <s v="Executive"/>
    <x v="18"/>
    <x v="3"/>
    <s v="JMC"/>
    <s v="Corporate"/>
    <d v="2008-01-08T00:00:00"/>
    <s v="Pramod Pardale"/>
    <m/>
    <s v="Strategic Procurement"/>
    <s v="S. Kannan"/>
    <x v="0"/>
    <s v="Yes"/>
    <m/>
  </r>
  <r>
    <n v="206"/>
    <n v="10001466"/>
    <s v="Soumen "/>
    <s v="Pine"/>
    <x v="205"/>
    <s v="Executive"/>
    <x v="8"/>
    <x v="3"/>
    <s v="JMC"/>
    <s v="Tiljala"/>
    <d v="2010-01-01T00:00:00"/>
    <s v="Col. Ravi Shankar"/>
    <m/>
    <s v="HR/Security/Admin"/>
    <s v="Mohit Sharma"/>
    <x v="0"/>
    <s v="Yes"/>
    <m/>
  </r>
  <r>
    <n v="207"/>
    <n v="10000631"/>
    <s v="Khushroo"/>
    <s v="Forbes"/>
    <x v="206"/>
    <s v="Associate Vice President"/>
    <x v="31"/>
    <x v="1"/>
    <s v="SMC"/>
    <s v="Corporate"/>
    <d v="2008-02-01T00:00:00"/>
    <s v="Amarjit Mishra"/>
    <m/>
    <s v="SMC Cluster"/>
    <s v="Amarjit Mishra"/>
    <x v="0"/>
    <s v="Yes"/>
    <m/>
  </r>
  <r>
    <n v="208"/>
    <n v="10000393"/>
    <s v="Rajendra"/>
    <s v="Jain"/>
    <x v="207"/>
    <s v="Assistant General Manager"/>
    <x v="1"/>
    <x v="0"/>
    <s v="MMC"/>
    <s v="Taloja"/>
    <d v="2000-01-01T00:00:00"/>
    <s v="Vilas Kakade"/>
    <m/>
    <s v="Oleo Mfg"/>
    <s v="Vilas Kakade"/>
    <x v="0"/>
    <s v="Yes"/>
    <m/>
  </r>
  <r>
    <n v="209"/>
    <n v="10001995"/>
    <s v="Mahadev"/>
    <s v="Patil"/>
    <x v="208"/>
    <s v="Junior Executive"/>
    <x v="2"/>
    <x v="0"/>
    <s v="JMC"/>
    <s v="Taloja"/>
    <d v="2011-01-10T00:00:00"/>
    <s v="C.R. Marathe"/>
    <m/>
    <s v="Oleo Non Mfg"/>
    <s v="Ramesh Doraiswami"/>
    <x v="0"/>
    <s v="Yes"/>
    <m/>
  </r>
  <r>
    <n v="210"/>
    <n v="10000680"/>
    <s v="Madhulika"/>
    <s v="Pathak"/>
    <x v="209"/>
    <s v="General Manager"/>
    <x v="17"/>
    <x v="3"/>
    <s v="SMC"/>
    <s v="Corporate"/>
    <d v="2008-04-10T00:00:00"/>
    <s v="Gajendra Palo"/>
    <m/>
    <s v="SMC Cluster"/>
    <s v="Ramesh Doraiswami"/>
    <x v="0"/>
    <s v="Yes"/>
    <m/>
  </r>
  <r>
    <n v="211"/>
    <n v="10000178"/>
    <s v="Mahendra"/>
    <s v="Bartakke"/>
    <x v="210"/>
    <s v="Executive"/>
    <x v="2"/>
    <x v="0"/>
    <s v="JMC"/>
    <s v="Taloja"/>
    <d v="2007-05-10T00:00:00"/>
    <s v="C.R. Marathe"/>
    <m/>
    <s v="Oleo Non Mfg"/>
    <s v="Ramesh Doraiswami"/>
    <x v="0"/>
    <s v="Yes"/>
    <m/>
  </r>
  <r>
    <n v="212"/>
    <n v="10003110"/>
    <s v="Avinash"/>
    <s v="Jadhav"/>
    <x v="211"/>
    <s v="Assistant Manager"/>
    <x v="20"/>
    <x v="3"/>
    <s v="JMC"/>
    <s v="Taloja"/>
    <d v="2013-08-05T00:00:00"/>
    <s v="Snehchandra Shah"/>
    <m/>
    <s v="Finance / IT / Indirect Tax/Excise/EXIM"/>
    <s v="Gajendra Palo"/>
    <x v="0"/>
    <s v="Yes"/>
    <m/>
  </r>
  <r>
    <n v="213"/>
    <n v="10001170"/>
    <s v="Vipul"/>
    <s v="Deshani"/>
    <x v="212"/>
    <s v="Executive"/>
    <x v="13"/>
    <x v="3"/>
    <s v="JMC"/>
    <s v="Corporate"/>
    <d v="2008-06-23T00:00:00"/>
    <s v="Manoj Mhatre"/>
    <m/>
    <s v="Finance / IT / Indirect Tax/Excise/EXIM"/>
    <s v="Gajendra Palo"/>
    <x v="0"/>
    <s v="Yes"/>
    <m/>
  </r>
  <r>
    <n v="214"/>
    <n v="10000681"/>
    <s v="Adil"/>
    <s v="Anklesaria"/>
    <x v="213"/>
    <s v="Manager"/>
    <x v="17"/>
    <x v="3"/>
    <s v="JMC"/>
    <s v="Corporate"/>
    <d v="2008-06-23T00:00:00"/>
    <s v="Anand Kasturi"/>
    <m/>
    <s v="Finance / IT / Indirect Tax/Excise/EXIM"/>
    <s v="Gajendra Palo"/>
    <x v="0"/>
    <s v="Yes"/>
    <m/>
  </r>
  <r>
    <n v="215"/>
    <n v="10001840"/>
    <s v="Nilesh "/>
    <s v="Dere"/>
    <x v="214"/>
    <s v="Junior Executive"/>
    <x v="2"/>
    <x v="0"/>
    <s v="JMC"/>
    <s v="Taloja"/>
    <d v="2010-10-25T00:00:00"/>
    <s v="C.R. Marathe"/>
    <m/>
    <s v="Oleo Non Mfg"/>
    <s v="Ramesh Doraiswami"/>
    <x v="0"/>
    <s v="Yes"/>
    <m/>
  </r>
  <r>
    <n v="216"/>
    <n v="10000374"/>
    <s v="Rajesh"/>
    <s v="Dighe"/>
    <x v="215"/>
    <s v="Senior Manager "/>
    <x v="1"/>
    <x v="0"/>
    <s v="MMC"/>
    <s v="Taloja"/>
    <d v="2004-01-19T00:00:00"/>
    <s v="Rajendra Jain"/>
    <m/>
    <s v="Oleo Mfg"/>
    <s v="Vilas Kakade"/>
    <x v="0"/>
    <s v="Yes"/>
    <m/>
  </r>
  <r>
    <n v="217"/>
    <n v="10002936"/>
    <s v="Datta "/>
    <s v="Mane"/>
    <x v="216"/>
    <s v="Assistant Manager"/>
    <x v="20"/>
    <x v="3"/>
    <s v="JMC"/>
    <s v="Taloja"/>
    <d v="2013-02-01T00:00:00"/>
    <s v="Snehchandra Shah"/>
    <m/>
    <s v="Finance / IT / Indirect Tax/Excise/EXIM"/>
    <s v="Gajendra Palo"/>
    <x v="0"/>
    <s v="Yes"/>
    <m/>
  </r>
  <r>
    <n v="218"/>
    <n v="10000183"/>
    <s v="Rajesh"/>
    <s v="Maskar"/>
    <x v="217"/>
    <s v="Manager"/>
    <x v="1"/>
    <x v="0"/>
    <s v="JMC"/>
    <s v="Taloja"/>
    <d v="2008-02-01T00:00:00"/>
    <s v="Shirish Rajadhyaksha"/>
    <m/>
    <s v="Oleo Mfg"/>
    <s v="Vilas Kakade"/>
    <x v="0"/>
    <s v="Yes"/>
    <m/>
  </r>
  <r>
    <n v="219"/>
    <n v="10000376"/>
    <s v="Prashant"/>
    <s v="Pathak"/>
    <x v="218"/>
    <s v="Assistant General Manager"/>
    <x v="0"/>
    <x v="0"/>
    <s v="MMC"/>
    <s v="Taloja"/>
    <d v="2004-01-31T00:00:00"/>
    <s v="Aniruddha Bansod"/>
    <m/>
    <s v="Oleo Mfg"/>
    <s v="Vilas Kakade"/>
    <x v="0"/>
    <s v="Yes"/>
    <m/>
  </r>
  <r>
    <n v="220"/>
    <n v="10000683"/>
    <s v="Raksha"/>
    <s v="Gawde"/>
    <x v="219"/>
    <s v="Executive"/>
    <x v="17"/>
    <x v="3"/>
    <s v="JMC"/>
    <s v="Corporate"/>
    <d v="2008-08-01T00:00:00"/>
    <s v="Nikhil Joshi"/>
    <m/>
    <s v="Finance / IT / Indirect Tax/Excise/EXIM"/>
    <s v="Gajendra Palo"/>
    <x v="0"/>
    <s v="Yes"/>
    <m/>
  </r>
  <r>
    <n v="221"/>
    <n v="10000682"/>
    <s v="Ami"/>
    <s v="Pathak"/>
    <x v="220"/>
    <s v="Manager"/>
    <x v="17"/>
    <x v="3"/>
    <s v="JMC"/>
    <s v="Corporate"/>
    <d v="2008-08-01T00:00:00"/>
    <s v="Abhay Bhudolia"/>
    <m/>
    <s v="Finance / IT / Indirect Tax/Excise/EXIM"/>
    <s v="Gajendra Palo"/>
    <x v="0"/>
    <s v="Yes"/>
    <m/>
  </r>
  <r>
    <n v="222"/>
    <n v="10000684"/>
    <s v="Anil"/>
    <s v="Ajmera"/>
    <x v="221"/>
    <s v="General Manager"/>
    <x v="17"/>
    <x v="3"/>
    <s v="SMC"/>
    <s v="Corporate"/>
    <d v="2008-08-04T00:00:00"/>
    <s v="Gajendra Palo"/>
    <m/>
    <s v="SMC Cluster"/>
    <s v="Ramesh Doraiswami"/>
    <x v="0"/>
    <s v="Yes"/>
    <m/>
  </r>
  <r>
    <n v="223"/>
    <n v="10000938"/>
    <s v="Vijay"/>
    <s v="Dhiman"/>
    <x v="222"/>
    <s v="Deputy General Manager"/>
    <x v="1"/>
    <x v="4"/>
    <s v="MMC"/>
    <s v="Baddi"/>
    <d v="2008-08-06T00:00:00"/>
    <s v="Ramadhi Sen"/>
    <m/>
    <s v="CMB Mfg"/>
    <s v="Sunil Singh"/>
    <x v="0"/>
    <s v="Yes"/>
    <m/>
  </r>
  <r>
    <n v="224"/>
    <n v="10000409"/>
    <s v="Ramchandra"/>
    <s v="Jadhav"/>
    <x v="223"/>
    <s v="Assistant Manager"/>
    <x v="1"/>
    <x v="0"/>
    <s v="JMC"/>
    <s v="Taloja"/>
    <d v="2005-12-09T00:00:00"/>
    <s v="Ramkrishna Sahu"/>
    <m/>
    <s v="Oleo Mfg"/>
    <s v="Vilas Kakade"/>
    <x v="0"/>
    <s v="Yes"/>
    <m/>
  </r>
  <r>
    <n v="225"/>
    <n v="10000389"/>
    <s v="Ajay"/>
    <s v="Singh"/>
    <x v="224"/>
    <s v="Senior Manager "/>
    <x v="31"/>
    <x v="1"/>
    <s v="MMC"/>
    <s v="Raipur"/>
    <d v="2004-06-10T00:00:00"/>
    <s v="Manoj Bramhbhatt"/>
    <m/>
    <s v="CPD"/>
    <s v="Amarjit Mishra"/>
    <x v="0"/>
    <s v="Yes"/>
    <m/>
  </r>
  <r>
    <n v="226"/>
    <n v="10000638"/>
    <s v="Sujit"/>
    <s v="Das"/>
    <x v="225"/>
    <s v="Senior Manager "/>
    <x v="31"/>
    <x v="1"/>
    <s v="MMC"/>
    <s v="Kolkata"/>
    <d v="2008-12-15T00:00:00"/>
    <s v="Sanjib Sinha"/>
    <m/>
    <s v="CPD"/>
    <s v="Amarjit Mishra"/>
    <x v="0"/>
    <s v="Yes"/>
    <m/>
  </r>
  <r>
    <n v="227"/>
    <n v="10000690"/>
    <s v="Hemant"/>
    <s v="Sawant"/>
    <x v="226"/>
    <s v="Executive"/>
    <x v="17"/>
    <x v="3"/>
    <s v="JMC"/>
    <s v="Corporate"/>
    <d v="2009-04-23T00:00:00"/>
    <s v="Madhulika Pathak"/>
    <m/>
    <s v="Finance / IT / Indirect Tax/Excise/EXIM"/>
    <s v="Gajendra Palo"/>
    <x v="0"/>
    <s v="Yes"/>
    <m/>
  </r>
  <r>
    <n v="228"/>
    <n v="10003084"/>
    <s v="Rohan"/>
    <s v="Jadhav"/>
    <x v="227"/>
    <s v="Executive"/>
    <x v="1"/>
    <x v="0"/>
    <s v="JMC"/>
    <s v="Taloja"/>
    <d v="2013-07-01T00:00:00"/>
    <s v="Dinesh Danao"/>
    <m/>
    <s v="Oleo Mfg"/>
    <s v="Vilas Kakade"/>
    <x v="0"/>
    <s v="Yes"/>
    <m/>
  </r>
  <r>
    <n v="229"/>
    <n v="10000412"/>
    <s v="Satish"/>
    <s v="Jadhav"/>
    <x v="228"/>
    <s v="Senior Manager "/>
    <x v="0"/>
    <x v="0"/>
    <s v="MMC"/>
    <s v="Taloja"/>
    <d v="2005-12-26T00:00:00"/>
    <s v="Aniruddha Bansod"/>
    <m/>
    <s v="Oleo Mfg"/>
    <s v="Vilas Kakade"/>
    <x v="0"/>
    <s v="Yes"/>
    <m/>
  </r>
  <r>
    <n v="230"/>
    <n v="10002558"/>
    <s v="Dnyaneshwar"/>
    <s v="Kadam"/>
    <x v="229"/>
    <s v="Junior Executive"/>
    <x v="15"/>
    <x v="3"/>
    <s v="JMC"/>
    <s v="Taloja"/>
    <d v="2011-02-01T00:00:00"/>
    <s v="Datta Mane"/>
    <m/>
    <s v="Finance / IT / Indirect Tax/Excise/EXIM"/>
    <s v="Gajendra Palo"/>
    <x v="0"/>
    <s v="Yes"/>
    <m/>
  </r>
  <r>
    <n v="231"/>
    <n v="10000692"/>
    <s v="Rohan"/>
    <s v="Raul"/>
    <x v="230"/>
    <s v="Executive"/>
    <x v="17"/>
    <x v="3"/>
    <s v="JMC"/>
    <s v="Corporate"/>
    <d v="2009-11-26T00:00:00"/>
    <s v="Nikhil Joshi"/>
    <m/>
    <s v="Finance / IT / Indirect Tax/Excise/EXIM"/>
    <s v="Gajendra Palo"/>
    <x v="0"/>
    <s v="Yes"/>
    <m/>
  </r>
  <r>
    <n v="232"/>
    <n v="10001469"/>
    <s v="Abhay"/>
    <s v="Bhudolia"/>
    <x v="231"/>
    <s v="Deputy General Manager"/>
    <x v="17"/>
    <x v="3"/>
    <s v="MMC"/>
    <s v="Corporate"/>
    <d v="2010-01-01T00:00:00"/>
    <s v="Gajendra Palo"/>
    <m/>
    <s v="Finance / IT / Indirect Tax/Excise/EXIM"/>
    <s v="Gajendra Palo"/>
    <x v="0"/>
    <s v="Yes"/>
    <m/>
  </r>
  <r>
    <n v="233"/>
    <n v="10000417"/>
    <s v="Sachin"/>
    <s v="Lohar"/>
    <x v="232"/>
    <s v="Senior Manager "/>
    <x v="0"/>
    <x v="0"/>
    <s v="MMC"/>
    <s v="Taloja"/>
    <d v="2006-04-26T00:00:00"/>
    <s v="Prashant Pathak"/>
    <m/>
    <s v="Oleo Mfg"/>
    <s v="Vilas Kakade"/>
    <x v="0"/>
    <s v="Yes"/>
    <m/>
  </r>
  <r>
    <n v="234"/>
    <n v="10000743"/>
    <s v="Bhargav"/>
    <s v="Kansara"/>
    <x v="233"/>
    <s v="Manager"/>
    <x v="27"/>
    <x v="4"/>
    <s v="JMC"/>
    <s v="Corporate"/>
    <d v="2010-02-01T00:00:00"/>
    <s v="Nilesh Gosavi"/>
    <m/>
    <s v="CMB Non Mfg"/>
    <s v="Pratyaya Chakrabarti"/>
    <x v="0"/>
    <s v="Yes"/>
    <m/>
  </r>
  <r>
    <n v="235"/>
    <n v="10000744"/>
    <s v="Riju"/>
    <s v="Mukherjee"/>
    <x v="234"/>
    <s v="Senior Manager "/>
    <x v="37"/>
    <x v="3"/>
    <s v="MMC"/>
    <s v="Corporate"/>
    <d v="2010-02-15T00:00:00"/>
    <s v="Rayomand Mirzan"/>
    <m/>
    <s v="Strategic Procurement"/>
    <s v="S. Kannan"/>
    <x v="0"/>
    <s v="Yes"/>
    <m/>
  </r>
  <r>
    <n v="236"/>
    <n v="10000640"/>
    <s v="Luis"/>
    <s v="D'Silva"/>
    <x v="235"/>
    <s v="Senior Manager "/>
    <x v="4"/>
    <x v="1"/>
    <s v="MMC"/>
    <s v="Corporate"/>
    <d v="2010-03-04T00:00:00"/>
    <s v="Khushroo Forbes"/>
    <m/>
    <s v="CPD"/>
    <s v="Amarjit Mishra"/>
    <x v="0"/>
    <s v="Yes"/>
    <m/>
  </r>
  <r>
    <n v="237"/>
    <n v="10000790"/>
    <s v="Parameswaraiah"/>
    <s v="Jangam"/>
    <x v="236"/>
    <s v="Assistant Manager"/>
    <x v="13"/>
    <x v="3"/>
    <s v="JMC"/>
    <s v="Corporate"/>
    <d v="2010-04-09T00:00:00"/>
    <s v="Murali Nama"/>
    <m/>
    <s v="Finance / IT / Indirect Tax/Excise/EXIM"/>
    <s v="Gajendra Palo"/>
    <x v="0"/>
    <s v="Yes"/>
    <m/>
  </r>
  <r>
    <n v="238"/>
    <n v="10000695"/>
    <s v="Sunita"/>
    <s v="Parkar"/>
    <x v="237"/>
    <s v="Manager"/>
    <x v="17"/>
    <x v="3"/>
    <s v="JMC"/>
    <s v="Corporate"/>
    <d v="2010-05-24T00:00:00"/>
    <s v="Madhulika Pathak"/>
    <m/>
    <s v="Finance / IT / Indirect Tax/Excise/EXIM"/>
    <s v="Gajendra Palo"/>
    <x v="0"/>
    <s v="Yes"/>
    <m/>
  </r>
  <r>
    <n v="239"/>
    <n v="10000379"/>
    <s v="Santosh"/>
    <s v="Pasalalu"/>
    <x v="238"/>
    <s v="Junior Executive"/>
    <x v="1"/>
    <x v="0"/>
    <s v="JMC"/>
    <s v="Taloja"/>
    <d v="2004-03-22T00:00:00"/>
    <s v="Rajesh R. Dighe"/>
    <m/>
    <s v="Oleo Mfg"/>
    <s v="Vilas Kakade"/>
    <x v="0"/>
    <s v="Yes"/>
    <m/>
  </r>
  <r>
    <n v="240"/>
    <n v="10000424"/>
    <s v="Nagesh "/>
    <s v="Sawant"/>
    <x v="239"/>
    <s v="Executive "/>
    <x v="15"/>
    <x v="3"/>
    <s v="JMC"/>
    <s v="Taloja"/>
    <d v="2006-10-09T00:00:00"/>
    <s v="Snehchandra Shah"/>
    <m/>
    <s v="Finance / IT / Indirect Tax/Excise/EXIM"/>
    <s v="Gajendra Palo"/>
    <x v="0"/>
    <s v="Yes"/>
    <m/>
  </r>
  <r>
    <n v="241"/>
    <n v="10000531"/>
    <s v="Nitin"/>
    <s v="Borse"/>
    <x v="240"/>
    <s v="Executive "/>
    <x v="2"/>
    <x v="0"/>
    <s v="JMC"/>
    <s v="Taloja"/>
    <d v="2010-09-02T00:00:00"/>
    <s v="C.R. Marathe"/>
    <m/>
    <s v="Oleo Non Mfg"/>
    <s v="Ramesh Doraiswami"/>
    <x v="0"/>
    <s v="Yes"/>
    <m/>
  </r>
  <r>
    <n v="242"/>
    <n v="10000748"/>
    <s v="Ranajeet"/>
    <s v="Desai"/>
    <x v="241"/>
    <s v="Assistant General Manager"/>
    <x v="37"/>
    <x v="3"/>
    <s v="MMC"/>
    <s v="Corporate"/>
    <d v="2010-07-19T00:00:00"/>
    <s v="Rayomand Mirzan"/>
    <m/>
    <s v="Strategic Procurement"/>
    <s v="S. Kannan"/>
    <x v="0"/>
    <s v="Yes"/>
    <m/>
  </r>
  <r>
    <n v="243"/>
    <n v="10000177"/>
    <s v="Sandip "/>
    <s v="Kundu"/>
    <x v="242"/>
    <s v="Assistant General Manager"/>
    <x v="26"/>
    <x v="3"/>
    <s v="MMC"/>
    <s v="Taloja"/>
    <d v="2007-03-16T00:00:00"/>
    <s v="Pramath Sanghavi"/>
    <m/>
    <s v="Oleo Non Mfg"/>
    <s v="Ramesh Doraiswami"/>
    <x v="0"/>
    <s v="Yes"/>
    <m/>
  </r>
  <r>
    <n v="244"/>
    <n v="10000429"/>
    <s v="Raghupathy "/>
    <s v="Subramanian"/>
    <x v="243"/>
    <s v="Manager "/>
    <x v="22"/>
    <x v="3"/>
    <s v="JMC"/>
    <s v="Taloja"/>
    <d v="2007-04-02T00:00:00"/>
    <s v="Kishor Salunke"/>
    <m/>
    <s v="HR/Security/Admin"/>
    <s v="Mohit Sharma"/>
    <x v="0"/>
    <s v="Yes"/>
    <m/>
  </r>
  <r>
    <n v="245"/>
    <n v="10000331"/>
    <s v="Pramodkumar "/>
    <s v="Sahoo"/>
    <x v="244"/>
    <s v="Junior Executive"/>
    <x v="3"/>
    <x v="0"/>
    <s v="JMC"/>
    <s v="Taloja"/>
    <d v="2000-04-19T00:00:00"/>
    <s v="Ashokrao Patil "/>
    <m/>
    <s v="Oleo Non Mfg"/>
    <s v="Ramesh Doraiswami"/>
    <x v="0"/>
    <s v="Yes"/>
    <m/>
  </r>
  <r>
    <n v="246"/>
    <n v="10000437"/>
    <s v="Pratik "/>
    <s v="Patil"/>
    <x v="245"/>
    <s v="Junior Executive"/>
    <x v="2"/>
    <x v="0"/>
    <s v="JMC"/>
    <s v="Taloja"/>
    <d v="2007-06-13T00:00:00"/>
    <s v="C.R. Marathe"/>
    <m/>
    <s v="Oleo Non Mfg"/>
    <s v="Ramesh Doraiswami"/>
    <x v="0"/>
    <s v="Yes"/>
    <m/>
  </r>
  <r>
    <n v="247"/>
    <n v="10000441"/>
    <s v="Prasad "/>
    <s v="Kale"/>
    <x v="246"/>
    <s v="Assistant General Manager"/>
    <x v="32"/>
    <x v="0"/>
    <s v="MMC"/>
    <s v="Taloja"/>
    <d v="2007-07-03T00:00:00"/>
    <s v="Vilas Kakade"/>
    <m/>
    <s v="Oleo Mfg"/>
    <s v="Vilas Kakade"/>
    <x v="0"/>
    <s v="Yes"/>
    <m/>
  </r>
  <r>
    <n v="248"/>
    <n v="10000778"/>
    <s v="Rohit"/>
    <s v="Powle"/>
    <x v="247"/>
    <s v="Assistant Manager"/>
    <x v="9"/>
    <x v="3"/>
    <s v="JMC"/>
    <s v="Corporate"/>
    <d v="2010-09-20T00:00:00"/>
    <s v="P.R. Krishnan"/>
    <m/>
    <s v="Strategic Procurement"/>
    <s v="S. Kannan"/>
    <x v="0"/>
    <s v="Yes"/>
    <m/>
  </r>
  <r>
    <n v="249"/>
    <n v="10001994"/>
    <s v="Pravin"/>
    <s v="Kamble"/>
    <x v="248"/>
    <s v="Executive "/>
    <x v="2"/>
    <x v="0"/>
    <s v="JMC"/>
    <s v="Taloja"/>
    <d v="2011-01-10T00:00:00"/>
    <s v="C.R. Marathe"/>
    <m/>
    <s v="Oleo Non Mfg"/>
    <s v="Ramesh Doraiswami"/>
    <x v="0"/>
    <s v="Yes"/>
    <m/>
  </r>
  <r>
    <n v="250"/>
    <n v="10003072"/>
    <s v="Satish"/>
    <s v="Adake"/>
    <x v="249"/>
    <s v="Executive"/>
    <x v="1"/>
    <x v="0"/>
    <s v="JMC"/>
    <s v="Taloja"/>
    <d v="2013-07-01T00:00:00"/>
    <s v="Nilesh Agarwal"/>
    <m/>
    <s v="Oleo Mfg"/>
    <s v="Vilas Kakade"/>
    <x v="0"/>
    <s v="Yes"/>
    <m/>
  </r>
  <r>
    <n v="251"/>
    <n v="10001877"/>
    <s v="Rohan "/>
    <s v="Panwala"/>
    <x v="250"/>
    <s v="Executive"/>
    <x v="13"/>
    <x v="3"/>
    <s v="JMC"/>
    <s v="Corporate"/>
    <d v="2010-10-18T00:00:00"/>
    <s v="Murali Nama"/>
    <m/>
    <s v="Finance / IT / Indirect Tax/Excise/EXIM"/>
    <s v="Gajendra Palo"/>
    <x v="0"/>
    <s v="Yes"/>
    <m/>
  </r>
  <r>
    <n v="252"/>
    <n v="10000222"/>
    <s v="Satishkumar"/>
    <s v="Singh"/>
    <x v="251"/>
    <s v="Assistant Manager"/>
    <x v="1"/>
    <x v="0"/>
    <s v="JMC"/>
    <s v="Taloja"/>
    <d v="1993-06-17T00:00:00"/>
    <s v="Rajesh R. Dighe"/>
    <m/>
    <s v="Oleo Mfg"/>
    <s v="Vilas Kakade"/>
    <x v="0"/>
    <s v="Yes"/>
    <m/>
  </r>
  <r>
    <n v="253"/>
    <n v="10001846"/>
    <s v="Pravin"/>
    <s v="Santhoor"/>
    <x v="252"/>
    <s v="Manager"/>
    <x v="35"/>
    <x v="3"/>
    <s v="JMC"/>
    <s v="Corporate"/>
    <d v="2010-11-08T00:00:00"/>
    <s v="Dr. Vadiraj Ekkundi"/>
    <m/>
    <s v="R&amp;D"/>
    <s v="Dr. Vadiraj Ekkundi"/>
    <x v="0"/>
    <s v="Yes"/>
    <m/>
  </r>
  <r>
    <n v="254"/>
    <n v="10000654"/>
    <s v="Rajvinder"/>
    <s v="Notay"/>
    <x v="253"/>
    <s v="Assistant Manager"/>
    <x v="15"/>
    <x v="3"/>
    <s v="JMC"/>
    <s v="Taloja"/>
    <d v="2006-04-03T00:00:00"/>
    <s v="Snehchandra Shah"/>
    <m/>
    <s v="Finance / IT / Indirect Tax/Excise/EXIM"/>
    <s v="Gajendra Palo"/>
    <x v="0"/>
    <s v="Yes"/>
    <m/>
  </r>
  <r>
    <n v="255"/>
    <n v="10000465"/>
    <s v="Prasan"/>
    <s v="Das"/>
    <x v="254"/>
    <s v="Executive "/>
    <x v="13"/>
    <x v="3"/>
    <s v="JMC"/>
    <s v="Taloja"/>
    <d v="2008-05-06T00:00:00"/>
    <s v="Hemant Deshmukh"/>
    <m/>
    <s v="Finance / IT / Indirect Tax/Excise/EXIM"/>
    <s v="Gajendra Palo"/>
    <x v="0"/>
    <s v="Yes"/>
    <m/>
  </r>
  <r>
    <n v="256"/>
    <n v="10000752"/>
    <s v="Amit"/>
    <s v="Londhe"/>
    <x v="255"/>
    <s v="Manager "/>
    <x v="26"/>
    <x v="3"/>
    <s v="JMC"/>
    <s v="Taloja"/>
    <d v="2008-06-01T00:00:00"/>
    <s v="Pramath Sanghavi"/>
    <m/>
    <s v="Oleo Non Mfg"/>
    <s v="Ramesh Doraiswami"/>
    <x v="0"/>
    <s v="Yes"/>
    <m/>
  </r>
  <r>
    <n v="257"/>
    <n v="10000469"/>
    <s v="Bhaiyyasaheb "/>
    <s v="Pawar"/>
    <x v="256"/>
    <s v="Executive "/>
    <x v="35"/>
    <x v="3"/>
    <s v="JMC"/>
    <s v="Taloja"/>
    <d v="2008-06-24T00:00:00"/>
    <s v="Dr. Rajesh Rao"/>
    <m/>
    <s v="R&amp;D"/>
    <s v="Dr. Vadiraj Ekkundi"/>
    <x v="0"/>
    <s v="Yes"/>
    <m/>
  </r>
  <r>
    <n v="258"/>
    <n v="10001953"/>
    <s v="Sanjib"/>
    <s v="Sinha"/>
    <x v="257"/>
    <s v="Assistant General Manager"/>
    <x v="31"/>
    <x v="1"/>
    <s v="MMC"/>
    <s v="Kolkata"/>
    <d v="2011-01-12T00:00:00"/>
    <s v="Khushroo Forbes"/>
    <m/>
    <s v="CPD"/>
    <s v="Amarjit Mishra"/>
    <x v="0"/>
    <s v="Yes"/>
    <m/>
  </r>
  <r>
    <n v="259"/>
    <n v="10000187"/>
    <s v="Sagar"/>
    <s v="Panchal"/>
    <x v="258"/>
    <s v="Manager "/>
    <x v="26"/>
    <x v="3"/>
    <s v="JMC"/>
    <s v="Taloja"/>
    <d v="2008-07-01T00:00:00"/>
    <s v="Pramath Sanghavi"/>
    <m/>
    <s v="Oleo Non Mfg"/>
    <s v="Ramesh Doraiswami"/>
    <x v="0"/>
    <s v="Yes"/>
    <m/>
  </r>
  <r>
    <n v="260"/>
    <n v="10001990"/>
    <s v="Komal"/>
    <s v="Valia"/>
    <x v="259"/>
    <s v="Assistant Manager"/>
    <x v="22"/>
    <x v="3"/>
    <s v="JMC"/>
    <s v="Corporate"/>
    <d v="2011-02-03T00:00:00"/>
    <s v="Amit Sanas"/>
    <m/>
    <s v="HR/Security/Admin"/>
    <s v="Mohit Sharma"/>
    <x v="0"/>
    <s v="Yes"/>
    <m/>
  </r>
  <r>
    <n v="261"/>
    <n v="10002015"/>
    <s v="Tushar"/>
    <s v="Patil"/>
    <x v="260"/>
    <s v="Assistant Manager"/>
    <x v="18"/>
    <x v="3"/>
    <s v="JMC"/>
    <s v="Corporate"/>
    <d v="2011-02-17T00:00:00"/>
    <s v="Pramod Pardale"/>
    <m/>
    <s v="Strategic Procurement"/>
    <s v="S. Kannan"/>
    <x v="0"/>
    <s v="Yes"/>
    <m/>
  </r>
  <r>
    <n v="262"/>
    <n v="10002020"/>
    <s v="Poonam"/>
    <s v="Ghune"/>
    <x v="261"/>
    <s v="Assistant Manager"/>
    <x v="9"/>
    <x v="3"/>
    <s v="JMC"/>
    <s v="Corporate"/>
    <d v="2011-02-21T00:00:00"/>
    <s v="P.R. Krishnan"/>
    <m/>
    <s v="Strategic Procurement"/>
    <s v="S. Kannan"/>
    <x v="0"/>
    <s v="Yes"/>
    <m/>
  </r>
  <r>
    <n v="263"/>
    <n v="10002077"/>
    <s v="Dipti"/>
    <s v="Malvankar"/>
    <x v="262"/>
    <s v="Manager "/>
    <x v="17"/>
    <x v="3"/>
    <s v="JMC"/>
    <s v="Corporate"/>
    <d v="2011-04-11T00:00:00"/>
    <s v="Madhulika Pathak"/>
    <m/>
    <s v="Finance / IT / Indirect Tax/Excise/EXIM"/>
    <s v="Gajendra Palo"/>
    <x v="0"/>
    <s v="Yes"/>
    <m/>
  </r>
  <r>
    <n v="264"/>
    <n v="10000473"/>
    <s v="Swapnil "/>
    <s v="Sali"/>
    <x v="263"/>
    <s v="Assistant Manager"/>
    <x v="0"/>
    <x v="0"/>
    <s v="JMC"/>
    <s v="Taloja"/>
    <d v="2008-07-01T00:00:00"/>
    <s v="Satish Jadhav"/>
    <m/>
    <s v="Oleo Mfg"/>
    <s v="Vilas Kakade"/>
    <x v="0"/>
    <s v="Yes"/>
    <m/>
  </r>
  <r>
    <n v="265"/>
    <n v="10002269"/>
    <s v="Pramath"/>
    <s v="Sanghavi"/>
    <x v="264"/>
    <s v="Associate Vice President"/>
    <x v="26"/>
    <x v="3"/>
    <s v="SMC"/>
    <s v="Corporate"/>
    <d v="2011-06-15T00:00:00"/>
    <s v="Pratyaya Chakrabarti"/>
    <m/>
    <s v="SMC Cluster"/>
    <s v="Ramesh Doraiswami"/>
    <x v="0"/>
    <s v="Yes"/>
    <m/>
  </r>
  <r>
    <n v="266"/>
    <n v="10002364"/>
    <s v="Shilpa"/>
    <s v="Pitale"/>
    <x v="265"/>
    <s v="Assistant General Manager"/>
    <x v="3"/>
    <x v="2"/>
    <s v="MMC"/>
    <s v="Corporate"/>
    <d v="2011-08-16T00:00:00"/>
    <s v="Raghuvirsingh Rathore"/>
    <m/>
    <s v="PCP Quality"/>
    <s v="Raghuvirsingh Rathore"/>
    <x v="0"/>
    <s v="Yes"/>
    <m/>
  </r>
  <r>
    <n v="267"/>
    <n v="10002411"/>
    <s v="Rayomand"/>
    <s v="Khambata"/>
    <x v="266"/>
    <s v="Assistant Manager"/>
    <x v="14"/>
    <x v="3"/>
    <s v="JMC"/>
    <s v="Corporate"/>
    <d v="2011-10-05T00:00:00"/>
    <s v="Anant Pednekar"/>
    <m/>
    <s v="HR/Security/Admin"/>
    <s v="Mohit Sharma"/>
    <x v="0"/>
    <s v="Yes"/>
    <m/>
  </r>
  <r>
    <n v="268"/>
    <n v="10000491"/>
    <s v="Sushant "/>
    <s v="Desai"/>
    <x v="267"/>
    <s v="Assistant Manager"/>
    <x v="35"/>
    <x v="3"/>
    <s v="JMC"/>
    <s v="Taloja"/>
    <d v="2009-08-26T00:00:00"/>
    <s v="Dr. Rajesh Rao"/>
    <m/>
    <s v="R&amp;D"/>
    <s v="Dr. Vadiraj Ekkundi"/>
    <x v="0"/>
    <s v="Yes"/>
    <m/>
  </r>
  <r>
    <n v="269"/>
    <n v="10002304"/>
    <s v="Mrudang"/>
    <s v="Vachharajani"/>
    <x v="268"/>
    <s v="Senior Manager "/>
    <x v="22"/>
    <x v="3"/>
    <s v="MMC"/>
    <s v="Daman"/>
    <d v="2011-07-01T00:00:00"/>
    <s v="Anant Pednekar"/>
    <m/>
    <s v="HR/Security/Admin"/>
    <s v="Mohit Sharma"/>
    <x v="0"/>
    <s v="Yes"/>
    <m/>
  </r>
  <r>
    <n v="270"/>
    <n v="10002480"/>
    <s v="Shridhar"/>
    <s v="Chonkar"/>
    <x v="269"/>
    <s v="Assistant Manager"/>
    <x v="17"/>
    <x v="3"/>
    <s v="JMC"/>
    <s v="Corporate"/>
    <d v="2011-12-01T00:00:00"/>
    <s v="Anil Ajmera"/>
    <m/>
    <s v="Finance / IT / Indirect Tax/Excise/EXIM"/>
    <s v="Gajendra Palo"/>
    <x v="0"/>
    <s v="Yes"/>
    <m/>
  </r>
  <r>
    <n v="271"/>
    <n v="10002497"/>
    <s v="Ravendra"/>
    <s v="Tripathi"/>
    <x v="270"/>
    <s v="Executive"/>
    <x v="18"/>
    <x v="3"/>
    <s v="JMC"/>
    <s v="Corporate"/>
    <d v="2011-12-19T00:00:00"/>
    <s v="P.R. Krishnan"/>
    <m/>
    <s v="Strategic Procurement"/>
    <s v="S. Kannan"/>
    <x v="0"/>
    <s v="Yes"/>
    <m/>
  </r>
  <r>
    <n v="272"/>
    <n v="10002522"/>
    <s v="Charles"/>
    <s v="Carvalho"/>
    <x v="271"/>
    <s v="Senior Manager "/>
    <x v="22"/>
    <x v="3"/>
    <s v="MMC"/>
    <s v="Corporate"/>
    <d v="2012-01-01T00:00:00"/>
    <s v="Amit Sanas"/>
    <m/>
    <s v="HR/Security/Admin"/>
    <s v="Mohit Sharma"/>
    <x v="0"/>
    <s v="Yes"/>
    <m/>
  </r>
  <r>
    <n v="273"/>
    <n v="10000405"/>
    <s v="Ramesh"/>
    <s v="Khanavkar"/>
    <x v="272"/>
    <s v="Assistant Manager"/>
    <x v="15"/>
    <x v="3"/>
    <s v="JMC"/>
    <s v="Taloja"/>
    <d v="2005-10-06T00:00:00"/>
    <s v="Pramod Pardale"/>
    <m/>
    <s v="Finance / IT / Indirect Tax/Excise/EXIM"/>
    <s v="Gajendra Palo"/>
    <x v="0"/>
    <s v="Yes"/>
    <m/>
  </r>
  <r>
    <n v="274"/>
    <n v="10002538"/>
    <s v="Pradip"/>
    <s v="Patil"/>
    <x v="273"/>
    <s v="Executive"/>
    <x v="13"/>
    <x v="3"/>
    <s v="JMC"/>
    <s v="Corporate"/>
    <d v="2012-02-06T00:00:00"/>
    <s v="Murali Nama"/>
    <m/>
    <s v="Finance / IT / Indirect Tax/Excise/EXIM"/>
    <s v="Gajendra Palo"/>
    <x v="0"/>
    <s v="Yes"/>
    <m/>
  </r>
  <r>
    <n v="275"/>
    <n v="10002540"/>
    <s v="Sunilkumar"/>
    <s v="Singh"/>
    <x v="274"/>
    <s v="Vice President"/>
    <x v="27"/>
    <x v="4"/>
    <s v="SMC"/>
    <s v="Corporate"/>
    <d v="2012-02-06T00:00:00"/>
    <s v="Pratyaya Chakrabarti"/>
    <m/>
    <s v="SMC Cluster"/>
    <s v="Ramesh Doraiswami"/>
    <x v="0"/>
    <s v="Yes"/>
    <m/>
  </r>
  <r>
    <n v="276"/>
    <n v="10001848"/>
    <s v="Sandeep"/>
    <s v="Patil"/>
    <x v="275"/>
    <s v="Executive "/>
    <x v="2"/>
    <x v="0"/>
    <s v="JMC"/>
    <s v="Taloja"/>
    <d v="2010-11-15T00:00:00"/>
    <s v="C.R. Marathe"/>
    <m/>
    <s v="Oleo Non Mfg"/>
    <s v="Ramesh Doraiswami"/>
    <x v="0"/>
    <s v="Yes"/>
    <m/>
  </r>
  <r>
    <n v="277"/>
    <n v="10000203"/>
    <s v="Shirish "/>
    <s v="Rajadhyaksha"/>
    <x v="276"/>
    <s v="Senior Manager "/>
    <x v="1"/>
    <x v="0"/>
    <s v="MMC"/>
    <s v="Taloja"/>
    <d v="1985-10-15T00:00:00"/>
    <s v="Vilas Kakade"/>
    <m/>
    <s v="Oleo Mfg"/>
    <s v="Vilas Kakade"/>
    <x v="0"/>
    <s v="Yes"/>
    <m/>
  </r>
  <r>
    <n v="278"/>
    <n v="10000536"/>
    <s v="Sarang"/>
    <s v="Polake"/>
    <x v="277"/>
    <s v="Junior Executive"/>
    <x v="2"/>
    <x v="0"/>
    <s v="JMC"/>
    <s v="Taloja"/>
    <d v="2010-09-20T00:00:00"/>
    <s v="C.R. Marathe"/>
    <m/>
    <s v="Oleo Non Mfg"/>
    <s v="Ramesh Doraiswami"/>
    <x v="0"/>
    <s v="Yes"/>
    <m/>
  </r>
  <r>
    <n v="279"/>
    <n v="10001838"/>
    <s v="Rakesh "/>
    <s v="Dhande"/>
    <x v="278"/>
    <s v="Assistant Manager"/>
    <x v="35"/>
    <x v="3"/>
    <s v="JMC"/>
    <s v="Taloja"/>
    <d v="2010-10-04T00:00:00"/>
    <s v="Vilas Kakade"/>
    <m/>
    <s v="R&amp;D"/>
    <s v="Dr. Vadiraj Ekkundi"/>
    <x v="0"/>
    <s v="Yes"/>
    <m/>
  </r>
  <r>
    <n v="280"/>
    <n v="10002667"/>
    <s v="Anandrao "/>
    <s v="Sangle"/>
    <x v="279"/>
    <s v="Assistant General Manager"/>
    <x v="26"/>
    <x v="3"/>
    <s v="MMC"/>
    <s v="Corporate"/>
    <d v="2012-07-01T00:00:00"/>
    <s v="Vilas Kakade"/>
    <m/>
    <s v="Oleo Non Mfg"/>
    <s v="Ramesh Doraiswami"/>
    <x v="0"/>
    <s v="Yes"/>
    <m/>
  </r>
  <r>
    <n v="281"/>
    <n v="10002681"/>
    <s v="Shyam "/>
    <s v="Sainik"/>
    <x v="280"/>
    <s v="Junior Executive"/>
    <x v="2"/>
    <x v="0"/>
    <s v="JMC"/>
    <s v="Taloja"/>
    <d v="2012-06-28T00:00:00"/>
    <s v="C.R. Marathe"/>
    <m/>
    <s v="Oleo Non Mfg"/>
    <s v="Ramesh Doraiswami"/>
    <x v="0"/>
    <s v="Yes"/>
    <m/>
  </r>
  <r>
    <n v="282"/>
    <n v="10000537"/>
    <s v="Suresh"/>
    <s v="Dukre"/>
    <x v="281"/>
    <s v="Assistant Manager"/>
    <x v="2"/>
    <x v="0"/>
    <s v="JMC"/>
    <s v="Taloja"/>
    <d v="2010-09-25T00:00:00"/>
    <s v="C.R. Marathe"/>
    <m/>
    <s v="Oleo Non Mfg"/>
    <s v="Ramesh Doraiswami"/>
    <x v="0"/>
    <s v="Yes"/>
    <m/>
  </r>
  <r>
    <n v="283"/>
    <n v="10003399"/>
    <s v="Vikas"/>
    <s v="Bhalerao"/>
    <x v="282"/>
    <s v="Executive"/>
    <x v="2"/>
    <x v="0"/>
    <s v="JMC"/>
    <s v="Taloja"/>
    <d v="2014-11-01T00:00:00"/>
    <s v="C.R. Marathe"/>
    <m/>
    <s v="Oleo Non Mfg"/>
    <s v="Ramesh Doraiswami"/>
    <x v="0"/>
    <s v="Yes"/>
    <m/>
  </r>
  <r>
    <n v="284"/>
    <n v="10001847"/>
    <s v="Vilas"/>
    <s v="Patil"/>
    <x v="283"/>
    <s v="Executive "/>
    <x v="2"/>
    <x v="0"/>
    <s v="JMC"/>
    <s v="Taloja"/>
    <d v="2010-11-15T00:00:00"/>
    <s v="C.R. Marathe"/>
    <m/>
    <s v="Oleo Non Mfg"/>
    <s v="Ramesh Doraiswami"/>
    <x v="0"/>
    <s v="Yes"/>
    <m/>
  </r>
  <r>
    <n v="285"/>
    <n v="10002668"/>
    <s v="Rajesh"/>
    <s v="Shah"/>
    <x v="284"/>
    <s v="Senior Manager "/>
    <x v="4"/>
    <x v="1"/>
    <s v="MMC"/>
    <s v="Corporate"/>
    <d v="2012-07-05T00:00:00"/>
    <s v="Khushroo Forbes"/>
    <m/>
    <s v="CPD"/>
    <s v="Amarjit Mishra"/>
    <x v="0"/>
    <s v="Yes"/>
    <m/>
  </r>
  <r>
    <n v="286"/>
    <n v="10002670"/>
    <s v="Ashwini"/>
    <s v="Kuppast"/>
    <x v="285"/>
    <s v="Executive"/>
    <x v="22"/>
    <x v="3"/>
    <s v="JMC"/>
    <s v="Corporate"/>
    <d v="2012-07-09T00:00:00"/>
    <s v="Anant Pednekar"/>
    <m/>
    <s v="HR/Security/Admin"/>
    <s v="Mohit Sharma"/>
    <x v="0"/>
    <s v="Yes"/>
    <m/>
  </r>
  <r>
    <n v="287"/>
    <n v="10002703"/>
    <s v="Vishal "/>
    <s v="Pathak"/>
    <x v="286"/>
    <s v="Manager "/>
    <x v="35"/>
    <x v="3"/>
    <s v="JMC"/>
    <s v="Corporate"/>
    <d v="2012-07-27T00:00:00"/>
    <s v="Laxmidhar Barik"/>
    <m/>
    <s v="R&amp;D"/>
    <s v="Dr. Vadiraj Ekkundi"/>
    <x v="0"/>
    <s v="Yes"/>
    <m/>
  </r>
  <r>
    <n v="288"/>
    <n v="10002744"/>
    <s v="Amit"/>
    <s v="Sanas"/>
    <x v="287"/>
    <s v="Deputy General Manager"/>
    <x v="22"/>
    <x v="3"/>
    <s v="MMC"/>
    <s v="Corporate"/>
    <d v="2012-08-21T00:00:00"/>
    <s v="Mohit Sharma"/>
    <m/>
    <s v="HR/Security/Admin"/>
    <s v="Mohit Sharma"/>
    <x v="0"/>
    <s v="Yes"/>
    <m/>
  </r>
  <r>
    <n v="289"/>
    <n v="10000718"/>
    <s v="Chandan"/>
    <s v="Tare"/>
    <x v="288"/>
    <s v="Senior Manager "/>
    <x v="27"/>
    <x v="4"/>
    <s v="MMC"/>
    <s v="Corporate"/>
    <d v="2005-05-26T00:00:00"/>
    <s v="Venugopal Menon"/>
    <m/>
    <s v="CMB Non Mfg"/>
    <s v="Pratyaya Chakrabarti"/>
    <x v="0"/>
    <s v="Pending"/>
    <m/>
  </r>
  <r>
    <n v="290"/>
    <n v="10001971"/>
    <s v="Govind"/>
    <s v="Ghule"/>
    <x v="289"/>
    <s v="Assistant General Manager"/>
    <x v="26"/>
    <x v="3"/>
    <s v="MMC"/>
    <s v="Taloja"/>
    <d v="2011-01-20T00:00:00"/>
    <s v="Pramath Sanghavi"/>
    <m/>
    <s v="Oleo Non Mfg"/>
    <s v="Ramesh Doraiswami"/>
    <x v="0"/>
    <s v="Yes"/>
    <m/>
  </r>
  <r>
    <n v="291"/>
    <s v="123B"/>
    <s v="Ravi"/>
    <s v="Shankar"/>
    <x v="290"/>
    <s v="Consultant"/>
    <x v="8"/>
    <x v="3"/>
    <s v="SMC"/>
    <s v="Corporate"/>
    <d v="2005-04-01T00:00:00"/>
    <s v="Mohit Sharma"/>
    <m/>
    <s v="HR/Security/Admin"/>
    <s v="Mohit Sharma"/>
    <x v="2"/>
    <s v="No"/>
    <m/>
  </r>
  <r>
    <n v="292"/>
    <n v="10002860"/>
    <s v="Rajeev"/>
    <s v="Chaubal"/>
    <x v="291"/>
    <s v="Deputy General Manager"/>
    <x v="17"/>
    <x v="3"/>
    <s v="MMC"/>
    <s v="Corporate"/>
    <d v="2012-11-08T00:00:00"/>
    <s v="Shashibhushan Sharma"/>
    <m/>
    <s v="Finance / IT / Indirect Tax/Excise/EXIM"/>
    <s v="Gajendra Palo"/>
    <x v="0"/>
    <s v="Yes"/>
    <m/>
  </r>
  <r>
    <n v="293"/>
    <n v="10002895"/>
    <s v="Sanjay"/>
    <s v="Sharma"/>
    <x v="292"/>
    <s v="Deputy General Manager"/>
    <x v="25"/>
    <x v="3"/>
    <s v="MMC"/>
    <s v="Corporate"/>
    <d v="2012-12-24T00:00:00"/>
    <s v="Mohan Sonar"/>
    <m/>
    <s v="Miscellaneous"/>
    <s v="Mohan Sonar"/>
    <x v="0"/>
    <s v="Yes"/>
    <m/>
  </r>
  <r>
    <n v="294"/>
    <n v="10002896"/>
    <s v="Jyoti"/>
    <s v="Thorat"/>
    <x v="293"/>
    <s v="Executive"/>
    <x v="17"/>
    <x v="3"/>
    <s v="JMC"/>
    <s v="Corporate"/>
    <d v="2012-12-26T00:00:00"/>
    <s v="Madhulika Pathak"/>
    <m/>
    <s v="Finance / IT / Indirect Tax/Excise/EXIM"/>
    <s v="Gajendra Palo"/>
    <x v="0"/>
    <s v="Yes"/>
    <m/>
  </r>
  <r>
    <n v="295"/>
    <n v="10002087"/>
    <s v="Rohidas"/>
    <s v="Ninawe"/>
    <x v="294"/>
    <s v="Manager"/>
    <x v="26"/>
    <x v="3"/>
    <s v="JMC"/>
    <s v="Taloja"/>
    <d v="2011-04-18T00:00:00"/>
    <s v="Govind Kashinath Ghule"/>
    <m/>
    <s v="Oleo Non Mfg"/>
    <s v="Ramesh Doraiswami"/>
    <x v="0"/>
    <s v="Yes"/>
    <m/>
  </r>
  <r>
    <n v="296"/>
    <n v="10002413"/>
    <s v="Aniruddha"/>
    <s v="Bansod"/>
    <x v="295"/>
    <s v="General Manager"/>
    <x v="0"/>
    <x v="0"/>
    <s v="SMC"/>
    <s v="Taloja"/>
    <d v="2011-10-10T00:00:00"/>
    <s v="Vilas Kakade"/>
    <m/>
    <s v="SMC Cluster"/>
    <s v="Ramesh Doraiswami"/>
    <x v="0"/>
    <s v="Yes"/>
    <m/>
  </r>
  <r>
    <n v="297"/>
    <n v="10002935"/>
    <s v="Rupesh"/>
    <s v="Acharekar"/>
    <x v="296"/>
    <s v="Manager "/>
    <x v="17"/>
    <x v="3"/>
    <s v="JMC"/>
    <s v="Corporate"/>
    <d v="2013-02-04T00:00:00"/>
    <s v="Rajeev Chaubal"/>
    <m/>
    <s v="Finance / IT / Indirect Tax/Excise/EXIM"/>
    <s v="Gajendra Palo"/>
    <x v="0"/>
    <s v="Yes"/>
    <m/>
  </r>
  <r>
    <n v="298"/>
    <n v="10002533"/>
    <s v="Amit"/>
    <s v="Vardam"/>
    <x v="297"/>
    <s v="Assistant Manager"/>
    <x v="22"/>
    <x v="3"/>
    <s v="JMC"/>
    <s v="Taloja"/>
    <d v="2012-01-16T00:00:00"/>
    <s v="Kishor Salunke"/>
    <m/>
    <s v="HR/Security/Admin"/>
    <s v="Mohit Sharma"/>
    <x v="0"/>
    <s v="Yes"/>
    <m/>
  </r>
  <r>
    <n v="299"/>
    <n v="10002947"/>
    <s v="Subrata"/>
    <s v="Debnath"/>
    <x v="298"/>
    <s v="Deputy General Manager"/>
    <x v="28"/>
    <x v="4"/>
    <s v="MMC"/>
    <s v="Corporate"/>
    <d v="2013-02-14T00:00:00"/>
    <s v="Pratyaya Chakrabarti"/>
    <m/>
    <s v="CMB Non Mfg"/>
    <s v="Pratyaya Chakrabarti"/>
    <x v="0"/>
    <s v="Yes"/>
    <m/>
  </r>
  <r>
    <n v="300"/>
    <n v="10002957"/>
    <s v="Vidyadhar"/>
    <s v="Parab"/>
    <x v="299"/>
    <s v="Assistant General Manager"/>
    <x v="22"/>
    <x v="3"/>
    <s v="MMC"/>
    <s v="Corporate"/>
    <d v="2013-02-27T00:00:00"/>
    <s v="Mohit Sharma"/>
    <m/>
    <s v="HR/Security/Admin"/>
    <s v="Mohit Sharma"/>
    <x v="0"/>
    <s v="Yes"/>
    <m/>
  </r>
  <r>
    <n v="301"/>
    <n v="10002542"/>
    <s v="Prabhat"/>
    <s v="Das"/>
    <x v="300"/>
    <s v="Associate Vice President"/>
    <x v="38"/>
    <x v="0"/>
    <s v="SMC"/>
    <s v="Taloja"/>
    <d v="2012-02-13T00:00:00"/>
    <s v="Vilas Kakade"/>
    <m/>
    <s v="SMC Cluster"/>
    <s v="Ramesh Doraiswami"/>
    <x v="0"/>
    <s v="Yes"/>
    <m/>
  </r>
  <r>
    <n v="302"/>
    <n v="10002768"/>
    <s v="Mohit"/>
    <s v="Sharma"/>
    <x v="301"/>
    <s v="Senior Vice President"/>
    <x v="22"/>
    <x v="3"/>
    <s v="SMC"/>
    <s v="Corporate"/>
    <d v="2012-09-17T00:00:00"/>
    <s v="Ramesh Doraiswami"/>
    <m/>
    <s v="SMC Cluster"/>
    <s v="Ramesh Doraiswami"/>
    <x v="0"/>
    <s v="Yes"/>
    <m/>
  </r>
  <r>
    <n v="303"/>
    <n v="10002981"/>
    <s v="Kailash"/>
    <s v="Kandoi"/>
    <x v="302"/>
    <s v="Assistant Manager"/>
    <x v="17"/>
    <x v="3"/>
    <s v="JMC"/>
    <s v="Corporate"/>
    <d v="2013-04-01T00:00:00"/>
    <s v="Nikhil Joshi"/>
    <m/>
    <s v="Finance / IT / Indirect Tax/Excise/EXIM"/>
    <s v="Gajendra Palo"/>
    <x v="0"/>
    <s v="Yes"/>
    <m/>
  </r>
  <r>
    <n v="304"/>
    <n v="10002993"/>
    <s v="Premesh"/>
    <s v="Dave"/>
    <x v="303"/>
    <s v="Assistant General Manager"/>
    <x v="17"/>
    <x v="3"/>
    <s v="MMC"/>
    <s v="Corporate"/>
    <d v="2013-04-10T00:00:00"/>
    <s v="Anand Kasturi"/>
    <m/>
    <s v="Finance / IT / Indirect Tax/Excise/EXIM"/>
    <s v="Gajendra Palo"/>
    <x v="0"/>
    <s v="Yes"/>
    <m/>
  </r>
  <r>
    <n v="305"/>
    <n v="10002648"/>
    <s v="Varun Kumar"/>
    <s v="Rai"/>
    <x v="304"/>
    <s v="Manager "/>
    <x v="0"/>
    <x v="0"/>
    <s v="JMC"/>
    <s v="Taloja"/>
    <d v="2012-06-01T00:00:00"/>
    <s v="Satish Jadhav"/>
    <m/>
    <s v="Oleo Mfg"/>
    <s v="Vilas Kakade"/>
    <x v="0"/>
    <s v="Yes"/>
    <m/>
  </r>
  <r>
    <n v="306"/>
    <n v="10003029"/>
    <s v="Jayram"/>
    <s v="Gurav"/>
    <x v="305"/>
    <s v="Assistant Manager"/>
    <x v="13"/>
    <x v="3"/>
    <s v="JMC"/>
    <s v="Corporate"/>
    <d v="2013-05-02T00:00:00"/>
    <s v="Tomy K. C."/>
    <m/>
    <s v="Finance / IT / Indirect Tax/Excise/EXIM"/>
    <s v="Gajendra Palo"/>
    <x v="0"/>
    <s v="Yes"/>
    <m/>
  </r>
  <r>
    <n v="307"/>
    <n v="10000218"/>
    <s v="Shivaji"/>
    <s v="Kale"/>
    <x v="306"/>
    <s v="Junior Executive"/>
    <x v="1"/>
    <x v="0"/>
    <s v="JMC"/>
    <s v="Taloja"/>
    <d v="1992-07-18T00:00:00"/>
    <s v="Ramakrishna Sahu"/>
    <m/>
    <s v="Oleo Mfg"/>
    <s v="Vilas Kakade"/>
    <x v="0"/>
    <s v="Yes"/>
    <m/>
  </r>
  <r>
    <n v="308"/>
    <n v="10002689"/>
    <s v="Jayesh"/>
    <s v="Karnik"/>
    <x v="307"/>
    <s v="Executive"/>
    <x v="0"/>
    <x v="0"/>
    <s v="JMC"/>
    <s v="Taloja"/>
    <d v="2012-07-02T00:00:00"/>
    <s v="Prashant Pathak"/>
    <m/>
    <s v="Oleo Mfg"/>
    <s v="Vilas Kakade"/>
    <x v="0"/>
    <s v="Yes"/>
    <m/>
  </r>
  <r>
    <n v="309"/>
    <n v="10002691"/>
    <s v="Mahesh"/>
    <s v="Phadtare"/>
    <x v="308"/>
    <s v="Executive"/>
    <x v="32"/>
    <x v="0"/>
    <s v="JMC"/>
    <s v="Taloja"/>
    <d v="2012-07-02T00:00:00"/>
    <s v="Prasad Kale"/>
    <m/>
    <s v="Oleo Mfg"/>
    <s v="Vilas Kakade"/>
    <x v="0"/>
    <s v="Yes"/>
    <m/>
  </r>
  <r>
    <n v="310"/>
    <n v="10002757"/>
    <s v="Yogesh"/>
    <s v="Sama"/>
    <x v="309"/>
    <s v="Assistant General Manager"/>
    <x v="0"/>
    <x v="0"/>
    <s v="MMC"/>
    <s v="Taloja"/>
    <d v="2012-09-03T00:00:00"/>
    <s v="Aniruddha Bansod"/>
    <m/>
    <s v="Oleo Mfg"/>
    <s v="Vilas Kakade"/>
    <x v="0"/>
    <s v="Yes"/>
    <m/>
  </r>
  <r>
    <n v="311"/>
    <n v="10002764"/>
    <s v="Nitin"/>
    <s v="Wadkar"/>
    <x v="310"/>
    <s v="Executive"/>
    <x v="0"/>
    <x v="0"/>
    <s v="JMC"/>
    <s v="Taloja"/>
    <d v="2012-09-10T00:00:00"/>
    <s v="Prashant Pathak"/>
    <m/>
    <s v="Oleo Mfg"/>
    <s v="Vilas Kakade"/>
    <x v="0"/>
    <s v="Yes"/>
    <m/>
  </r>
  <r>
    <n v="312"/>
    <n v="10003631"/>
    <s v="Snehchandra "/>
    <s v="Shah"/>
    <x v="311"/>
    <s v="Manager"/>
    <x v="15"/>
    <x v="3"/>
    <s v="JMC"/>
    <s v="Taloja"/>
    <d v="2015-09-09T00:00:00"/>
    <s v="Shashibhushan Sharma"/>
    <m/>
    <s v="Finance / IT / Indirect Tax/Excise/EXIM"/>
    <s v="Gajendra Palo"/>
    <x v="0"/>
    <s v="Yes"/>
    <m/>
  </r>
  <r>
    <n v="313"/>
    <n v="10003124"/>
    <s v="Sudesh "/>
    <s v="Nair"/>
    <x v="312"/>
    <s v="Executive"/>
    <x v="15"/>
    <x v="3"/>
    <s v="JMC"/>
    <s v="Taloja"/>
    <d v="2013-09-30T00:00:00"/>
    <s v="Snehchandra Shah"/>
    <m/>
    <s v="Finance / IT / Indirect Tax/Excise/EXIM"/>
    <s v="Gajendra Palo"/>
    <x v="0"/>
    <s v="Yes"/>
    <m/>
  </r>
  <r>
    <n v="314"/>
    <n v="10003009"/>
    <s v="Kishor"/>
    <s v="Salunke"/>
    <x v="313"/>
    <s v="Assistant General Manager"/>
    <x v="22"/>
    <x v="3"/>
    <s v="MMC"/>
    <s v="Taloja"/>
    <d v="2013-05-02T00:00:00"/>
    <s v="Anant Pednekar"/>
    <m/>
    <s v="HR/Security/Admin"/>
    <s v="Mohit Sharma"/>
    <x v="0"/>
    <s v="Yes"/>
    <m/>
  </r>
  <r>
    <n v="315"/>
    <n v="10000472"/>
    <s v="Tejesh "/>
    <s v="Naik"/>
    <x v="314"/>
    <s v="Assistant Manager"/>
    <x v="1"/>
    <x v="0"/>
    <s v="JMC"/>
    <s v="Taloja"/>
    <d v="2008-06-28T00:00:00"/>
    <s v="Dinesh Danao"/>
    <m/>
    <s v="Oleo Mfg"/>
    <s v="Vilas Kakade"/>
    <x v="0"/>
    <s v="Yes"/>
    <m/>
  </r>
  <r>
    <n v="316"/>
    <n v="10003683"/>
    <s v="Omprakash"/>
    <s v="Bhole"/>
    <x v="315"/>
    <s v="Executive"/>
    <x v="0"/>
    <x v="0"/>
    <s v="JMC"/>
    <s v="Taloja"/>
    <d v="2015-12-01T00:00:00"/>
    <s v="Aniruddha Bansod"/>
    <m/>
    <s v="Oleo Mfg"/>
    <s v="Vilas Kakade"/>
    <x v="0"/>
    <s v="Yes"/>
    <m/>
  </r>
  <r>
    <n v="317"/>
    <n v="10003073"/>
    <s v="Vikas"/>
    <s v="Jadhav"/>
    <x v="316"/>
    <s v="Executive"/>
    <x v="1"/>
    <x v="0"/>
    <s v="JMC"/>
    <s v="Taloja"/>
    <d v="2013-07-01T00:00:00"/>
    <s v="Rajesh R. Dighe"/>
    <m/>
    <s v="Oleo Mfg"/>
    <s v="Vilas Kakade"/>
    <x v="0"/>
    <s v="Yes"/>
    <m/>
  </r>
  <r>
    <n v="318"/>
    <n v="10002694"/>
    <s v="Vishal"/>
    <s v="Kadam"/>
    <x v="317"/>
    <s v="Executive"/>
    <x v="1"/>
    <x v="0"/>
    <s v="JMC"/>
    <s v="Taloja"/>
    <d v="2012-07-02T00:00:00"/>
    <s v="Dinesh Danao"/>
    <m/>
    <s v="Oleo Mfg"/>
    <s v="Vilas Kakade"/>
    <x v="0"/>
    <s v="Yes"/>
    <m/>
  </r>
  <r>
    <n v="319"/>
    <n v="10003130"/>
    <s v="Payal"/>
    <s v="Shah"/>
    <x v="318"/>
    <s v="Senior Manager "/>
    <x v="17"/>
    <x v="3"/>
    <s v="MMC"/>
    <s v="Corporate"/>
    <d v="2013-09-30T00:00:00"/>
    <s v="Gajendra Palo"/>
    <m/>
    <s v="Finance / IT / Indirect Tax/Excise/EXIM"/>
    <s v="Gajendra Palo"/>
    <x v="0"/>
    <s v="Yes"/>
    <m/>
  </r>
  <r>
    <n v="320"/>
    <n v="10003074"/>
    <s v="Vitthal"/>
    <s v="Jagdale"/>
    <x v="319"/>
    <s v="Executive"/>
    <x v="1"/>
    <x v="0"/>
    <s v="JMC"/>
    <s v="Taloja"/>
    <d v="2013-07-01T00:00:00"/>
    <s v="Ajay Kumbhar"/>
    <m/>
    <s v="Oleo Mfg"/>
    <s v="Vilas Kakade"/>
    <x v="0"/>
    <s v="Yes"/>
    <m/>
  </r>
  <r>
    <n v="321"/>
    <n v="10003175"/>
    <s v="Hemant "/>
    <s v="Deshmukh"/>
    <x v="320"/>
    <s v="General Manager"/>
    <x v="13"/>
    <x v="3"/>
    <s v="SMC"/>
    <s v="Corporate"/>
    <d v="2013-12-02T00:00:00"/>
    <s v="Gajendra Palo"/>
    <m/>
    <s v="SMC Cluster"/>
    <s v="Ramesh Doraiswami"/>
    <x v="0"/>
    <s v="Yes"/>
    <m/>
  </r>
  <r>
    <n v="322"/>
    <n v="10003181"/>
    <s v="Jayaram"/>
    <s v="Patra"/>
    <x v="321"/>
    <s v="Manager"/>
    <x v="25"/>
    <x v="3"/>
    <s v="JMC"/>
    <s v="Corporate"/>
    <d v="2013-12-10T00:00:00"/>
    <s v="Sanjay Sharma"/>
    <m/>
    <s v="Miscellaneous"/>
    <s v="Mohan Sonar"/>
    <x v="0"/>
    <s v="Yes"/>
    <m/>
  </r>
  <r>
    <n v="323"/>
    <n v="10003081"/>
    <s v="Avadhut "/>
    <s v="Khade"/>
    <x v="322"/>
    <s v="Executive"/>
    <x v="0"/>
    <x v="0"/>
    <s v="JMC"/>
    <s v="Taloja"/>
    <d v="2013-07-01T00:00:00"/>
    <s v="Satish Jadhav"/>
    <m/>
    <s v="Oleo Mfg"/>
    <s v="Vilas Kakade"/>
    <x v="0"/>
    <s v="Yes"/>
    <m/>
  </r>
  <r>
    <n v="324"/>
    <n v="10002289"/>
    <s v="Deepak "/>
    <s v="Patel"/>
    <x v="323"/>
    <s v="Executive"/>
    <x v="13"/>
    <x v="3"/>
    <s v="JMC"/>
    <s v="Daman"/>
    <d v="2011-07-04T00:00:00"/>
    <s v="Tomy K. C."/>
    <m/>
    <s v="Finance / IT / Indirect Tax/Excise/EXIM"/>
    <s v="Gajendra Palo"/>
    <x v="0"/>
    <s v="Yes"/>
    <m/>
  </r>
  <r>
    <n v="325"/>
    <n v="10001944"/>
    <s v="Ajay "/>
    <s v="Mhatre"/>
    <x v="324"/>
    <s v="Executive"/>
    <x v="36"/>
    <x v="3"/>
    <s v="JMC"/>
    <s v="Taloja"/>
    <d v="2011-01-01T00:00:00"/>
    <s v="Madhulika Pathak"/>
    <m/>
    <s v="Finance / IT / Indirect Tax/Excise/EXIM"/>
    <s v="Gajendra Palo"/>
    <x v="0"/>
    <s v="Yes"/>
    <m/>
  </r>
  <r>
    <n v="326"/>
    <n v="10002158"/>
    <s v="Dinesh"/>
    <s v="Mistry"/>
    <x v="325"/>
    <s v="Manager"/>
    <x v="36"/>
    <x v="3"/>
    <s v="JMC"/>
    <s v="Daman"/>
    <d v="2001-04-03T00:00:00"/>
    <s v="Abhay Bhudolia"/>
    <m/>
    <s v="Finance / IT / Indirect Tax/Excise/EXIM"/>
    <s v="Gajendra Palo"/>
    <x v="0"/>
    <s v="Yes"/>
    <m/>
  </r>
  <r>
    <n v="327"/>
    <n v="10003114"/>
    <s v="Puranmal"/>
    <s v="Sharma"/>
    <x v="326"/>
    <s v="Senior Manager "/>
    <x v="1"/>
    <x v="4"/>
    <s v="MMC"/>
    <s v="Daman"/>
    <d v="2013-08-26T00:00:00"/>
    <s v="Dinesh Kabra"/>
    <m/>
    <s v="CMB Mfg"/>
    <s v="Sunil Singh"/>
    <x v="0"/>
    <s v="Yes"/>
    <m/>
  </r>
  <r>
    <n v="328"/>
    <n v="10002156"/>
    <s v="Sharad"/>
    <s v="Dahake"/>
    <x v="327"/>
    <s v="Manager"/>
    <x v="1"/>
    <x v="4"/>
    <s v="JMC"/>
    <s v="Daman"/>
    <d v="2000-05-18T00:00:00"/>
    <s v="Puranmal Sharma"/>
    <m/>
    <s v="CMB Mfg"/>
    <s v="Sunil Singh"/>
    <x v="0"/>
    <s v="Yes"/>
    <m/>
  </r>
  <r>
    <n v="329"/>
    <n v="10002232"/>
    <s v="Hitesh "/>
    <s v="Patel"/>
    <x v="328"/>
    <s v="Junior Executive"/>
    <x v="2"/>
    <x v="4"/>
    <s v="JMC"/>
    <s v="Daman"/>
    <d v="2002-01-01T00:00:00"/>
    <s v="Sudhakar D"/>
    <m/>
    <s v="PCP Quality"/>
    <s v="Raghuvirsingh Rathore"/>
    <x v="0"/>
    <s v="Yes"/>
    <m/>
  </r>
  <r>
    <n v="330"/>
    <n v="10002231"/>
    <s v="Jayantibhai  "/>
    <s v="Bhatt"/>
    <x v="329"/>
    <s v="Manager"/>
    <x v="1"/>
    <x v="4"/>
    <s v="JMC"/>
    <s v="Daman"/>
    <d v="2010-10-08T00:00:00"/>
    <s v="Dinesh Kabra"/>
    <m/>
    <s v="CMB Mfg"/>
    <s v="Sunil Singh"/>
    <x v="0"/>
    <s v="Yes"/>
    <m/>
  </r>
  <r>
    <n v="331"/>
    <n v="10001321"/>
    <s v="Cyrus"/>
    <s v="Bamji"/>
    <x v="330"/>
    <s v="Executive"/>
    <x v="0"/>
    <x v="4"/>
    <s v="JMC"/>
    <s v="Daman"/>
    <d v="2011-06-01T00:00:00"/>
    <s v="Dinesh Kabra"/>
    <m/>
    <s v="CMB Mfg"/>
    <s v="Sunil Singh"/>
    <x v="0"/>
    <s v="Yes"/>
    <m/>
  </r>
  <r>
    <n v="332"/>
    <n v="10002496"/>
    <s v="Tejal"/>
    <s v="Lad"/>
    <x v="331"/>
    <s v="Junior Executive"/>
    <x v="2"/>
    <x v="4"/>
    <s v="JMC"/>
    <s v="Daman"/>
    <d v="2011-11-18T00:00:00"/>
    <s v="Sudhakar D"/>
    <m/>
    <s v="PCP Quality"/>
    <s v="Raghuvirsingh Rathore"/>
    <x v="0"/>
    <s v="Yes"/>
    <m/>
  </r>
  <r>
    <n v="333"/>
    <n v="10003433"/>
    <s v="Sagar "/>
    <s v="Kamble"/>
    <x v="332"/>
    <s v="Junior Executive"/>
    <x v="35"/>
    <x v="3"/>
    <s v="JMC"/>
    <s v="Corporate"/>
    <d v="2014-11-28T00:00:00"/>
    <s v="Amit Shukla"/>
    <m/>
    <s v="R&amp;D"/>
    <s v="Dr. Vadiraj Ekkundi"/>
    <x v="0"/>
    <s v="Yes"/>
    <m/>
  </r>
  <r>
    <n v="334"/>
    <n v="10003434"/>
    <s v="Laxmidhar"/>
    <s v="Barik"/>
    <x v="333"/>
    <s v="Senior Manager"/>
    <x v="35"/>
    <x v="3"/>
    <s v="MMC"/>
    <s v="Corporate"/>
    <d v="2014-11-28T00:00:00"/>
    <s v="Dr. Vadiraj Ekkundi"/>
    <m/>
    <s v="R&amp;D"/>
    <s v="Dr. Vadiraj Ekkundi"/>
    <x v="0"/>
    <s v="Yes"/>
    <m/>
  </r>
  <r>
    <n v="335"/>
    <n v="10003409"/>
    <s v="Amit "/>
    <s v="Shukla"/>
    <x v="334"/>
    <s v="Senior Manager"/>
    <x v="35"/>
    <x v="3"/>
    <s v="MMC"/>
    <s v="Corporate"/>
    <d v="2014-11-18T00:00:00"/>
    <s v="Dr. Vadiraj Ekkundi"/>
    <m/>
    <s v="R&amp;D"/>
    <s v="Dr. Vadiraj Ekkundi"/>
    <x v="0"/>
    <s v="Yes"/>
    <m/>
  </r>
  <r>
    <n v="336"/>
    <n v="10003403"/>
    <s v="Harshal"/>
    <s v="Malvi"/>
    <x v="335"/>
    <s v="Manager"/>
    <x v="35"/>
    <x v="3"/>
    <s v="JMC"/>
    <s v="Corporate"/>
    <d v="2014-11-10T00:00:00"/>
    <s v="Dr. Vadiraj Ekkundi"/>
    <m/>
    <s v="R&amp;D"/>
    <s v="Dr. Vadiraj Ekkundi"/>
    <x v="0"/>
    <s v="Yes"/>
    <m/>
  </r>
  <r>
    <n v="337"/>
    <n v="10003400"/>
    <s v="Sanjib"/>
    <s v="Chakraborty"/>
    <x v="336"/>
    <s v="Manager"/>
    <x v="37"/>
    <x v="3"/>
    <s v="JMC"/>
    <s v="Corporate"/>
    <d v="2014-11-03T00:00:00"/>
    <s v="Riju Mukherjee"/>
    <m/>
    <s v="Strategic Procurement"/>
    <s v="S. Kannan"/>
    <x v="0"/>
    <s v="Yes"/>
    <m/>
  </r>
  <r>
    <n v="338"/>
    <n v="10003449"/>
    <s v="Gopalkrishna"/>
    <s v="Sawant"/>
    <x v="337"/>
    <s v="Executive"/>
    <x v="26"/>
    <x v="3"/>
    <s v="JMC"/>
    <s v="Taloja"/>
    <d v="2014-12-24T00:00:00"/>
    <s v="Sandip Kundu"/>
    <m/>
    <s v="Oleo Non Mfg"/>
    <s v="Ramesh Doraiswami"/>
    <x v="0"/>
    <s v="Yes"/>
    <m/>
  </r>
  <r>
    <n v="339"/>
    <n v="10002903"/>
    <s v="Sunil"/>
    <s v="Desai"/>
    <x v="338"/>
    <s v="Assistant Manager"/>
    <x v="36"/>
    <x v="3"/>
    <s v="JMC"/>
    <s v="Taloja"/>
    <d v="2013-01-02T00:00:00"/>
    <s v="Madhulika Pathak"/>
    <m/>
    <s v="Finance / IT / Indirect Tax/Excise/EXIM"/>
    <s v="Gajendra Palo"/>
    <x v="0"/>
    <s v="Yes"/>
    <m/>
  </r>
  <r>
    <n v="340"/>
    <n v="10003356"/>
    <s v="Amey"/>
    <s v="Deshpande"/>
    <x v="339"/>
    <s v="Assistant Manager"/>
    <x v="38"/>
    <x v="0"/>
    <s v="JMC"/>
    <s v="Taloja"/>
    <d v="2014-08-20T00:00:00"/>
    <s v="Prabhat Das"/>
    <m/>
    <s v="Oleo Non Mfg"/>
    <s v="Ramesh Doraiswami"/>
    <x v="0"/>
    <s v="Yes"/>
    <m/>
  </r>
  <r>
    <n v="341"/>
    <n v="10003026"/>
    <s v="Harpreet"/>
    <s v="Singh"/>
    <x v="340"/>
    <s v="Executive"/>
    <x v="32"/>
    <x v="0"/>
    <s v="JMC"/>
    <s v="Taloja"/>
    <d v="2013-05-15T00:00:00"/>
    <s v="Prasad Kale"/>
    <m/>
    <s v="Oleo Mfg"/>
    <s v="Vilas Kakade"/>
    <x v="0"/>
    <s v="Yes"/>
    <m/>
  </r>
  <r>
    <n v="342"/>
    <n v="10003330"/>
    <s v="Amankumar "/>
    <s v="Jha"/>
    <x v="341"/>
    <s v="Executive"/>
    <x v="0"/>
    <x v="0"/>
    <s v="JMC"/>
    <s v="Taloja"/>
    <d v="2014-07-07T00:00:00"/>
    <s v="Aniruddha Bansod"/>
    <m/>
    <s v="Oleo Mfg"/>
    <s v="Vilas Kakade"/>
    <x v="0"/>
    <s v="Yes"/>
    <m/>
  </r>
  <r>
    <n v="343"/>
    <n v="10003303"/>
    <s v="Manoj"/>
    <s v="Bramhbhatt"/>
    <x v="342"/>
    <s v="Assistant General Manager"/>
    <x v="31"/>
    <x v="1"/>
    <s v="MMC"/>
    <s v="Corporate"/>
    <d v="2014-06-30T00:00:00"/>
    <s v="Khushroo Forbes"/>
    <m/>
    <s v="CPD"/>
    <s v="Amarjit Mishra"/>
    <x v="0"/>
    <s v="Yes"/>
    <m/>
  </r>
  <r>
    <n v="344"/>
    <n v="10003286"/>
    <s v="Rohit "/>
    <s v="Sonawane"/>
    <x v="343"/>
    <s v="Assistant Manager"/>
    <x v="17"/>
    <x v="3"/>
    <s v="JMC"/>
    <s v="Corporate"/>
    <d v="2014-06-19T00:00:00"/>
    <s v="Premesh Dave"/>
    <m/>
    <s v="Finance / IT / Indirect Tax/Excise/EXIM"/>
    <s v="Gajendra Palo"/>
    <x v="0"/>
    <s v="Yes"/>
    <m/>
  </r>
  <r>
    <n v="345"/>
    <n v="10003368"/>
    <s v="Vadiraj"/>
    <s v="Ekkundi"/>
    <x v="344"/>
    <s v="Vice President"/>
    <x v="35"/>
    <x v="3"/>
    <s v="SMC"/>
    <s v="Corporate"/>
    <d v="2014-09-04T00:00:00"/>
    <s v="Ramesh Doraiswami"/>
    <m/>
    <s v="SMC Cluster"/>
    <s v="Ramesh Doraiswami"/>
    <x v="0"/>
    <s v="Yes"/>
    <m/>
  </r>
  <r>
    <n v="346"/>
    <n v="10003280"/>
    <s v="Anand "/>
    <s v="Kasturi"/>
    <x v="345"/>
    <s v="General Manager"/>
    <x v="17"/>
    <x v="3"/>
    <s v="SMC"/>
    <s v="Corporate"/>
    <d v="2014-06-05T00:00:00"/>
    <s v="Gajendra Palo"/>
    <m/>
    <s v="SMC Cluster"/>
    <s v="Ramesh Doraiswami"/>
    <x v="0"/>
    <s v="Yes"/>
    <m/>
  </r>
  <r>
    <n v="347"/>
    <n v="10003278"/>
    <s v="Ramadhi "/>
    <s v="Sen"/>
    <x v="346"/>
    <s v="General Manager"/>
    <x v="5"/>
    <x v="4"/>
    <s v="SMC"/>
    <s v="Baddi"/>
    <d v="2014-06-02T00:00:00"/>
    <s v="Sunil Singh"/>
    <m/>
    <s v="SMC Cluster"/>
    <s v="Ramesh Doraiswami"/>
    <x v="0"/>
    <s v="Yes"/>
    <m/>
  </r>
  <r>
    <n v="348"/>
    <n v="10003212"/>
    <s v="Sonali "/>
    <s v="Chitale"/>
    <x v="347"/>
    <s v="Assistant Manager"/>
    <x v="17"/>
    <x v="3"/>
    <s v="JMC"/>
    <s v="Corporate"/>
    <d v="2014-02-20T00:00:00"/>
    <s v="Abhay Bhudolia"/>
    <m/>
    <s v="Finance / IT / Indirect Tax/Excise/EXIM"/>
    <s v="Gajendra Palo"/>
    <x v="0"/>
    <s v="Yes"/>
    <m/>
  </r>
  <r>
    <n v="349"/>
    <n v="10003305"/>
    <s v="Vishal "/>
    <s v="Revandkar"/>
    <x v="348"/>
    <s v="Assistant Manager"/>
    <x v="22"/>
    <x v="3"/>
    <s v="JMC"/>
    <s v="Taloja"/>
    <d v="2014-07-01T00:00:00"/>
    <s v="Kishor Salunke"/>
    <m/>
    <s v="HR/Security/Admin"/>
    <s v="Mohit Sharma"/>
    <x v="0"/>
    <s v="Yes"/>
    <m/>
  </r>
  <r>
    <n v="350"/>
    <n v="10003628"/>
    <s v="Kiran"/>
    <s v="Pillai"/>
    <x v="349"/>
    <s v="Executive"/>
    <x v="0"/>
    <x v="0"/>
    <s v="JMC"/>
    <s v="Taloja"/>
    <d v="2015-09-03T00:00:00"/>
    <s v="Aniruddha Bansod"/>
    <m/>
    <s v="Oleo Mfg"/>
    <s v="Vilas Kakade"/>
    <x v="0"/>
    <s v="Yes"/>
    <m/>
  </r>
  <r>
    <n v="351"/>
    <n v="10003193"/>
    <s v="Govindadas"/>
    <s v="Ramadas"/>
    <x v="350"/>
    <s v="Assistant General Manager"/>
    <x v="31"/>
    <x v="1"/>
    <s v="MMC"/>
    <s v="Chennai"/>
    <d v="2014-01-02T00:00:00"/>
    <s v="Khushroo Forbes"/>
    <m/>
    <s v="CPD"/>
    <s v="Amarjit Mishra"/>
    <x v="0"/>
    <s v="Yes"/>
    <m/>
  </r>
  <r>
    <n v="352"/>
    <n v="10003620"/>
    <s v="Shruthi"/>
    <s v="Poovani"/>
    <x v="351"/>
    <s v="Executive"/>
    <x v="17"/>
    <x v="3"/>
    <s v="JMC"/>
    <s v="Corporate"/>
    <d v="2015-08-20T00:00:00"/>
    <s v="Nikhil Joshi"/>
    <m/>
    <s v="Finance / IT / Indirect Tax/Excise/EXIM"/>
    <s v="Gajendra Palo"/>
    <x v="0"/>
    <s v="Yes"/>
    <m/>
  </r>
  <r>
    <n v="353"/>
    <n v="10002967"/>
    <s v="Varsha"/>
    <s v="Bhosale"/>
    <x v="352"/>
    <s v="Executive"/>
    <x v="15"/>
    <x v="3"/>
    <s v="JMC"/>
    <s v="Taloja"/>
    <d v="2013-03-05T00:00:00"/>
    <s v="Snehchandra Shah"/>
    <m/>
    <s v="Finance / IT / Indirect Tax/Excise/EXIM"/>
    <s v="Gajendra Palo"/>
    <x v="0"/>
    <s v="Yes"/>
    <m/>
  </r>
  <r>
    <n v="354"/>
    <n v="10003578"/>
    <s v="Pratik"/>
    <s v="Mehta"/>
    <x v="353"/>
    <s v="General Manager"/>
    <x v="11"/>
    <x v="3"/>
    <s v="SMC"/>
    <s v="Corporate"/>
    <d v="2015-06-22T00:00:00"/>
    <s v="Rayomand Mirzan"/>
    <m/>
    <s v="SMC Cluster"/>
    <s v="Ramesh Doraiswami"/>
    <x v="0"/>
    <s v="Yes"/>
    <m/>
  </r>
  <r>
    <n v="355"/>
    <n v="10003387"/>
    <s v="Dinesh"/>
    <s v="Kabra"/>
    <x v="354"/>
    <s v="General Manager"/>
    <x v="5"/>
    <x v="4"/>
    <s v="SMC"/>
    <s v="Daman"/>
    <d v="2014-09-30T00:00:00"/>
    <s v="Sunil Singh"/>
    <m/>
    <s v="SMC Cluster"/>
    <s v="Ramesh Doraiswami"/>
    <x v="0"/>
    <s v="Yes"/>
    <m/>
  </r>
  <r>
    <n v="356"/>
    <n v="10002004"/>
    <s v="Avik"/>
    <s v="Banerjee"/>
    <x v="355"/>
    <s v="Manager"/>
    <x v="36"/>
    <x v="3"/>
    <s v="JMC"/>
    <s v="Taloja"/>
    <d v="2011-01-10T00:00:00"/>
    <s v="Madhulika Pathak"/>
    <m/>
    <s v="Finance / IT / Indirect Tax/Excise/EXIM"/>
    <s v="Gajendra Palo"/>
    <x v="0"/>
    <s v="Yes"/>
    <m/>
  </r>
  <r>
    <n v="357"/>
    <n v="10000742"/>
    <s v="Nilesh"/>
    <s v="Gosavi"/>
    <x v="356"/>
    <s v="Assistant General Manager"/>
    <x v="27"/>
    <x v="4"/>
    <s v="MMC"/>
    <s v="Corporate"/>
    <d v="2004-11-08T00:00:00"/>
    <s v="Sunil Singh"/>
    <m/>
    <s v="CMB Non Mfg"/>
    <s v="Pratyaya Chakrabarti"/>
    <x v="0"/>
    <s v="Yes"/>
    <m/>
  </r>
  <r>
    <n v="358"/>
    <n v="10003554"/>
    <s v="Dr. Rajesh"/>
    <s v="Rao"/>
    <x v="357"/>
    <s v="Deputy General Manager"/>
    <x v="35"/>
    <x v="3"/>
    <s v="MMC"/>
    <s v="Taloja"/>
    <d v="2015-06-01T00:00:00"/>
    <s v="Dr. Vadiraj Ekkundi"/>
    <m/>
    <s v="R&amp;D"/>
    <s v="Dr. Vadiraj Ekkundi"/>
    <x v="0"/>
    <s v="Yes"/>
    <m/>
  </r>
  <r>
    <n v="359"/>
    <n v="10003505"/>
    <s v="Manasi "/>
    <s v="Deshmukh"/>
    <x v="358"/>
    <s v="Executive"/>
    <x v="35"/>
    <x v="3"/>
    <s v="JMC"/>
    <s v="Corporate"/>
    <d v="2015-01-19T00:00:00"/>
    <s v="Pravin Santoor"/>
    <m/>
    <s v="R&amp;D"/>
    <s v="Dr. Vadiraj Ekkundi"/>
    <x v="0"/>
    <s v="Yes"/>
    <m/>
  </r>
  <r>
    <n v="360"/>
    <n v="10003474"/>
    <s v="Paramesh"/>
    <s v="B.D"/>
    <x v="359"/>
    <s v="Assistant Manager"/>
    <x v="35"/>
    <x v="3"/>
    <s v="JMC"/>
    <s v="Corporate"/>
    <d v="2015-01-09T00:00:00"/>
    <s v="Amit Shukla"/>
    <m/>
    <s v="R&amp;D"/>
    <s v="Dr. Vadiraj Ekkundi"/>
    <x v="0"/>
    <s v="Yes"/>
    <m/>
  </r>
  <r>
    <n v="361"/>
    <n v="10000053"/>
    <s v="Balu"/>
    <s v="More"/>
    <x v="360"/>
    <s v="Junior Executive"/>
    <x v="8"/>
    <x v="3"/>
    <s v="JMC"/>
    <s v="Sion"/>
    <d v="1994-01-25T00:00:00"/>
    <s v="Shashibhushan Singh"/>
    <m/>
    <s v="HR/Security/Admin"/>
    <s v="Mohit Sharma"/>
    <x v="0"/>
    <s v="Yes"/>
    <m/>
  </r>
  <r>
    <n v="362"/>
    <n v="10003816"/>
    <s v="Akshay"/>
    <s v="Virkar"/>
    <x v="361"/>
    <s v="Assistant Manager"/>
    <x v="6"/>
    <x v="0"/>
    <s v="JMC"/>
    <s v="Corporate"/>
    <d v="2016-06-16T00:00:00"/>
    <s v="Vijay Rao"/>
    <m/>
    <s v="Oleo Non Mfg"/>
    <s v="Ramesh Doraiswami"/>
    <x v="0"/>
    <s v="Pending"/>
    <m/>
  </r>
  <r>
    <n v="363"/>
    <n v="10003725"/>
    <s v="Amol"/>
    <s v="Waghmode"/>
    <x v="362"/>
    <s v="Executive"/>
    <x v="0"/>
    <x v="0"/>
    <s v="JMC"/>
    <s v="Taloja"/>
    <d v="2016-02-01T00:00:00"/>
    <s v="Aniruddha Bansod"/>
    <m/>
    <s v="Oleo Mfg"/>
    <s v="Vilas Kakade"/>
    <x v="0"/>
    <s v="Yes"/>
    <m/>
  </r>
  <r>
    <n v="364"/>
    <n v="10003836"/>
    <s v="Manas"/>
    <s v="Kawale"/>
    <x v="363"/>
    <s v="Executive"/>
    <x v="32"/>
    <x v="0"/>
    <s v="JMC"/>
    <s v="Taloja"/>
    <d v="2016-07-07T00:00:00"/>
    <s v="Subhash Govardhane"/>
    <m/>
    <s v="Oleo Mfg"/>
    <s v="Vilas Kakade"/>
    <x v="0"/>
    <s v="Yes"/>
    <m/>
  </r>
  <r>
    <n v="365"/>
    <n v="10002013"/>
    <s v="Anant "/>
    <s v="Pednekar"/>
    <x v="364"/>
    <s v="General Manager"/>
    <x v="22"/>
    <x v="3"/>
    <s v="SMC"/>
    <s v="Corporate"/>
    <d v="2011-02-07T00:00:00"/>
    <s v="Mohit Sharma"/>
    <m/>
    <s v="SMC Cluster"/>
    <s v="Ramesh Doraiswami"/>
    <x v="0"/>
    <s v="Yes"/>
    <m/>
  </r>
  <r>
    <n v="366"/>
    <n v="10002386"/>
    <s v="Ritesh"/>
    <s v="Prajapati"/>
    <x v="365"/>
    <s v="Senior Manager"/>
    <x v="22"/>
    <x v="3"/>
    <s v="MMC"/>
    <s v="Corporate"/>
    <d v="2011-09-09T00:00:00"/>
    <s v="Anant Pednekar"/>
    <m/>
    <s v="HR/Security/Admin"/>
    <s v="Mohit Sharma"/>
    <x v="0"/>
    <s v="Yes"/>
    <m/>
  </r>
  <r>
    <n v="367"/>
    <n v="10003582"/>
    <s v="Dipti"/>
    <s v="Todkar"/>
    <x v="366"/>
    <s v="Manager"/>
    <x v="25"/>
    <x v="3"/>
    <s v="JMC"/>
    <s v="Corporate"/>
    <d v="2015-09-01T00:00:00"/>
    <s v="Mohan Sonar"/>
    <m/>
    <s v="Miscellaneous"/>
    <s v="Mohan Sonar"/>
    <x v="0"/>
    <s v="Yes"/>
    <m/>
  </r>
  <r>
    <n v="368"/>
    <n v="10003625"/>
    <s v="Sridhar"/>
    <s v="Anantharaman"/>
    <x v="367"/>
    <s v="Deputy General Manager"/>
    <x v="39"/>
    <x v="3"/>
    <s v="MMC"/>
    <s v="Corporate"/>
    <d v="2015-07-01T00:00:00"/>
    <s v="Sheila Diwan"/>
    <m/>
    <s v="Miscellaneous"/>
    <s v="Sheila Diwan"/>
    <x v="0"/>
    <s v="Yes"/>
    <m/>
  </r>
  <r>
    <n v="369"/>
    <n v="10001044"/>
    <s v="Prakash "/>
    <s v="Oher"/>
    <x v="368"/>
    <s v="Manager"/>
    <x v="1"/>
    <x v="4"/>
    <s v="JMC"/>
    <s v="Taloja"/>
    <d v="1989-11-01T00:00:00"/>
    <s v="Vilas Kakade"/>
    <m/>
    <s v="CMB Mfg"/>
    <s v="Sunil Singh"/>
    <x v="0"/>
    <s v="Yes"/>
    <m/>
  </r>
  <r>
    <n v="370"/>
    <n v="10003837"/>
    <s v="Pankaj"/>
    <s v="Patodia"/>
    <x v="369"/>
    <s v="Assistant General Manager"/>
    <x v="6"/>
    <x v="0"/>
    <s v="MMC"/>
    <s v="Corporate"/>
    <d v="2016-07-11T00:00:00"/>
    <s v="Pragnesh Buch"/>
    <m/>
    <s v="Oleo Non Mfg"/>
    <s v="Ramesh Doraiswami"/>
    <x v="0"/>
    <s v="Yes"/>
    <m/>
  </r>
  <r>
    <n v="371"/>
    <n v="10003853"/>
    <s v="Shilpa"/>
    <s v="Sarkate"/>
    <x v="370"/>
    <s v="Executive"/>
    <x v="40"/>
    <x v="3"/>
    <s v="JMC"/>
    <s v="Corporate"/>
    <d v="2016-08-01T00:00:00"/>
    <s v="Rayomand Khambata"/>
    <m/>
    <s v="HR/Security/Admin"/>
    <s v="Mohit Sharma"/>
    <x v="0"/>
    <s v="Yes"/>
    <m/>
  </r>
  <r>
    <n v="372"/>
    <n v="10003854"/>
    <s v="Rajesh"/>
    <s v="Bharti"/>
    <x v="371"/>
    <s v="Executive"/>
    <x v="13"/>
    <x v="3"/>
    <s v="JMC"/>
    <s v="Corporate"/>
    <d v="2016-08-01T00:00:00"/>
    <s v="Nama Murali"/>
    <m/>
    <s v="Finance / IT / Indirect Tax/Excise/EXIM"/>
    <s v="Gajendra Palo"/>
    <x v="0"/>
    <s v="Yes"/>
    <m/>
  </r>
  <r>
    <n v="373"/>
    <n v="10003855"/>
    <s v="Shashibhushan"/>
    <s v="Sharma"/>
    <x v="372"/>
    <s v="General Manager"/>
    <x v="15"/>
    <x v="3"/>
    <s v="SMC"/>
    <s v="Taloja"/>
    <d v="2016-08-01T00:00:00"/>
    <s v="Gajendra Palo"/>
    <m/>
    <s v="SMC Cluster"/>
    <s v="Ramesh Doraiswami"/>
    <x v="2"/>
    <s v="No"/>
    <m/>
  </r>
  <r>
    <n v="374"/>
    <n v="10003860"/>
    <s v="Vinal"/>
    <s v="Gada"/>
    <x v="373"/>
    <s v="Manager"/>
    <x v="17"/>
    <x v="3"/>
    <s v="JMC"/>
    <s v="Corporate"/>
    <d v="2016-08-08T00:00:00"/>
    <s v="Nikhil Joshi"/>
    <m/>
    <s v="Finance / IT / Indirect Tax/Excise/EXIM"/>
    <s v="Gajendra Palo"/>
    <x v="0"/>
    <s v="No"/>
    <m/>
  </r>
  <r>
    <n v="375"/>
    <n v="10003866"/>
    <s v="Vinayak "/>
    <s v="Mangalur"/>
    <x v="374"/>
    <s v="Executive"/>
    <x v="0"/>
    <x v="0"/>
    <s v="JMC"/>
    <s v="Taloja"/>
    <d v="2016-08-16T00:00:00"/>
    <s v="Satish Jadhav"/>
    <m/>
    <s v="Oleo Mfg"/>
    <s v="Vilas Kakade"/>
    <x v="0"/>
    <s v="No"/>
    <m/>
  </r>
  <r>
    <n v="376"/>
    <n v="10003874"/>
    <s v="Trupti"/>
    <s v="Chandarana"/>
    <x v="375"/>
    <s v="Assistant Manager"/>
    <x v="22"/>
    <x v="3"/>
    <s v="JMC"/>
    <s v="Corporate"/>
    <d v="2016-08-22T00:00:00"/>
    <s v="Amit Sanas"/>
    <m/>
    <s v="HR/Security/Admin"/>
    <s v="Mohit Sharma"/>
    <x v="0"/>
    <s v="No"/>
    <m/>
  </r>
  <r>
    <n v="377"/>
    <n v="10003875"/>
    <s v="Khushnam"/>
    <s v="Joshi"/>
    <x v="376"/>
    <s v="Assistant Manager"/>
    <x v="28"/>
    <x v="4"/>
    <s v="JMC"/>
    <s v="Corporate"/>
    <d v="2016-08-22T00:00:00"/>
    <s v="Subrata Debnath"/>
    <m/>
    <s v="CMB Non Mfg"/>
    <s v="Pratyaya Chakrabarti"/>
    <x v="0"/>
    <s v="Yes"/>
    <m/>
  </r>
  <r>
    <n v="378"/>
    <n v="10003880"/>
    <s v="Debashis"/>
    <s v="Patra"/>
    <x v="377"/>
    <s v="Manager"/>
    <x v="4"/>
    <x v="2"/>
    <s v="JMC"/>
    <s v="Corporate"/>
    <d v="2016-08-25T00:00:00"/>
    <s v="Vinayak Jadhav"/>
    <m/>
    <s v="CMB Non Mfg"/>
    <s v="Pratyaya Chakrabarti"/>
    <x v="0"/>
    <s v="No"/>
    <m/>
  </r>
  <r>
    <n v="379"/>
    <n v="10003887"/>
    <s v="Sudhakara"/>
    <s v="Duddebanda"/>
    <x v="378"/>
    <s v="General Manager"/>
    <x v="3"/>
    <x v="2"/>
    <s v="SMC"/>
    <s v="Corporate"/>
    <d v="2016-09-06T00:00:00"/>
    <s v="Raghuvirsingh Rathore"/>
    <m/>
    <s v="SMC Cluster"/>
    <s v="Rustom Joshi"/>
    <x v="2"/>
    <s v="No"/>
    <m/>
  </r>
  <r>
    <n v="380"/>
    <n v="10003897"/>
    <s v="Vishwajeet"/>
    <s v="Shrivastava"/>
    <x v="379"/>
    <s v="Manager"/>
    <x v="0"/>
    <x v="0"/>
    <s v="JMC"/>
    <s v="Taloja"/>
    <d v="2016-09-20T00:00:00"/>
    <s v="Aniruddha Bansod"/>
    <m/>
    <s v="Oleo Mfg"/>
    <s v="Vilas Kakade"/>
    <x v="0"/>
    <s v="Yes"/>
    <m/>
  </r>
  <r>
    <n v="381"/>
    <n v="10003898"/>
    <s v="Vikas"/>
    <s v="Patil"/>
    <x v="380"/>
    <s v="Executive"/>
    <x v="0"/>
    <x v="0"/>
    <s v="JMC"/>
    <s v="Taloja"/>
    <d v="2016-09-20T00:00:00"/>
    <s v="Aniruddha Bansod"/>
    <m/>
    <s v="Oleo Mfg"/>
    <s v="Vilas Kakade"/>
    <x v="0"/>
    <s v="No"/>
    <m/>
  </r>
  <r>
    <n v="382"/>
    <n v="10003790"/>
    <s v="Subhash"/>
    <s v="Govardhane"/>
    <x v="381"/>
    <s v="Manager"/>
    <x v="0"/>
    <x v="0"/>
    <s v="JMC"/>
    <s v="Taloja"/>
    <d v="2016-05-17T00:00:00"/>
    <s v="Prasad Kale"/>
    <m/>
    <s v="Oleo Mfg"/>
    <s v="Vilas Kakade"/>
    <x v="0"/>
    <s v="Yes"/>
    <m/>
  </r>
  <r>
    <n v="383"/>
    <n v="10003757"/>
    <s v="Prince"/>
    <s v="Maliakal"/>
    <x v="382"/>
    <s v="Executive"/>
    <x v="17"/>
    <x v="3"/>
    <s v="JMC"/>
    <s v="Corporate"/>
    <d v="2016-04-01T00:00:00"/>
    <s v="Premesh Dave"/>
    <m/>
    <s v="Finance / IT / Indirect Tax/Excise/EXIM"/>
    <s v="Gajendra Palo"/>
    <x v="0"/>
    <s v="Yes"/>
    <m/>
  </r>
  <r>
    <n v="384"/>
    <s v="10003786"/>
    <s v="Aniket"/>
    <s v="Pai"/>
    <x v="383"/>
    <s v="Senior Manager"/>
    <x v="41"/>
    <x v="4"/>
    <s v="MMC"/>
    <s v="Corporate"/>
    <d v="2016-05-02T00:00:00"/>
    <s v="Sunil Singh"/>
    <m/>
    <s v="Oleo Non Mfg"/>
    <s v="Ramesh Doraiswami"/>
    <x v="0"/>
    <s v="Yes"/>
    <m/>
  </r>
  <r>
    <n v="385"/>
    <n v="10003791"/>
    <s v="Amarjit "/>
    <s v="Mishra"/>
    <x v="384"/>
    <m/>
    <x v="42"/>
    <x v="5"/>
    <s v="SMC"/>
    <s v="Corporate"/>
    <d v="2016-05-17T00:00:00"/>
    <s v="Ramesh Doraiswami"/>
    <m/>
    <s v="SMC Cluster"/>
    <s v="Ramesh Doraiswami"/>
    <x v="0"/>
    <s v="Yes"/>
    <m/>
  </r>
  <r>
    <n v="386"/>
    <n v="10003575"/>
    <s v="Suraj"/>
    <s v="Kadam"/>
    <x v="385"/>
    <s v="Executive"/>
    <x v="1"/>
    <x v="0"/>
    <s v="JMC"/>
    <s v="Taloja"/>
    <d v="2015-06-15T00:00:00"/>
    <s v="Ajay Kumbhar"/>
    <m/>
    <s v="Oleo Mfg"/>
    <s v="Vilas Kakade"/>
    <x v="0"/>
    <s v="Yes"/>
    <m/>
  </r>
  <r>
    <n v="387"/>
    <n v="10003576"/>
    <s v="Rohit"/>
    <s v="Bhosale"/>
    <x v="386"/>
    <s v="Executive"/>
    <x v="1"/>
    <x v="0"/>
    <s v="JMC"/>
    <s v="Taloja"/>
    <d v="2015-06-15T00:00:00"/>
    <s v="Ajay Kumbhar"/>
    <m/>
    <s v="Oleo Mfg"/>
    <s v="Vilas Kakade"/>
    <x v="0"/>
    <s v="Yes"/>
    <m/>
  </r>
  <r>
    <n v="388"/>
    <n v="10003573"/>
    <s v="Bipin"/>
    <s v="Badlani"/>
    <x v="387"/>
    <s v="Executive"/>
    <x v="1"/>
    <x v="0"/>
    <s v="JMC"/>
    <s v="Taloja"/>
    <d v="2015-06-15T00:00:00"/>
    <s v="Ajay Kumbhar"/>
    <m/>
    <s v="Oleo Mfg"/>
    <s v="Vilas Kakade"/>
    <x v="0"/>
    <s v="Yes"/>
    <m/>
  </r>
  <r>
    <n v="389"/>
    <n v="10000830"/>
    <s v="Ashish "/>
    <s v="Mishra"/>
    <x v="388"/>
    <s v="Junior Executive"/>
    <x v="0"/>
    <x v="4"/>
    <s v="JMC"/>
    <s v="Baddi"/>
    <d v="2004-01-01T00:00:00"/>
    <s v="Mahendra Uttam"/>
    <m/>
    <s v="CMB Mfg"/>
    <s v="Sunil Singh"/>
    <x v="0"/>
    <s v="Yes"/>
    <m/>
  </r>
  <r>
    <n v="390"/>
    <n v="10000921"/>
    <s v="Sukhpal Singh"/>
    <s v="Kahlon"/>
    <x v="389"/>
    <s v="Junior Executive"/>
    <x v="34"/>
    <x v="4"/>
    <s v="JMC"/>
    <s v="Baddi"/>
    <d v="2008-05-09T00:00:00"/>
    <s v="Mahendra Uttam"/>
    <m/>
    <s v="CMB Mfg"/>
    <s v="Sunil Singh"/>
    <x v="0"/>
    <s v="Yes"/>
    <m/>
  </r>
  <r>
    <n v="391"/>
    <n v="10001860"/>
    <s v="Ajay Kumar "/>
    <s v="Bhagat"/>
    <x v="390"/>
    <s v="Junior Executive"/>
    <x v="1"/>
    <x v="4"/>
    <s v="JMC"/>
    <s v="Baddi"/>
    <d v="2010-11-08T00:00:00"/>
    <s v="Rajhans Wadekar"/>
    <m/>
    <s v="CMB Mfg"/>
    <s v="Sunil Singh"/>
    <x v="0"/>
    <s v="Yes"/>
    <m/>
  </r>
  <r>
    <n v="392"/>
    <n v="10000940"/>
    <s v="Anil "/>
    <s v="Thakur"/>
    <x v="391"/>
    <s v="Junior Executive"/>
    <x v="2"/>
    <x v="4"/>
    <s v="JMC"/>
    <s v="Baddi"/>
    <d v="2008-08-20T00:00:00"/>
    <s v="Sandeep Agarwal"/>
    <m/>
    <s v="PCP Quality"/>
    <s v="Raghuvirsingh Rathore"/>
    <x v="0"/>
    <s v="Yes"/>
    <m/>
  </r>
  <r>
    <n v="393"/>
    <n v="10003906"/>
    <s v="Sunny"/>
    <s v="Salvi"/>
    <x v="392"/>
    <s v="Executive"/>
    <x v="28"/>
    <x v="4"/>
    <s v="JMC"/>
    <s v="Corporate"/>
    <d v="2016-10-01T00:00:00"/>
    <s v="Subrata Debnath"/>
    <m/>
    <s v="CMB Non Mfg"/>
    <s v="Pratyaya Chakrabarti"/>
    <x v="0"/>
    <s v="Yes"/>
    <m/>
  </r>
  <r>
    <n v="394"/>
    <n v="10003572"/>
    <s v="Piyush "/>
    <s v="Punewar"/>
    <x v="393"/>
    <s v="Executive"/>
    <x v="1"/>
    <x v="0"/>
    <s v="JMC"/>
    <s v="Taloja"/>
    <d v="2015-06-15T00:00:00"/>
    <s v="Nilesh Agrawal"/>
    <m/>
    <s v="Oleo Mfg"/>
    <s v="Vilas Kakade"/>
    <x v="0"/>
    <s v="Yes"/>
    <m/>
  </r>
  <r>
    <n v="395"/>
    <n v="10003574"/>
    <s v="Ashutosh"/>
    <s v=" Patil"/>
    <x v="394"/>
    <s v="Executive"/>
    <x v="1"/>
    <x v="0"/>
    <s v="JMC"/>
    <s v="Taloja"/>
    <d v="2015-06-15T00:00:00"/>
    <s v="Nilesh Agrawal"/>
    <m/>
    <s v="Oleo Mfg"/>
    <s v="Vilas Kakade"/>
    <x v="0"/>
    <s v="Yes"/>
    <m/>
  </r>
  <r>
    <n v="396"/>
    <n v="10003601"/>
    <s v="Akash "/>
    <s v="Vengurlekar"/>
    <x v="395"/>
    <s v="Executive"/>
    <x v="0"/>
    <x v="0"/>
    <s v="JMC"/>
    <s v="Taloja"/>
    <d v="2015-07-17T00:00:00"/>
    <s v="Aniruddha Bansod"/>
    <m/>
    <s v="Oleo Mfg"/>
    <s v="Vilas Kakade"/>
    <x v="0"/>
    <s v="No"/>
    <m/>
  </r>
  <r>
    <n v="397"/>
    <n v="10003577"/>
    <s v="Shakir"/>
    <s v="Shaikh"/>
    <x v="396"/>
    <s v="Executive"/>
    <x v="1"/>
    <x v="0"/>
    <s v="JMC"/>
    <s v="Taloja"/>
    <d v="2015-06-15T00:00:00"/>
    <s v="Rajesh Dighe"/>
    <m/>
    <s v="Oleo Mfg"/>
    <s v="Vilas Kakade"/>
    <x v="0"/>
    <s v="No"/>
    <m/>
  </r>
  <r>
    <n v="398"/>
    <n v="10000024"/>
    <s v="Monachan "/>
    <s v="Ounnoonny"/>
    <x v="397"/>
    <s v="Executive"/>
    <x v="43"/>
    <x v="3"/>
    <s v="JMC"/>
    <s v="Sewree"/>
    <d v="1985-03-11T00:00:00"/>
    <s v="Anant Pednekar"/>
    <m/>
    <s v="Sewree Operations"/>
    <s v="Anant Pednekar"/>
    <x v="0"/>
    <s v="No"/>
    <m/>
  </r>
  <r>
    <n v="399"/>
    <n v="10000030"/>
    <s v="Homyar"/>
    <s v="Bulsara"/>
    <x v="398"/>
    <s v="Senior Manager"/>
    <x v="43"/>
    <x v="3"/>
    <s v="MMC"/>
    <s v="Sewree"/>
    <d v="1988-11-09T00:00:00"/>
    <s v="Anant Pednekar"/>
    <m/>
    <s v="Sewree Operations"/>
    <s v="Anant Pednekar"/>
    <x v="0"/>
    <s v="No"/>
    <m/>
  </r>
  <r>
    <n v="400"/>
    <n v="10000044"/>
    <s v="Arjun"/>
    <s v="Kumbhar"/>
    <x v="399"/>
    <s v="Assistant Manager"/>
    <x v="43"/>
    <x v="3"/>
    <s v="JMC"/>
    <s v="Sewree"/>
    <d v="1992-07-20T00:00:00"/>
    <s v="Anant Pednekar"/>
    <m/>
    <s v="Sewree Operations"/>
    <s v="Anant Pednekar"/>
    <x v="0"/>
    <s v="No"/>
    <m/>
  </r>
  <r>
    <n v="401"/>
    <n v="10000584"/>
    <s v="Birendra Singh"/>
    <s v="Mer"/>
    <x v="400"/>
    <s v="Assistant Manager"/>
    <x v="43"/>
    <x v="3"/>
    <s v="JMC"/>
    <s v="Sewree"/>
    <d v="1997-03-20T00:00:00"/>
    <s v="Anant Pednekar"/>
    <m/>
    <s v="Sewree Operations"/>
    <s v="Anant Pednekar"/>
    <x v="0"/>
    <s v="No"/>
    <m/>
  </r>
  <r>
    <n v="402"/>
    <n v="10000081"/>
    <s v="Kaizad"/>
    <s v="Kerawala"/>
    <x v="401"/>
    <s v="Executive"/>
    <x v="43"/>
    <x v="3"/>
    <s v="JMC"/>
    <s v="Sewree"/>
    <d v="1997-09-01T00:00:00"/>
    <s v="Anant Pednekar"/>
    <m/>
    <s v="Sewree Operations"/>
    <s v="Anant Pednekar"/>
    <x v="0"/>
    <s v="No"/>
    <m/>
  </r>
  <r>
    <n v="403"/>
    <n v="10000597"/>
    <s v="Devendra"/>
    <s v="Singh"/>
    <x v="402"/>
    <s v="Manager"/>
    <x v="43"/>
    <x v="3"/>
    <s v="JMC"/>
    <s v="Sewree"/>
    <d v="1998-01-01T00:00:00"/>
    <s v="Anant Pednekar"/>
    <m/>
    <s v="Sewree Operations"/>
    <s v="Anant Pednekar"/>
    <x v="0"/>
    <s v="No"/>
    <m/>
  </r>
  <r>
    <n v="404"/>
    <n v="10000602"/>
    <s v="Sarjerao"/>
    <s v="Kamble"/>
    <x v="403"/>
    <s v="Assistant Manager"/>
    <x v="43"/>
    <x v="3"/>
    <s v="JMC"/>
    <s v="Sewree"/>
    <d v="1998-09-25T00:00:00"/>
    <s v="Anant Pednekar"/>
    <m/>
    <s v="Sewree Operations"/>
    <s v="Anant Pednekar"/>
    <x v="0"/>
    <s v="No"/>
    <m/>
  </r>
  <r>
    <n v="405"/>
    <n v="10003304"/>
    <s v="Sandeep"/>
    <s v="Rawankar"/>
    <x v="404"/>
    <s v="Manager"/>
    <x v="40"/>
    <x v="3"/>
    <s v="JMC"/>
    <s v="Alibaug"/>
    <d v="2014-06-30T00:00:00"/>
    <s v="Delna Joshi"/>
    <m/>
    <s v="Miscellaneous"/>
    <s v="Delna Joshi"/>
    <x v="2"/>
    <s v="No"/>
    <m/>
  </r>
  <r>
    <n v="406"/>
    <n v="10003873"/>
    <s v="Mahesh"/>
    <s v="Ghugardare"/>
    <x v="405"/>
    <s v="Executive"/>
    <x v="44"/>
    <x v="3"/>
    <s v="JMC"/>
    <s v="Corporate"/>
    <d v="2016-08-22T00:00:00"/>
    <s v="Payal Shah"/>
    <m/>
    <s v="Finance / IT / Indirect Tax/Excise/EXIM"/>
    <s v="Gajendra Palo"/>
    <x v="0"/>
    <s v="Pending"/>
    <m/>
  </r>
  <r>
    <n v="407"/>
    <s v="123A"/>
    <s v="Bidyut"/>
    <s v="Sarkar"/>
    <x v="406"/>
    <s v="Consultant"/>
    <x v="5"/>
    <x v="4"/>
    <s v="SMC"/>
    <s v="Tiljala"/>
    <d v="2009-12-01T00:00:00"/>
    <m/>
    <m/>
    <s v="CMB Mfg"/>
    <s v="Sunil Singh"/>
    <x v="3"/>
    <m/>
    <m/>
  </r>
  <r>
    <n v="408"/>
    <n v="10000236"/>
    <s v="Sharmas"/>
    <s v="Sayad"/>
    <x v="407"/>
    <s v="Junior Executive"/>
    <x v="8"/>
    <x v="3"/>
    <s v="JMC"/>
    <s v="Sion"/>
    <d v="1995-12-04T00:00:00"/>
    <s v="Shashibhushan Singh"/>
    <m/>
    <s v="HR/Security/Admin"/>
    <s v="Mohit Sharma"/>
    <x v="0"/>
    <s v="Yes"/>
    <m/>
  </r>
  <r>
    <n v="409"/>
    <s v="123C"/>
    <s v="Kevin"/>
    <s v="Tan"/>
    <x v="408"/>
    <s v="Associate Vice President"/>
    <x v="6"/>
    <x v="0"/>
    <s v="SMC"/>
    <s v="Kuala Lumpur"/>
    <s v="11/07/2016"/>
    <s v="Ramesh Doraiswami"/>
    <m/>
    <s v="Oleo Non Mfg"/>
    <s v="Ramesh Doraiswami"/>
    <x v="3"/>
    <m/>
    <m/>
  </r>
  <r>
    <n v="410"/>
    <n v="10002162"/>
    <s v="Hitesh "/>
    <s v="Patel"/>
    <x v="328"/>
    <s v="Production 2"/>
    <x v="45"/>
    <x v="4"/>
    <s v="JMC"/>
    <s v="Daman"/>
    <d v="2004-07-10T00:00:00"/>
    <s v="Mr.Puranmal Sharma"/>
    <m/>
    <s v="CMB Mfg"/>
    <s v="Sunil Singh"/>
    <x v="2"/>
    <s v="No"/>
    <m/>
  </r>
  <r>
    <n v="411"/>
    <n v="10002191"/>
    <s v="Manish "/>
    <s v="Patel"/>
    <x v="409"/>
    <s v="Production 1"/>
    <x v="45"/>
    <x v="4"/>
    <s v="JMC"/>
    <s v="Daman"/>
    <d v="2002-08-24T00:00:00"/>
    <s v="Mr.Sharad Dahake"/>
    <m/>
    <s v="CMB Mfg"/>
    <s v="Sunil Singh"/>
    <x v="2"/>
    <s v="No"/>
    <m/>
  </r>
  <r>
    <n v="412"/>
    <n v="10002157"/>
    <s v="Sunil"/>
    <s v="Patel"/>
    <x v="410"/>
    <s v="Maintenance"/>
    <x v="45"/>
    <x v="4"/>
    <s v="JMC"/>
    <s v="Daman"/>
    <d v="2000-06-01T00:00:00"/>
    <s v="Mr.Cyrus Bamji"/>
    <m/>
    <s v="CMB Mfg"/>
    <s v="Sunil Singh"/>
    <x v="2"/>
    <s v="No"/>
    <m/>
  </r>
  <r>
    <n v="413"/>
    <n v="10003571"/>
    <s v="Balendu"/>
    <s v="Mishra"/>
    <x v="411"/>
    <s v="Production"/>
    <x v="45"/>
    <x v="4"/>
    <s v="JMC"/>
    <s v="Daman"/>
    <d v="2015-06-15T00:00:00"/>
    <s v="Mr.Puranmal Sharma"/>
    <m/>
    <s v="CMB Mfg"/>
    <s v="Sunil Singh"/>
    <x v="2"/>
    <s v="No"/>
    <m/>
  </r>
  <r>
    <n v="414"/>
    <s v="10003925"/>
    <s v="Ketan"/>
    <s v="Patel"/>
    <x v="412"/>
    <s v="Executive"/>
    <x v="22"/>
    <x v="3"/>
    <s v="JMC"/>
    <s v="Daman"/>
    <d v="2016-11-17T00:00:00"/>
    <s v="Mrudang Vachharajani"/>
    <m/>
    <s v="HR/Security/Admin"/>
    <s v="Mohit Sharma"/>
    <x v="2"/>
    <s v="No"/>
    <m/>
  </r>
  <r>
    <n v="415"/>
    <s v="10003926"/>
    <s v="Ankit "/>
    <s v="Sharma"/>
    <x v="413"/>
    <s v="Executive"/>
    <x v="46"/>
    <x v="4"/>
    <s v="JMC"/>
    <s v="Daman"/>
    <d v="2016-11-17T00:00:00"/>
    <s v="Sudhakar D"/>
    <m/>
    <s v="PCP Quality"/>
    <s v="Raghuvirsingh Rathore"/>
    <x v="2"/>
    <s v="No"/>
    <m/>
  </r>
  <r>
    <n v="416"/>
    <n v="10003915"/>
    <s v="Ranjankumar"/>
    <s v="Thakur"/>
    <x v="414"/>
    <s v="Assistant General Manager"/>
    <x v="4"/>
    <x v="1"/>
    <s v="MMC"/>
    <s v="Corporate"/>
    <d v="2016-11-03T00:00:00"/>
    <s v="Khushroo Forbes"/>
    <m/>
    <s v="CPD"/>
    <s v="Amarjit Mishra"/>
    <x v="0"/>
    <s v="No"/>
    <m/>
  </r>
  <r>
    <n v="417"/>
    <n v="10003911"/>
    <s v="Mamta"/>
    <s v="Bhowmick"/>
    <x v="415"/>
    <s v="Manager"/>
    <x v="4"/>
    <x v="2"/>
    <s v="JMC"/>
    <s v="Corporate"/>
    <d v="2016-10-24T00:00:00"/>
    <s v="Vinayak Jadhav"/>
    <m/>
    <s v="CMB Non Mfg"/>
    <s v="Pratyaya Chakrabarti"/>
    <x v="0"/>
    <s v="No"/>
    <m/>
  </r>
  <r>
    <n v="418"/>
    <n v="10003919"/>
    <s v="Deepak"/>
    <s v="Sharma"/>
    <x v="416"/>
    <s v="Assistant Manager"/>
    <x v="17"/>
    <x v="3"/>
    <s v="JMC"/>
    <s v="Corporate"/>
    <d v="2016-11-11T00:00:00"/>
    <s v="Anil Ajmera"/>
    <m/>
    <s v="Finance / IT / Indirect Tax/Excise/EXIM"/>
    <s v="Gajendra Palo"/>
    <x v="2"/>
    <s v="No"/>
    <m/>
  </r>
  <r>
    <n v="419"/>
    <n v="10003920"/>
    <s v="Anil"/>
    <s v="Sanas"/>
    <x v="417"/>
    <s v="Junior Executive"/>
    <x v="2"/>
    <x v="0"/>
    <s v="JMC"/>
    <s v="Taloja"/>
    <d v="2016-11-08T00:00:00"/>
    <s v="Dinesh Shivalkar"/>
    <m/>
    <s v="Oleo Mfg"/>
    <s v="Vilas Kakade"/>
    <x v="2"/>
    <s v="No"/>
    <m/>
  </r>
  <r>
    <n v="420"/>
    <n v="10003921"/>
    <s v="Kalpesh "/>
    <s v="Acharya"/>
    <x v="418"/>
    <s v="Manager"/>
    <x v="27"/>
    <x v="4"/>
    <s v="JMC"/>
    <s v="Corporate"/>
    <d v="2016-11-16T00:00:00"/>
    <s v="Nilesh Gosavi"/>
    <m/>
    <s v="CMB Non Mfg"/>
    <s v="Pratyaya Chakrabarti"/>
    <x v="2"/>
    <s v="No"/>
    <m/>
  </r>
  <r>
    <n v="421"/>
    <s v="10003927"/>
    <s v="Prafull"/>
    <s v="Gore"/>
    <x v="419"/>
    <s v="Executive"/>
    <x v="32"/>
    <x v="0"/>
    <s v="JMC"/>
    <s v="Taloja"/>
    <d v="2016-11-21T00:00:00"/>
    <s v="Subhash Govardhane"/>
    <m/>
    <s v="Oleo Non Mfg"/>
    <s v="Ramesh Doraiswami"/>
    <x v="0"/>
    <s v="Yes"/>
    <m/>
  </r>
  <r>
    <n v="422"/>
    <s v="10003928"/>
    <s v="Yogesh"/>
    <s v="Chaudhari"/>
    <x v="420"/>
    <s v="Executive"/>
    <x v="35"/>
    <x v="0"/>
    <s v="JMC"/>
    <s v="Taloja"/>
    <d v="2016-11-21T00:00:00"/>
    <s v="Dr.Rajesh Rao"/>
    <m/>
    <s v="R&amp;D"/>
    <s v="Dr. Vadiraj Ekkundi"/>
    <x v="2"/>
    <s v="No"/>
    <m/>
  </r>
  <r>
    <n v="423"/>
    <n v="10003932"/>
    <s v="Meenakshi"/>
    <s v="Kumari"/>
    <x v="421"/>
    <s v="Assistant Manager"/>
    <x v="18"/>
    <x v="3"/>
    <s v="JMC"/>
    <s v="Corporate"/>
    <d v="2016-12-01T00:00:00"/>
    <s v="Venugopal Menon"/>
    <m/>
    <s v="Strategic Procurement"/>
    <s v="S. Kannan"/>
    <x v="2"/>
    <s v="No"/>
    <m/>
  </r>
  <r>
    <n v="424"/>
    <n v="10003933"/>
    <s v="Indresh Kumar"/>
    <s v="Updhyay"/>
    <x v="422"/>
    <s v="Manager "/>
    <x v="47"/>
    <x v="4"/>
    <s v="JMC"/>
    <s v="Daman"/>
    <d v="2016-12-12T00:00:00"/>
    <s v="Sudhakar D"/>
    <m/>
    <s v="PCP Quality"/>
    <s v="Raghuvirsingh Rathore"/>
    <x v="2"/>
    <s v="No"/>
    <m/>
  </r>
  <r>
    <n v="425"/>
    <s v="10003942"/>
    <s v="Debojyoti"/>
    <s v="Srimani"/>
    <x v="423"/>
    <s v="Assistant General Manager"/>
    <x v="4"/>
    <x v="6"/>
    <s v="MMC"/>
    <s v="Corporate"/>
    <d v="2016-12-26T00:00:00"/>
    <s v="Amarjit Mishra"/>
    <m/>
    <s v="CPD"/>
    <s v="Amarjit Mishra"/>
    <x v="0"/>
    <s v="No"/>
    <m/>
  </r>
  <r>
    <n v="426"/>
    <s v="10003941"/>
    <s v="PAVANKUMAR"/>
    <s v="VEMULAPALLI"/>
    <x v="424"/>
    <s v="Executive"/>
    <x v="13"/>
    <x v="3"/>
    <s v="JMC"/>
    <s v="Corporate"/>
    <d v="2016-12-26T00:00:00"/>
    <s v="Nama Murali"/>
    <m/>
    <s v="HR/Security/Admin"/>
    <s v="Gajendra Palo"/>
    <x v="2"/>
    <s v="No"/>
    <m/>
  </r>
  <r>
    <n v="427"/>
    <n v="10003951"/>
    <s v="Mumtaj"/>
    <s v="Shikalgar"/>
    <x v="425"/>
    <s v="Senior Manager"/>
    <x v="35"/>
    <x v="3"/>
    <s v="MMC"/>
    <s v="Corporate"/>
    <d v="2017-01-10T00:00:00"/>
    <s v="Dr. Vadiraj Ekkundi"/>
    <m/>
    <s v="R&amp;D"/>
    <s v="Dr. Vadiraj Ekkundi"/>
    <x v="2"/>
    <s v="No"/>
    <m/>
  </r>
  <r>
    <n v="428"/>
    <n v="10003950"/>
    <s v="Avinash"/>
    <s v="Dhone"/>
    <x v="426"/>
    <s v="Manager"/>
    <x v="27"/>
    <x v="4"/>
    <s v="JMC"/>
    <s v="Corporate"/>
    <d v="2017-01-10T00:00:00"/>
    <s v="Nilesh Gosavi"/>
    <m/>
    <s v="CMB Non Mfg"/>
    <s v="Pratyaya Chakrabarti"/>
    <x v="2"/>
    <s v="No"/>
    <m/>
  </r>
  <r>
    <m/>
    <m/>
    <m/>
    <m/>
    <x v="427"/>
    <m/>
    <x v="48"/>
    <x v="7"/>
    <m/>
    <m/>
    <m/>
    <m/>
    <m/>
    <m/>
    <m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C14" firstHeaderRow="1" firstDataRow="2" firstDataCol="1"/>
  <pivotFields count="18">
    <pivotField showAll="0"/>
    <pivotField showAll="0" defaultSubtotal="0"/>
    <pivotField showAll="0"/>
    <pivotField showAll="0"/>
    <pivotField axis="axisRow" showAll="0">
      <items count="452">
        <item x="231"/>
        <item x="90"/>
        <item x="2"/>
        <item x="6"/>
        <item x="213"/>
        <item x="203"/>
        <item x="324"/>
        <item x="116"/>
        <item x="160"/>
        <item x="39"/>
        <item x="3"/>
        <item x="224"/>
        <item x="34"/>
        <item x="177"/>
        <item x="151"/>
        <item x="108"/>
        <item x="341"/>
        <item x="384"/>
        <item x="339"/>
        <item x="220"/>
        <item x="334"/>
        <item x="255"/>
        <item x="136"/>
        <item x="287"/>
        <item x="297"/>
        <item x="97"/>
        <item x="362"/>
        <item x="7"/>
        <item x="129"/>
        <item x="345"/>
        <item x="279"/>
        <item x="45"/>
        <item x="383"/>
        <item x="221"/>
        <item x="191"/>
        <item x="295"/>
        <item m="1" x="428"/>
        <item x="9"/>
        <item x="137"/>
        <item x="10"/>
        <item x="285"/>
        <item x="16"/>
        <item x="17"/>
        <item x="322"/>
        <item x="355"/>
        <item x="211"/>
        <item x="154"/>
        <item x="51"/>
        <item x="113"/>
        <item x="31"/>
        <item x="19"/>
        <item x="53"/>
        <item x="360"/>
        <item x="79"/>
        <item x="256"/>
        <item x="167"/>
        <item x="233"/>
        <item x="5"/>
        <item x="66"/>
        <item x="140"/>
        <item x="142"/>
        <item x="288"/>
        <item x="86"/>
        <item x="271"/>
        <item x="158"/>
        <item x="330"/>
        <item x="216"/>
        <item x="130"/>
        <item x="169"/>
        <item x="323"/>
        <item x="47"/>
        <item x="185"/>
        <item x="8"/>
        <item x="168"/>
        <item x="46"/>
        <item x="30"/>
        <item x="93"/>
        <item x="124"/>
        <item x="57"/>
        <item x="146"/>
        <item x="20"/>
        <item x="354"/>
        <item x="195"/>
        <item x="325"/>
        <item x="36"/>
        <item m="1" x="445"/>
        <item x="262"/>
        <item x="229"/>
        <item x="81"/>
        <item x="99"/>
        <item x="357"/>
        <item m="1" x="448"/>
        <item x="41"/>
        <item x="38"/>
        <item x="24"/>
        <item x="59"/>
        <item x="170"/>
        <item x="21"/>
        <item x="337"/>
        <item x="289"/>
        <item x="350"/>
        <item x="89"/>
        <item x="173"/>
        <item x="148"/>
        <item x="62"/>
        <item x="340"/>
        <item x="50"/>
        <item x="335"/>
        <item x="320"/>
        <item x="226"/>
        <item x="328"/>
        <item x="55"/>
        <item x="188"/>
        <item m="1" x="447"/>
        <item x="95"/>
        <item x="329"/>
        <item x="321"/>
        <item x="23"/>
        <item m="1" x="446"/>
        <item x="307"/>
        <item x="305"/>
        <item x="25"/>
        <item x="198"/>
        <item x="60"/>
        <item x="293"/>
        <item x="302"/>
        <item x="69"/>
        <item m="1" x="429"/>
        <item x="63"/>
        <item x="206"/>
        <item x="87"/>
        <item x="197"/>
        <item x="349"/>
        <item x="125"/>
        <item x="313"/>
        <item x="259"/>
        <item m="1" x="436"/>
        <item x="27"/>
        <item x="333"/>
        <item x="235"/>
        <item x="72"/>
        <item x="209"/>
        <item x="208"/>
        <item x="120"/>
        <item x="35"/>
        <item x="210"/>
        <item x="126"/>
        <item x="71"/>
        <item x="101"/>
        <item x="308"/>
        <item m="1" x="433"/>
        <item x="358"/>
        <item x="61"/>
        <item x="150"/>
        <item x="342"/>
        <item x="166"/>
        <item x="155"/>
        <item m="1" x="444"/>
        <item x="114"/>
        <item x="68"/>
        <item x="149"/>
        <item x="301"/>
        <item x="268"/>
        <item x="37"/>
        <item x="4"/>
        <item x="145"/>
        <item x="239"/>
        <item x="172"/>
        <item x="28"/>
        <item x="52"/>
        <item x="43"/>
        <item x="1"/>
        <item x="147"/>
        <item m="1" x="434"/>
        <item x="139"/>
        <item x="76"/>
        <item x="200"/>
        <item x="40"/>
        <item x="182"/>
        <item x="214"/>
        <item x="356"/>
        <item x="240"/>
        <item x="189"/>
        <item x="310"/>
        <item x="315"/>
        <item x="96"/>
        <item x="184"/>
        <item x="123"/>
        <item x="359"/>
        <item x="236"/>
        <item x="156"/>
        <item m="1" x="430"/>
        <item x="58"/>
        <item x="83"/>
        <item x="318"/>
        <item x="261"/>
        <item x="104"/>
        <item x="180"/>
        <item x="300"/>
        <item x="273"/>
        <item x="56"/>
        <item x="94"/>
        <item x="368"/>
        <item x="264"/>
        <item x="42"/>
        <item x="22"/>
        <item x="244"/>
        <item x="246"/>
        <item x="254"/>
        <item x="109"/>
        <item x="202"/>
        <item x="218"/>
        <item x="110"/>
        <item x="245"/>
        <item x="353"/>
        <item x="15"/>
        <item x="192"/>
        <item x="248"/>
        <item x="82"/>
        <item x="252"/>
        <item x="303"/>
        <item x="382"/>
        <item x="326"/>
        <item m="1" x="450"/>
        <item x="243"/>
        <item x="199"/>
        <item x="134"/>
        <item x="291"/>
        <item x="207"/>
        <item x="64"/>
        <item x="215"/>
        <item x="152"/>
        <item x="217"/>
        <item x="284"/>
        <item x="121"/>
        <item x="117"/>
        <item x="44"/>
        <item x="253"/>
        <item x="278"/>
        <item x="186"/>
        <item m="1" x="441"/>
        <item x="219"/>
        <item m="1" x="438"/>
        <item x="346"/>
        <item x="131"/>
        <item x="223"/>
        <item x="70"/>
        <item x="272"/>
        <item x="18"/>
        <item x="48"/>
        <item m="1" x="437"/>
        <item x="241"/>
        <item x="122"/>
        <item x="270"/>
        <item m="1" x="439"/>
        <item x="266"/>
        <item x="161"/>
        <item x="107"/>
        <item x="234"/>
        <item x="250"/>
        <item x="227"/>
        <item x="230"/>
        <item x="294"/>
        <item x="343"/>
        <item x="247"/>
        <item x="162"/>
        <item x="163"/>
        <item x="296"/>
        <item m="1" x="443"/>
        <item x="91"/>
        <item x="232"/>
        <item x="332"/>
        <item x="258"/>
        <item x="179"/>
        <item x="118"/>
        <item x="275"/>
        <item x="242"/>
        <item x="204"/>
        <item x="102"/>
        <item x="292"/>
        <item x="178"/>
        <item x="164"/>
        <item x="336"/>
        <item x="257"/>
        <item x="190"/>
        <item x="132"/>
        <item x="112"/>
        <item x="238"/>
        <item x="174"/>
        <item x="277"/>
        <item x="249"/>
        <item x="228"/>
        <item x="251"/>
        <item x="144"/>
        <item m="1" x="449"/>
        <item x="65"/>
        <item x="327"/>
        <item x="407"/>
        <item x="193"/>
        <item x="49"/>
        <item x="26"/>
        <item x="265"/>
        <item x="32"/>
        <item x="276"/>
        <item x="73"/>
        <item x="306"/>
        <item x="77"/>
        <item x="269"/>
        <item x="175"/>
        <item m="1" x="435"/>
        <item x="351"/>
        <item x="280"/>
        <item x="133"/>
        <item x="12"/>
        <item x="187"/>
        <item x="311"/>
        <item x="347"/>
        <item x="205"/>
        <item x="196"/>
        <item x="128"/>
        <item x="29"/>
        <item x="381"/>
        <item x="298"/>
        <item x="312"/>
        <item x="54"/>
        <item x="225"/>
        <item x="100"/>
        <item m="1" x="440"/>
        <item x="338"/>
        <item x="106"/>
        <item x="92"/>
        <item x="274"/>
        <item x="11"/>
        <item x="237"/>
        <item x="74"/>
        <item x="75"/>
        <item x="281"/>
        <item x="105"/>
        <item x="165"/>
        <item x="119"/>
        <item x="67"/>
        <item x="267"/>
        <item x="135"/>
        <item x="263"/>
        <item x="111"/>
        <item x="331"/>
        <item x="143"/>
        <item x="314"/>
        <item x="176"/>
        <item x="260"/>
        <item x="33"/>
        <item x="141"/>
        <item x="0"/>
        <item x="344"/>
        <item x="85"/>
        <item x="115"/>
        <item x="352"/>
        <item x="304"/>
        <item x="194"/>
        <item x="78"/>
        <item x="299"/>
        <item x="222"/>
        <item x="103"/>
        <item x="98"/>
        <item x="138"/>
        <item x="282"/>
        <item x="171"/>
        <item x="316"/>
        <item x="84"/>
        <item x="283"/>
        <item x="127"/>
        <item x="14"/>
        <item x="88"/>
        <item x="212"/>
        <item x="181"/>
        <item x="286"/>
        <item x="348"/>
        <item x="157"/>
        <item x="317"/>
        <item m="1" x="432"/>
        <item x="319"/>
        <item x="159"/>
        <item x="13"/>
        <item x="153"/>
        <item m="1" x="431"/>
        <item x="183"/>
        <item x="309"/>
        <item x="201"/>
        <item x="427"/>
        <item x="80"/>
        <item x="364"/>
        <item x="365"/>
        <item x="366"/>
        <item x="367"/>
        <item x="290"/>
        <item x="361"/>
        <item x="363"/>
        <item x="369"/>
        <item x="370"/>
        <item x="371"/>
        <item x="372"/>
        <item x="373"/>
        <item x="374"/>
        <item x="375"/>
        <item x="376"/>
        <item x="377"/>
        <item x="378"/>
        <item m="1" x="442"/>
        <item x="380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8"/>
        <item x="409"/>
        <item x="410"/>
        <item x="411"/>
        <item x="412"/>
        <item x="413"/>
        <item x="379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t="default"/>
      </items>
    </pivotField>
    <pivotField showAll="0"/>
    <pivotField axis="axisRow" showAll="0">
      <items count="53">
        <item x="36"/>
        <item x="14"/>
        <item x="28"/>
        <item x="12"/>
        <item m="1" x="51"/>
        <item x="7"/>
        <item m="1" x="49"/>
        <item x="16"/>
        <item x="33"/>
        <item x="11"/>
        <item x="0"/>
        <item x="23"/>
        <item x="10"/>
        <item x="20"/>
        <item x="15"/>
        <item m="1" x="50"/>
        <item x="17"/>
        <item x="22"/>
        <item x="24"/>
        <item x="13"/>
        <item x="25"/>
        <item x="18"/>
        <item x="41"/>
        <item x="4"/>
        <item x="29"/>
        <item x="5"/>
        <item x="37"/>
        <item x="1"/>
        <item x="26"/>
        <item x="34"/>
        <item x="3"/>
        <item x="2"/>
        <item x="35"/>
        <item x="31"/>
        <item x="6"/>
        <item x="8"/>
        <item x="21"/>
        <item x="19"/>
        <item x="30"/>
        <item x="9"/>
        <item x="27"/>
        <item x="38"/>
        <item x="32"/>
        <item x="48"/>
        <item x="42"/>
        <item x="39"/>
        <item x="40"/>
        <item x="43"/>
        <item x="44"/>
        <item x="45"/>
        <item x="46"/>
        <item x="47"/>
        <item t="default"/>
      </items>
    </pivotField>
    <pivotField axis="axisRow" showAll="0">
      <items count="10">
        <item x="1"/>
        <item x="2"/>
        <item x="3"/>
        <item x="0"/>
        <item x="4"/>
        <item x="5"/>
        <item x="7"/>
        <item m="1" x="8"/>
        <item x="6"/>
        <item t="default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ataField="1" showAll="0">
      <items count="6">
        <item x="1"/>
        <item h="1" x="0"/>
        <item h="1" x="3"/>
        <item h="1" m="1" x="4"/>
        <item h="1" x="2"/>
        <item t="default"/>
      </items>
    </pivotField>
    <pivotField showAll="0"/>
    <pivotField showAll="0"/>
  </pivotFields>
  <rowFields count="3">
    <field x="7"/>
    <field x="6"/>
    <field x="4"/>
  </rowFields>
  <rowItems count="10">
    <i>
      <x v="2"/>
    </i>
    <i r="1">
      <x v="3"/>
    </i>
    <i r="2">
      <x v="246"/>
    </i>
    <i r="2">
      <x v="300"/>
    </i>
    <i>
      <x v="3"/>
    </i>
    <i r="1">
      <x v="34"/>
    </i>
    <i r="2">
      <x v="88"/>
    </i>
    <i r="1">
      <x v="36"/>
    </i>
    <i r="2">
      <x v="89"/>
    </i>
    <i t="grand">
      <x/>
    </i>
  </rowItems>
  <colFields count="1">
    <field x="15"/>
  </colFields>
  <colItems count="2">
    <i>
      <x/>
    </i>
    <i t="grand">
      <x/>
    </i>
  </colItems>
  <dataFields count="1">
    <dataField name="Count of Goal Sheet Received" fld="1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:C58" firstHeaderRow="1" firstDataRow="2" firstDataCol="1"/>
  <pivotFields count="29">
    <pivotField showAll="0"/>
    <pivotField showAll="0" defaultSubtotal="0"/>
    <pivotField showAll="0"/>
    <pivotField showAll="0"/>
    <pivotField axis="axisRow" showAll="0">
      <items count="386">
        <item x="231"/>
        <item x="90"/>
        <item x="2"/>
        <item x="6"/>
        <item x="213"/>
        <item x="203"/>
        <item x="324"/>
        <item x="116"/>
        <item x="160"/>
        <item x="39"/>
        <item x="3"/>
        <item x="224"/>
        <item x="34"/>
        <item x="177"/>
        <item x="151"/>
        <item x="108"/>
        <item x="341"/>
        <item m="1" x="377"/>
        <item x="339"/>
        <item x="220"/>
        <item x="334"/>
        <item x="255"/>
        <item x="136"/>
        <item x="287"/>
        <item x="297"/>
        <item x="97"/>
        <item x="362"/>
        <item x="7"/>
        <item x="129"/>
        <item x="345"/>
        <item x="279"/>
        <item x="45"/>
        <item m="1" x="382"/>
        <item x="221"/>
        <item x="191"/>
        <item x="295"/>
        <item x="9"/>
        <item x="137"/>
        <item x="10"/>
        <item x="285"/>
        <item x="16"/>
        <item x="17"/>
        <item x="322"/>
        <item x="355"/>
        <item x="211"/>
        <item x="154"/>
        <item x="51"/>
        <item x="113"/>
        <item x="31"/>
        <item x="19"/>
        <item x="53"/>
        <item x="360"/>
        <item x="79"/>
        <item x="256"/>
        <item x="167"/>
        <item x="233"/>
        <item x="5"/>
        <item x="66"/>
        <item x="140"/>
        <item x="142"/>
        <item x="288"/>
        <item x="86"/>
        <item x="271"/>
        <item x="158"/>
        <item x="330"/>
        <item x="216"/>
        <item x="130"/>
        <item x="169"/>
        <item x="323"/>
        <item x="47"/>
        <item x="185"/>
        <item x="8"/>
        <item x="168"/>
        <item x="46"/>
        <item x="30"/>
        <item x="93"/>
        <item x="124"/>
        <item x="57"/>
        <item x="146"/>
        <item x="20"/>
        <item x="354"/>
        <item x="195"/>
        <item x="325"/>
        <item x="36"/>
        <item m="1" x="379"/>
        <item x="262"/>
        <item x="229"/>
        <item x="81"/>
        <item x="99"/>
        <item x="357"/>
        <item x="41"/>
        <item x="38"/>
        <item x="24"/>
        <item x="59"/>
        <item x="170"/>
        <item x="21"/>
        <item x="337"/>
        <item x="289"/>
        <item x="350"/>
        <item x="89"/>
        <item x="173"/>
        <item x="148"/>
        <item x="62"/>
        <item x="340"/>
        <item x="50"/>
        <item x="335"/>
        <item x="320"/>
        <item x="226"/>
        <item x="328"/>
        <item x="55"/>
        <item x="188"/>
        <item m="1" x="381"/>
        <item x="95"/>
        <item x="329"/>
        <item x="321"/>
        <item x="23"/>
        <item m="1" x="380"/>
        <item x="307"/>
        <item x="305"/>
        <item x="25"/>
        <item x="198"/>
        <item x="60"/>
        <item x="293"/>
        <item x="302"/>
        <item x="69"/>
        <item m="1" x="364"/>
        <item x="63"/>
        <item x="206"/>
        <item x="87"/>
        <item x="197"/>
        <item x="349"/>
        <item x="125"/>
        <item x="313"/>
        <item x="259"/>
        <item m="1" x="371"/>
        <item x="27"/>
        <item x="333"/>
        <item x="235"/>
        <item x="72"/>
        <item x="209"/>
        <item x="208"/>
        <item x="120"/>
        <item x="35"/>
        <item x="210"/>
        <item x="126"/>
        <item x="71"/>
        <item x="101"/>
        <item x="308"/>
        <item m="1" x="369"/>
        <item x="358"/>
        <item x="61"/>
        <item x="150"/>
        <item x="342"/>
        <item x="166"/>
        <item x="155"/>
        <item m="1" x="378"/>
        <item x="114"/>
        <item x="68"/>
        <item x="149"/>
        <item x="301"/>
        <item x="268"/>
        <item x="37"/>
        <item x="4"/>
        <item x="145"/>
        <item x="239"/>
        <item x="172"/>
        <item x="28"/>
        <item x="52"/>
        <item x="43"/>
        <item x="1"/>
        <item x="147"/>
        <item m="1" x="370"/>
        <item x="139"/>
        <item x="76"/>
        <item x="200"/>
        <item x="40"/>
        <item x="182"/>
        <item x="214"/>
        <item x="356"/>
        <item x="240"/>
        <item x="189"/>
        <item x="310"/>
        <item x="315"/>
        <item x="96"/>
        <item x="184"/>
        <item x="123"/>
        <item x="359"/>
        <item x="236"/>
        <item x="156"/>
        <item m="1" x="365"/>
        <item x="58"/>
        <item x="83"/>
        <item x="318"/>
        <item x="261"/>
        <item x="104"/>
        <item x="180"/>
        <item x="300"/>
        <item x="273"/>
        <item x="56"/>
        <item x="94"/>
        <item m="1" x="384"/>
        <item x="264"/>
        <item x="42"/>
        <item x="22"/>
        <item x="244"/>
        <item x="246"/>
        <item x="254"/>
        <item x="109"/>
        <item x="202"/>
        <item x="218"/>
        <item x="110"/>
        <item x="245"/>
        <item x="353"/>
        <item x="15"/>
        <item x="192"/>
        <item x="248"/>
        <item x="82"/>
        <item x="252"/>
        <item x="303"/>
        <item m="1" x="376"/>
        <item x="326"/>
        <item m="1" x="383"/>
        <item x="243"/>
        <item x="199"/>
        <item x="134"/>
        <item x="291"/>
        <item x="207"/>
        <item x="64"/>
        <item x="215"/>
        <item x="152"/>
        <item x="217"/>
        <item x="284"/>
        <item x="121"/>
        <item x="117"/>
        <item x="44"/>
        <item x="253"/>
        <item x="278"/>
        <item x="186"/>
        <item x="219"/>
        <item m="1" x="373"/>
        <item x="346"/>
        <item x="131"/>
        <item x="223"/>
        <item x="70"/>
        <item x="272"/>
        <item x="18"/>
        <item x="48"/>
        <item m="1" x="372"/>
        <item x="241"/>
        <item x="122"/>
        <item x="270"/>
        <item m="1" x="374"/>
        <item x="266"/>
        <item x="161"/>
        <item x="107"/>
        <item x="234"/>
        <item x="250"/>
        <item x="227"/>
        <item x="230"/>
        <item x="294"/>
        <item x="343"/>
        <item x="247"/>
        <item x="162"/>
        <item x="163"/>
        <item x="296"/>
        <item x="91"/>
        <item x="232"/>
        <item x="332"/>
        <item x="258"/>
        <item x="179"/>
        <item x="118"/>
        <item x="275"/>
        <item x="242"/>
        <item x="204"/>
        <item x="102"/>
        <item x="292"/>
        <item x="178"/>
        <item x="164"/>
        <item x="336"/>
        <item x="257"/>
        <item x="190"/>
        <item x="132"/>
        <item x="112"/>
        <item x="238"/>
        <item x="174"/>
        <item x="277"/>
        <item x="249"/>
        <item x="228"/>
        <item x="251"/>
        <item x="144"/>
        <item x="65"/>
        <item x="327"/>
        <item m="1" x="366"/>
        <item x="193"/>
        <item x="49"/>
        <item x="26"/>
        <item x="265"/>
        <item x="32"/>
        <item x="276"/>
        <item x="73"/>
        <item x="306"/>
        <item x="77"/>
        <item x="269"/>
        <item x="175"/>
        <item x="351"/>
        <item x="280"/>
        <item x="133"/>
        <item x="12"/>
        <item x="187"/>
        <item x="311"/>
        <item x="347"/>
        <item x="205"/>
        <item x="196"/>
        <item x="128"/>
        <item x="29"/>
        <item m="1" x="368"/>
        <item x="298"/>
        <item x="312"/>
        <item x="54"/>
        <item x="225"/>
        <item x="100"/>
        <item m="1" x="375"/>
        <item x="338"/>
        <item x="106"/>
        <item x="92"/>
        <item x="274"/>
        <item x="11"/>
        <item x="237"/>
        <item x="74"/>
        <item x="75"/>
        <item x="281"/>
        <item x="105"/>
        <item x="165"/>
        <item x="119"/>
        <item x="67"/>
        <item x="267"/>
        <item x="135"/>
        <item x="263"/>
        <item x="111"/>
        <item x="331"/>
        <item x="143"/>
        <item x="314"/>
        <item x="176"/>
        <item x="260"/>
        <item x="33"/>
        <item x="141"/>
        <item x="0"/>
        <item x="344"/>
        <item x="85"/>
        <item x="115"/>
        <item x="352"/>
        <item x="304"/>
        <item x="194"/>
        <item x="78"/>
        <item x="299"/>
        <item x="222"/>
        <item x="103"/>
        <item x="98"/>
        <item x="138"/>
        <item x="282"/>
        <item x="171"/>
        <item x="316"/>
        <item x="84"/>
        <item x="283"/>
        <item x="127"/>
        <item x="14"/>
        <item x="88"/>
        <item x="212"/>
        <item x="181"/>
        <item x="286"/>
        <item x="348"/>
        <item x="157"/>
        <item x="317"/>
        <item m="1" x="367"/>
        <item x="319"/>
        <item x="159"/>
        <item x="13"/>
        <item x="153"/>
        <item x="183"/>
        <item x="309"/>
        <item x="201"/>
        <item x="80"/>
        <item x="290"/>
        <item x="361"/>
        <item x="363"/>
        <item t="default"/>
      </items>
    </pivotField>
    <pivotField showAll="0"/>
    <pivotField axis="axisRow" showAll="0">
      <items count="44">
        <item x="36"/>
        <item x="14"/>
        <item x="28"/>
        <item x="12"/>
        <item m="1" x="41"/>
        <item x="7"/>
        <item m="1" x="42"/>
        <item x="16"/>
        <item x="33"/>
        <item x="11"/>
        <item x="0"/>
        <item x="23"/>
        <item x="10"/>
        <item x="20"/>
        <item x="15"/>
        <item m="1" x="40"/>
        <item x="17"/>
        <item x="22"/>
        <item x="24"/>
        <item x="13"/>
        <item x="25"/>
        <item x="18"/>
        <item m="1" x="39"/>
        <item x="4"/>
        <item x="29"/>
        <item x="5"/>
        <item x="37"/>
        <item x="1"/>
        <item x="26"/>
        <item x="34"/>
        <item x="3"/>
        <item x="2"/>
        <item x="35"/>
        <item x="31"/>
        <item x="6"/>
        <item x="8"/>
        <item x="21"/>
        <item x="19"/>
        <item x="30"/>
        <item x="9"/>
        <item x="27"/>
        <item x="38"/>
        <item x="32"/>
        <item t="default"/>
      </items>
    </pivotField>
    <pivotField axis="axisRow" showAll="0">
      <items count="7">
        <item x="1"/>
        <item x="2"/>
        <item x="3"/>
        <item x="0"/>
        <item x="4"/>
        <item m="1" x="5"/>
        <item t="default"/>
      </items>
    </pivotField>
    <pivotField showAll="0"/>
    <pivotField showAl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axis="axisCol" dataField="1" showAll="0">
      <items count="5">
        <item x="1"/>
        <item h="1" x="0"/>
        <item m="1" x="3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7"/>
    <field x="6"/>
    <field x="4"/>
  </rowFields>
  <rowItems count="55">
    <i>
      <x/>
    </i>
    <i r="1">
      <x v="23"/>
    </i>
    <i r="2">
      <x v="71"/>
    </i>
    <i>
      <x v="1"/>
    </i>
    <i r="1">
      <x v="5"/>
    </i>
    <i r="2">
      <x v="213"/>
    </i>
    <i>
      <x v="2"/>
    </i>
    <i r="1">
      <x v="1"/>
    </i>
    <i r="2">
      <x v="314"/>
    </i>
    <i r="2">
      <x v="344"/>
    </i>
    <i r="1">
      <x v="3"/>
    </i>
    <i r="2">
      <x v="243"/>
    </i>
    <i r="2">
      <x v="295"/>
    </i>
    <i r="1">
      <x v="13"/>
    </i>
    <i r="2">
      <x v="328"/>
    </i>
    <i r="1">
      <x v="14"/>
    </i>
    <i r="2">
      <x v="9"/>
    </i>
    <i r="1">
      <x v="16"/>
    </i>
    <i r="2">
      <x v="90"/>
    </i>
    <i r="1">
      <x v="17"/>
    </i>
    <i r="2">
      <x v="299"/>
    </i>
    <i r="1">
      <x v="20"/>
    </i>
    <i r="2">
      <x v="157"/>
    </i>
    <i r="1">
      <x v="21"/>
    </i>
    <i r="2">
      <x v="202"/>
    </i>
    <i r="2">
      <x v="353"/>
    </i>
    <i r="1">
      <x v="28"/>
    </i>
    <i r="2">
      <x v="145"/>
    </i>
    <i r="1">
      <x v="36"/>
    </i>
    <i r="2">
      <x v="294"/>
    </i>
    <i r="1">
      <x v="39"/>
    </i>
    <i r="2">
      <x v="126"/>
    </i>
    <i r="2">
      <x v="138"/>
    </i>
    <i>
      <x v="3"/>
    </i>
    <i r="1">
      <x v="2"/>
    </i>
    <i r="2">
      <x v="265"/>
    </i>
    <i r="1">
      <x v="24"/>
    </i>
    <i r="2">
      <x v="254"/>
    </i>
    <i r="1">
      <x v="34"/>
    </i>
    <i r="2">
      <x v="47"/>
    </i>
    <i r="2">
      <x v="75"/>
    </i>
    <i r="2">
      <x v="87"/>
    </i>
    <i r="2">
      <x v="156"/>
    </i>
    <i r="2">
      <x v="191"/>
    </i>
    <i r="2">
      <x v="199"/>
    </i>
    <i r="2">
      <x v="282"/>
    </i>
    <i r="2">
      <x v="357"/>
    </i>
    <i r="2">
      <x v="364"/>
    </i>
    <i r="2">
      <x v="383"/>
    </i>
    <i r="1">
      <x v="36"/>
    </i>
    <i r="2">
      <x v="88"/>
    </i>
    <i>
      <x v="4"/>
    </i>
    <i r="1">
      <x v="40"/>
    </i>
    <i r="2">
      <x v="60"/>
    </i>
    <i t="grand">
      <x/>
    </i>
  </rowItems>
  <colFields count="1">
    <field x="16"/>
  </colFields>
  <colItems count="2">
    <i>
      <x/>
    </i>
    <i t="grand">
      <x/>
    </i>
  </colItems>
  <dataFields count="1">
    <dataField name="Count of IDP Received" fld="1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4"/>
  <sheetViews>
    <sheetView tabSelected="1" workbookViewId="0">
      <selection activeCell="B19" sqref="B19"/>
    </sheetView>
  </sheetViews>
  <sheetFormatPr defaultRowHeight="15" x14ac:dyDescent="0.25"/>
  <cols>
    <col min="1" max="1" width="27.85546875" customWidth="1"/>
    <col min="2" max="2" width="16.28515625" customWidth="1"/>
    <col min="3" max="3" width="11.28515625" bestFit="1" customWidth="1"/>
    <col min="4" max="4" width="7.28515625" bestFit="1" customWidth="1"/>
    <col min="5" max="5" width="2" bestFit="1" customWidth="1"/>
    <col min="6" max="6" width="11.28515625" bestFit="1" customWidth="1"/>
  </cols>
  <sheetData>
    <row r="3" spans="1:3" x14ac:dyDescent="0.25">
      <c r="A3" s="11" t="s">
        <v>759</v>
      </c>
      <c r="B3" s="11" t="s">
        <v>760</v>
      </c>
    </row>
    <row r="4" spans="1:3" x14ac:dyDescent="0.25">
      <c r="A4" s="11" t="s">
        <v>757</v>
      </c>
      <c r="B4" t="s">
        <v>763</v>
      </c>
      <c r="C4" t="s">
        <v>758</v>
      </c>
    </row>
    <row r="5" spans="1:3" x14ac:dyDescent="0.25">
      <c r="A5" s="12" t="s">
        <v>9</v>
      </c>
      <c r="B5" s="13">
        <v>2</v>
      </c>
      <c r="C5" s="13">
        <v>2</v>
      </c>
    </row>
    <row r="6" spans="1:3" x14ac:dyDescent="0.25">
      <c r="A6" s="14" t="s">
        <v>8</v>
      </c>
      <c r="B6" s="13">
        <v>2</v>
      </c>
      <c r="C6" s="13">
        <v>2</v>
      </c>
    </row>
    <row r="7" spans="1:3" x14ac:dyDescent="0.25">
      <c r="A7" s="15" t="s">
        <v>697</v>
      </c>
      <c r="B7" s="13">
        <v>1</v>
      </c>
      <c r="C7" s="13">
        <v>1</v>
      </c>
    </row>
    <row r="8" spans="1:3" x14ac:dyDescent="0.25">
      <c r="A8" s="15" t="s">
        <v>765</v>
      </c>
      <c r="B8" s="13">
        <v>1</v>
      </c>
      <c r="C8" s="13">
        <v>1</v>
      </c>
    </row>
    <row r="9" spans="1:3" x14ac:dyDescent="0.25">
      <c r="A9" s="12" t="s">
        <v>26</v>
      </c>
      <c r="B9" s="13">
        <v>2</v>
      </c>
      <c r="C9" s="13">
        <v>2</v>
      </c>
    </row>
    <row r="10" spans="1:3" x14ac:dyDescent="0.25">
      <c r="A10" s="14" t="s">
        <v>72</v>
      </c>
      <c r="B10" s="13">
        <v>1</v>
      </c>
      <c r="C10" s="13">
        <v>1</v>
      </c>
    </row>
    <row r="11" spans="1:3" x14ac:dyDescent="0.25">
      <c r="A11" s="15" t="s">
        <v>768</v>
      </c>
      <c r="B11" s="13">
        <v>1</v>
      </c>
      <c r="C11" s="13">
        <v>1</v>
      </c>
    </row>
    <row r="12" spans="1:3" x14ac:dyDescent="0.25">
      <c r="A12" s="14" t="s">
        <v>90</v>
      </c>
      <c r="B12" s="13">
        <v>1</v>
      </c>
      <c r="C12" s="13">
        <v>1</v>
      </c>
    </row>
    <row r="13" spans="1:3" x14ac:dyDescent="0.25">
      <c r="A13" s="15" t="s">
        <v>774</v>
      </c>
      <c r="B13" s="13">
        <v>1</v>
      </c>
      <c r="C13" s="13">
        <v>1</v>
      </c>
    </row>
    <row r="14" spans="1:3" x14ac:dyDescent="0.25">
      <c r="A14" s="12" t="s">
        <v>758</v>
      </c>
      <c r="B14" s="13">
        <v>4</v>
      </c>
      <c r="C14" s="13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8"/>
  <sheetViews>
    <sheetView topLeftCell="A39" workbookViewId="0">
      <selection activeCell="A36" sqref="A36"/>
    </sheetView>
  </sheetViews>
  <sheetFormatPr defaultRowHeight="15" x14ac:dyDescent="0.25"/>
  <cols>
    <col min="1" max="1" width="31.5703125" customWidth="1"/>
    <col min="2" max="2" width="16.28515625" customWidth="1"/>
    <col min="3" max="5" width="11.28515625" bestFit="1" customWidth="1"/>
  </cols>
  <sheetData>
    <row r="2" spans="1:3" x14ac:dyDescent="0.25">
      <c r="A2" s="11" t="s">
        <v>796</v>
      </c>
      <c r="B2" s="11" t="s">
        <v>760</v>
      </c>
    </row>
    <row r="3" spans="1:3" x14ac:dyDescent="0.25">
      <c r="A3" s="11" t="s">
        <v>757</v>
      </c>
      <c r="B3" t="s">
        <v>763</v>
      </c>
      <c r="C3" t="s">
        <v>758</v>
      </c>
    </row>
    <row r="4" spans="1:3" x14ac:dyDescent="0.25">
      <c r="A4" s="12" t="s">
        <v>286</v>
      </c>
      <c r="B4" s="13">
        <v>1</v>
      </c>
      <c r="C4" s="13">
        <v>1</v>
      </c>
    </row>
    <row r="5" spans="1:3" x14ac:dyDescent="0.25">
      <c r="A5" s="14" t="s">
        <v>375</v>
      </c>
      <c r="B5" s="13">
        <v>1</v>
      </c>
      <c r="C5" s="13">
        <v>1</v>
      </c>
    </row>
    <row r="6" spans="1:3" x14ac:dyDescent="0.25">
      <c r="A6" s="15" t="s">
        <v>762</v>
      </c>
      <c r="B6" s="13">
        <v>1</v>
      </c>
      <c r="C6" s="13">
        <v>1</v>
      </c>
    </row>
    <row r="7" spans="1:3" x14ac:dyDescent="0.25">
      <c r="A7" s="12" t="s">
        <v>148</v>
      </c>
      <c r="B7" s="13">
        <v>1</v>
      </c>
      <c r="C7" s="13">
        <v>1</v>
      </c>
    </row>
    <row r="8" spans="1:3" x14ac:dyDescent="0.25">
      <c r="A8" s="14" t="s">
        <v>148</v>
      </c>
      <c r="B8" s="13">
        <v>1</v>
      </c>
      <c r="C8" s="13">
        <v>1</v>
      </c>
    </row>
    <row r="9" spans="1:3" x14ac:dyDescent="0.25">
      <c r="A9" s="15" t="s">
        <v>708</v>
      </c>
      <c r="B9" s="13">
        <v>1</v>
      </c>
      <c r="C9" s="13">
        <v>1</v>
      </c>
    </row>
    <row r="10" spans="1:3" x14ac:dyDescent="0.25">
      <c r="A10" s="12" t="s">
        <v>9</v>
      </c>
      <c r="B10" s="13">
        <v>15</v>
      </c>
      <c r="C10" s="13">
        <v>15</v>
      </c>
    </row>
    <row r="11" spans="1:3" x14ac:dyDescent="0.25">
      <c r="A11" s="14" t="s">
        <v>144</v>
      </c>
      <c r="B11" s="13">
        <v>2</v>
      </c>
      <c r="C11" s="13">
        <v>2</v>
      </c>
    </row>
    <row r="12" spans="1:3" x14ac:dyDescent="0.25">
      <c r="A12" s="15" t="s">
        <v>788</v>
      </c>
      <c r="B12" s="13">
        <v>1</v>
      </c>
      <c r="C12" s="13">
        <v>1</v>
      </c>
    </row>
    <row r="13" spans="1:3" x14ac:dyDescent="0.25">
      <c r="A13" s="15" t="s">
        <v>789</v>
      </c>
      <c r="B13" s="13">
        <v>1</v>
      </c>
      <c r="C13" s="13">
        <v>1</v>
      </c>
    </row>
    <row r="14" spans="1:3" x14ac:dyDescent="0.25">
      <c r="A14" s="14" t="s">
        <v>8</v>
      </c>
      <c r="B14" s="13">
        <v>2</v>
      </c>
      <c r="C14" s="13">
        <v>2</v>
      </c>
    </row>
    <row r="15" spans="1:3" x14ac:dyDescent="0.25">
      <c r="A15" s="15" t="s">
        <v>697</v>
      </c>
      <c r="B15" s="13">
        <v>1</v>
      </c>
      <c r="C15" s="13">
        <v>1</v>
      </c>
    </row>
    <row r="16" spans="1:3" x14ac:dyDescent="0.25">
      <c r="A16" s="15" t="s">
        <v>765</v>
      </c>
      <c r="B16" s="13">
        <v>1</v>
      </c>
      <c r="C16" s="13">
        <v>1</v>
      </c>
    </row>
    <row r="17" spans="1:3" x14ac:dyDescent="0.25">
      <c r="A17" s="14" t="s">
        <v>130</v>
      </c>
      <c r="B17" s="13">
        <v>1</v>
      </c>
      <c r="C17" s="13">
        <v>1</v>
      </c>
    </row>
    <row r="18" spans="1:3" x14ac:dyDescent="0.25">
      <c r="A18" s="15" t="s">
        <v>790</v>
      </c>
      <c r="B18" s="13">
        <v>1</v>
      </c>
      <c r="C18" s="13">
        <v>1</v>
      </c>
    </row>
    <row r="19" spans="1:3" x14ac:dyDescent="0.25">
      <c r="A19" s="14" t="s">
        <v>131</v>
      </c>
      <c r="B19" s="13">
        <v>1</v>
      </c>
      <c r="C19" s="13">
        <v>1</v>
      </c>
    </row>
    <row r="20" spans="1:3" x14ac:dyDescent="0.25">
      <c r="A20" s="15" t="s">
        <v>791</v>
      </c>
      <c r="B20" s="13">
        <v>1</v>
      </c>
      <c r="C20" s="13">
        <v>1</v>
      </c>
    </row>
    <row r="21" spans="1:3" x14ac:dyDescent="0.25">
      <c r="A21" s="14" t="s">
        <v>63</v>
      </c>
      <c r="B21" s="13">
        <v>1</v>
      </c>
      <c r="C21" s="13">
        <v>1</v>
      </c>
    </row>
    <row r="22" spans="1:3" x14ac:dyDescent="0.25">
      <c r="A22" s="15" t="s">
        <v>700</v>
      </c>
      <c r="B22" s="13">
        <v>1</v>
      </c>
      <c r="C22" s="13">
        <v>1</v>
      </c>
    </row>
    <row r="23" spans="1:3" x14ac:dyDescent="0.25">
      <c r="A23" s="14" t="s">
        <v>145</v>
      </c>
      <c r="B23" s="13">
        <v>1</v>
      </c>
      <c r="C23" s="13">
        <v>1</v>
      </c>
    </row>
    <row r="24" spans="1:3" x14ac:dyDescent="0.25">
      <c r="A24" s="15" t="s">
        <v>792</v>
      </c>
      <c r="B24" s="13">
        <v>1</v>
      </c>
      <c r="C24" s="13">
        <v>1</v>
      </c>
    </row>
    <row r="25" spans="1:3" x14ac:dyDescent="0.25">
      <c r="A25" s="14" t="s">
        <v>194</v>
      </c>
      <c r="B25" s="13">
        <v>1</v>
      </c>
      <c r="C25" s="13">
        <v>1</v>
      </c>
    </row>
    <row r="26" spans="1:3" x14ac:dyDescent="0.25">
      <c r="A26" s="15" t="s">
        <v>698</v>
      </c>
      <c r="B26" s="13">
        <v>1</v>
      </c>
      <c r="C26" s="13">
        <v>1</v>
      </c>
    </row>
    <row r="27" spans="1:3" x14ac:dyDescent="0.25">
      <c r="A27" s="14" t="s">
        <v>236</v>
      </c>
      <c r="B27" s="13">
        <v>2</v>
      </c>
      <c r="C27" s="13">
        <v>2</v>
      </c>
    </row>
    <row r="28" spans="1:3" x14ac:dyDescent="0.25">
      <c r="A28" s="15" t="s">
        <v>705</v>
      </c>
      <c r="B28" s="13">
        <v>1</v>
      </c>
      <c r="C28" s="13">
        <v>1</v>
      </c>
    </row>
    <row r="29" spans="1:3" x14ac:dyDescent="0.25">
      <c r="A29" s="15" t="s">
        <v>704</v>
      </c>
      <c r="B29" s="13">
        <v>1</v>
      </c>
      <c r="C29" s="13">
        <v>1</v>
      </c>
    </row>
    <row r="30" spans="1:3" x14ac:dyDescent="0.25">
      <c r="A30" s="14" t="s">
        <v>60</v>
      </c>
      <c r="B30" s="13">
        <v>1</v>
      </c>
      <c r="C30" s="13">
        <v>1</v>
      </c>
    </row>
    <row r="31" spans="1:3" x14ac:dyDescent="0.25">
      <c r="A31" s="15" t="s">
        <v>793</v>
      </c>
      <c r="B31" s="13">
        <v>1</v>
      </c>
      <c r="C31" s="13">
        <v>1</v>
      </c>
    </row>
    <row r="32" spans="1:3" x14ac:dyDescent="0.25">
      <c r="A32" s="14" t="s">
        <v>90</v>
      </c>
      <c r="B32" s="13">
        <v>1</v>
      </c>
      <c r="C32" s="13">
        <v>1</v>
      </c>
    </row>
    <row r="33" spans="1:3" x14ac:dyDescent="0.25">
      <c r="A33" s="15" t="s">
        <v>766</v>
      </c>
      <c r="B33" s="13">
        <v>1</v>
      </c>
      <c r="C33" s="13">
        <v>1</v>
      </c>
    </row>
    <row r="34" spans="1:3" x14ac:dyDescent="0.25">
      <c r="A34" s="14" t="s">
        <v>45</v>
      </c>
      <c r="B34" s="13">
        <v>2</v>
      </c>
      <c r="C34" s="13">
        <v>2</v>
      </c>
    </row>
    <row r="35" spans="1:3" x14ac:dyDescent="0.25">
      <c r="A35" s="15" t="s">
        <v>665</v>
      </c>
      <c r="B35" s="13">
        <v>1</v>
      </c>
      <c r="C35" s="13">
        <v>1</v>
      </c>
    </row>
    <row r="36" spans="1:3" x14ac:dyDescent="0.25">
      <c r="A36" s="15" t="s">
        <v>794</v>
      </c>
      <c r="B36" s="13">
        <v>1</v>
      </c>
      <c r="C36" s="13">
        <v>1</v>
      </c>
    </row>
    <row r="37" spans="1:3" x14ac:dyDescent="0.25">
      <c r="A37" s="12" t="s">
        <v>26</v>
      </c>
      <c r="B37" s="13">
        <v>13</v>
      </c>
      <c r="C37" s="13">
        <v>13</v>
      </c>
    </row>
    <row r="38" spans="1:3" x14ac:dyDescent="0.25">
      <c r="A38" s="14" t="s">
        <v>135</v>
      </c>
      <c r="B38" s="13">
        <v>1</v>
      </c>
      <c r="C38" s="13">
        <v>1</v>
      </c>
    </row>
    <row r="39" spans="1:3" x14ac:dyDescent="0.25">
      <c r="A39" s="15" t="s">
        <v>711</v>
      </c>
      <c r="B39" s="13">
        <v>1</v>
      </c>
      <c r="C39" s="13">
        <v>1</v>
      </c>
    </row>
    <row r="40" spans="1:3" x14ac:dyDescent="0.25">
      <c r="A40" s="14" t="s">
        <v>270</v>
      </c>
      <c r="B40" s="13">
        <v>1</v>
      </c>
      <c r="C40" s="13">
        <v>1</v>
      </c>
    </row>
    <row r="41" spans="1:3" x14ac:dyDescent="0.25">
      <c r="A41" s="15" t="s">
        <v>767</v>
      </c>
      <c r="B41" s="13">
        <v>1</v>
      </c>
      <c r="C41" s="13">
        <v>1</v>
      </c>
    </row>
    <row r="42" spans="1:3" x14ac:dyDescent="0.25">
      <c r="A42" s="14" t="s">
        <v>72</v>
      </c>
      <c r="B42" s="13">
        <v>10</v>
      </c>
      <c r="C42" s="13">
        <v>10</v>
      </c>
    </row>
    <row r="43" spans="1:3" x14ac:dyDescent="0.25">
      <c r="A43" s="15" t="s">
        <v>770</v>
      </c>
      <c r="B43" s="13">
        <v>1</v>
      </c>
      <c r="C43" s="13">
        <v>1</v>
      </c>
    </row>
    <row r="44" spans="1:3" x14ac:dyDescent="0.25">
      <c r="A44" s="15" t="s">
        <v>681</v>
      </c>
      <c r="B44" s="13">
        <v>1</v>
      </c>
      <c r="C44" s="13">
        <v>1</v>
      </c>
    </row>
    <row r="45" spans="1:3" x14ac:dyDescent="0.25">
      <c r="A45" s="15" t="s">
        <v>768</v>
      </c>
      <c r="B45" s="13">
        <v>1</v>
      </c>
      <c r="C45" s="13">
        <v>1</v>
      </c>
    </row>
    <row r="46" spans="1:3" x14ac:dyDescent="0.25">
      <c r="A46" s="15" t="s">
        <v>772</v>
      </c>
      <c r="B46" s="13">
        <v>1</v>
      </c>
      <c r="C46" s="13">
        <v>1</v>
      </c>
    </row>
    <row r="47" spans="1:3" x14ac:dyDescent="0.25">
      <c r="A47" s="15" t="s">
        <v>769</v>
      </c>
      <c r="B47" s="13">
        <v>1</v>
      </c>
      <c r="C47" s="13">
        <v>1</v>
      </c>
    </row>
    <row r="48" spans="1:3" x14ac:dyDescent="0.25">
      <c r="A48" s="15" t="s">
        <v>696</v>
      </c>
      <c r="B48" s="13">
        <v>1</v>
      </c>
      <c r="C48" s="13">
        <v>1</v>
      </c>
    </row>
    <row r="49" spans="1:3" x14ac:dyDescent="0.25">
      <c r="A49" s="15" t="s">
        <v>771</v>
      </c>
      <c r="B49" s="13">
        <v>1</v>
      </c>
      <c r="C49" s="13">
        <v>1</v>
      </c>
    </row>
    <row r="50" spans="1:3" x14ac:dyDescent="0.25">
      <c r="A50" s="15" t="s">
        <v>736</v>
      </c>
      <c r="B50" s="13">
        <v>1</v>
      </c>
      <c r="C50" s="13">
        <v>1</v>
      </c>
    </row>
    <row r="51" spans="1:3" x14ac:dyDescent="0.25">
      <c r="A51" s="15" t="s">
        <v>773</v>
      </c>
      <c r="B51" s="13">
        <v>1</v>
      </c>
      <c r="C51" s="13">
        <v>1</v>
      </c>
    </row>
    <row r="52" spans="1:3" x14ac:dyDescent="0.25">
      <c r="A52" s="15" t="s">
        <v>927</v>
      </c>
      <c r="B52" s="13">
        <v>1</v>
      </c>
      <c r="C52" s="13">
        <v>1</v>
      </c>
    </row>
    <row r="53" spans="1:3" x14ac:dyDescent="0.25">
      <c r="A53" s="14" t="s">
        <v>90</v>
      </c>
      <c r="B53" s="13">
        <v>1</v>
      </c>
      <c r="C53" s="13">
        <v>1</v>
      </c>
    </row>
    <row r="54" spans="1:3" x14ac:dyDescent="0.25">
      <c r="A54" s="15" t="s">
        <v>774</v>
      </c>
      <c r="B54" s="13">
        <v>1</v>
      </c>
      <c r="C54" s="13">
        <v>1</v>
      </c>
    </row>
    <row r="55" spans="1:3" x14ac:dyDescent="0.25">
      <c r="A55" s="12" t="s">
        <v>35</v>
      </c>
      <c r="B55" s="13">
        <v>1</v>
      </c>
      <c r="C55" s="13">
        <v>1</v>
      </c>
    </row>
    <row r="56" spans="1:3" x14ac:dyDescent="0.25">
      <c r="A56" s="14" t="s">
        <v>215</v>
      </c>
      <c r="B56" s="13">
        <v>1</v>
      </c>
      <c r="C56" s="13">
        <v>1</v>
      </c>
    </row>
    <row r="57" spans="1:3" x14ac:dyDescent="0.25">
      <c r="A57" s="15" t="s">
        <v>795</v>
      </c>
      <c r="B57" s="13">
        <v>1</v>
      </c>
      <c r="C57" s="13">
        <v>1</v>
      </c>
    </row>
    <row r="58" spans="1:3" x14ac:dyDescent="0.25">
      <c r="A58" s="12" t="s">
        <v>758</v>
      </c>
      <c r="B58" s="13">
        <v>31</v>
      </c>
      <c r="C58" s="13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428"/>
  <sheetViews>
    <sheetView workbookViewId="0">
      <pane ySplit="1" topLeftCell="A408" activePane="bottomLeft" state="frozen"/>
      <selection pane="bottomLeft" activeCell="B1" sqref="B1:B1048576"/>
    </sheetView>
  </sheetViews>
  <sheetFormatPr defaultRowHeight="12" x14ac:dyDescent="0.2"/>
  <cols>
    <col min="1" max="1" width="3.85546875" style="7" customWidth="1"/>
    <col min="2" max="2" width="12.140625" style="7" bestFit="1" customWidth="1"/>
    <col min="3" max="3" width="15.85546875" style="7" bestFit="1" customWidth="1"/>
    <col min="4" max="4" width="13.85546875" style="7" bestFit="1" customWidth="1"/>
    <col min="5" max="5" width="26.42578125" style="7" customWidth="1"/>
    <col min="6" max="6" width="24" style="7" customWidth="1"/>
    <col min="7" max="7" width="31.5703125" style="7" customWidth="1"/>
    <col min="8" max="8" width="31.5703125" style="7" bestFit="1" customWidth="1"/>
    <col min="9" max="10" width="9.140625" style="7" customWidth="1"/>
    <col min="11" max="11" width="10.85546875" style="31" customWidth="1"/>
    <col min="12" max="13" width="23.5703125" style="7" customWidth="1"/>
    <col min="14" max="14" width="35.5703125" style="7" customWidth="1"/>
    <col min="15" max="15" width="18.85546875" style="7" customWidth="1"/>
    <col min="16" max="18" width="9.140625" style="7" customWidth="1"/>
    <col min="19" max="19" width="10.7109375" style="7" customWidth="1"/>
    <col min="20" max="20" width="18.28515625" style="7" customWidth="1"/>
    <col min="21" max="23" width="9.140625" style="7" customWidth="1"/>
    <col min="24" max="24" width="9.85546875" style="7" customWidth="1"/>
    <col min="25" max="29" width="9.140625" style="7" customWidth="1"/>
    <col min="30" max="30" width="31.42578125" style="7" customWidth="1"/>
    <col min="31" max="31" width="20.85546875" style="7" bestFit="1" customWidth="1"/>
    <col min="32" max="32" width="23.85546875" style="7" customWidth="1"/>
    <col min="33" max="16384" width="9.140625" style="7"/>
  </cols>
  <sheetData>
    <row r="1" spans="1:32" ht="84" x14ac:dyDescent="0.2">
      <c r="A1" s="1" t="s">
        <v>756</v>
      </c>
      <c r="B1" s="1" t="s">
        <v>844</v>
      </c>
      <c r="C1" s="1" t="s">
        <v>0</v>
      </c>
      <c r="D1" s="2" t="s">
        <v>1</v>
      </c>
      <c r="E1" s="2" t="s">
        <v>655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19" t="s">
        <v>842</v>
      </c>
      <c r="L1" s="2" t="s">
        <v>951</v>
      </c>
      <c r="M1" s="2" t="s">
        <v>952</v>
      </c>
      <c r="N1" s="2" t="s">
        <v>845</v>
      </c>
      <c r="O1" s="2" t="s">
        <v>950</v>
      </c>
      <c r="P1" s="2" t="s">
        <v>656</v>
      </c>
      <c r="Q1" s="2" t="s">
        <v>657</v>
      </c>
      <c r="R1" s="2" t="s">
        <v>658</v>
      </c>
      <c r="S1" s="2" t="s">
        <v>775</v>
      </c>
      <c r="T1" s="2" t="s">
        <v>776</v>
      </c>
      <c r="U1" s="2" t="s">
        <v>777</v>
      </c>
      <c r="V1" s="2" t="s">
        <v>778</v>
      </c>
      <c r="W1" s="2" t="s">
        <v>779</v>
      </c>
      <c r="X1" s="2" t="s">
        <v>780</v>
      </c>
      <c r="Y1" s="2" t="s">
        <v>781</v>
      </c>
      <c r="Z1" s="2" t="s">
        <v>782</v>
      </c>
      <c r="AA1" s="2" t="s">
        <v>783</v>
      </c>
      <c r="AB1" s="2" t="s">
        <v>784</v>
      </c>
      <c r="AC1" s="2" t="s">
        <v>785</v>
      </c>
      <c r="AD1" s="2" t="s">
        <v>798</v>
      </c>
      <c r="AE1" s="2" t="s">
        <v>954</v>
      </c>
      <c r="AF1" s="2" t="s">
        <v>953</v>
      </c>
    </row>
    <row r="2" spans="1:32" x14ac:dyDescent="0.2">
      <c r="A2" s="7">
        <v>1</v>
      </c>
      <c r="B2" s="3">
        <v>10000017</v>
      </c>
      <c r="C2" s="3" t="s">
        <v>22</v>
      </c>
      <c r="D2" s="3" t="s">
        <v>23</v>
      </c>
      <c r="E2" s="3" t="str">
        <f t="shared" ref="E2:E65" si="0">C2&amp;" "&amp;D2</f>
        <v>Umesh Gawde</v>
      </c>
      <c r="F2" s="3" t="s">
        <v>19</v>
      </c>
      <c r="G2" s="3" t="s">
        <v>25</v>
      </c>
      <c r="H2" s="3" t="s">
        <v>26</v>
      </c>
      <c r="I2" s="3" t="s">
        <v>16</v>
      </c>
      <c r="J2" s="3" t="s">
        <v>27</v>
      </c>
      <c r="K2" s="20">
        <v>29347</v>
      </c>
      <c r="L2" s="3" t="s">
        <v>661</v>
      </c>
      <c r="M2" s="3"/>
      <c r="N2" s="3" t="str">
        <f>VLOOKUP(B2,'[1]MAIN SHEET - VVF (I) Ltd'!$B$1:$O$426,14,0)</f>
        <v>Oleo Non Mfg</v>
      </c>
      <c r="O2" s="3" t="s">
        <v>697</v>
      </c>
      <c r="P2" s="7" t="s">
        <v>755</v>
      </c>
      <c r="Q2" s="7" t="s">
        <v>755</v>
      </c>
      <c r="S2" s="7" t="s">
        <v>755</v>
      </c>
      <c r="AC2" s="7" t="s">
        <v>755</v>
      </c>
      <c r="AE2" s="7" t="s">
        <v>955</v>
      </c>
      <c r="AF2" s="7" t="s">
        <v>955</v>
      </c>
    </row>
    <row r="3" spans="1:32" x14ac:dyDescent="0.2">
      <c r="A3" s="7">
        <v>2</v>
      </c>
      <c r="B3" s="3">
        <v>10000019</v>
      </c>
      <c r="C3" s="3" t="s">
        <v>28</v>
      </c>
      <c r="D3" s="3" t="s">
        <v>29</v>
      </c>
      <c r="E3" s="3" t="str">
        <f t="shared" si="0"/>
        <v>Naresh  Patil</v>
      </c>
      <c r="F3" s="3" t="s">
        <v>30</v>
      </c>
      <c r="G3" s="3" t="s">
        <v>25</v>
      </c>
      <c r="H3" s="3" t="s">
        <v>26</v>
      </c>
      <c r="I3" s="3" t="s">
        <v>16</v>
      </c>
      <c r="J3" s="3" t="s">
        <v>27</v>
      </c>
      <c r="K3" s="20">
        <v>29383</v>
      </c>
      <c r="L3" s="3" t="s">
        <v>662</v>
      </c>
      <c r="M3" s="3"/>
      <c r="N3" s="3" t="str">
        <f>VLOOKUP(B3,'[1]MAIN SHEET - VVF (I) Ltd'!$B$1:$O$426,14,0)</f>
        <v>Oleo Non Mfg</v>
      </c>
      <c r="O3" s="3" t="s">
        <v>697</v>
      </c>
      <c r="P3" s="7" t="s">
        <v>755</v>
      </c>
      <c r="Q3" s="7" t="s">
        <v>755</v>
      </c>
      <c r="U3" s="7" t="s">
        <v>755</v>
      </c>
      <c r="AC3" s="7" t="s">
        <v>755</v>
      </c>
      <c r="AE3" s="7" t="s">
        <v>955</v>
      </c>
      <c r="AF3" s="7" t="s">
        <v>955</v>
      </c>
    </row>
    <row r="4" spans="1:32" x14ac:dyDescent="0.2">
      <c r="A4" s="7">
        <v>3</v>
      </c>
      <c r="B4" s="3">
        <v>10003080</v>
      </c>
      <c r="C4" s="3" t="s">
        <v>536</v>
      </c>
      <c r="D4" s="3" t="s">
        <v>343</v>
      </c>
      <c r="E4" s="3" t="str">
        <f t="shared" si="0"/>
        <v>Abhijeet Shinde</v>
      </c>
      <c r="F4" s="3" t="s">
        <v>14</v>
      </c>
      <c r="G4" s="3" t="s">
        <v>34</v>
      </c>
      <c r="H4" s="3" t="s">
        <v>26</v>
      </c>
      <c r="I4" s="3" t="s">
        <v>16</v>
      </c>
      <c r="J4" s="3" t="s">
        <v>40</v>
      </c>
      <c r="K4" s="20">
        <v>41456</v>
      </c>
      <c r="L4" s="3" t="s">
        <v>714</v>
      </c>
      <c r="M4" s="3"/>
      <c r="N4" s="3" t="str">
        <f>VLOOKUP(B4,'[1]MAIN SHEET - VVF (I) Ltd'!$B$1:$O$426,14,0)</f>
        <v>Oleo Mfg</v>
      </c>
      <c r="O4" s="3" t="s">
        <v>664</v>
      </c>
      <c r="P4" s="7" t="s">
        <v>755</v>
      </c>
      <c r="Q4" s="7" t="s">
        <v>755</v>
      </c>
      <c r="S4" s="7" t="s">
        <v>755</v>
      </c>
      <c r="AA4" s="7" t="s">
        <v>755</v>
      </c>
      <c r="AE4" s="7" t="s">
        <v>955</v>
      </c>
      <c r="AF4" s="7" t="s">
        <v>955</v>
      </c>
    </row>
    <row r="5" spans="1:32" x14ac:dyDescent="0.2">
      <c r="A5" s="7">
        <v>4</v>
      </c>
      <c r="B5" s="3">
        <v>10000180</v>
      </c>
      <c r="C5" s="3" t="s">
        <v>256</v>
      </c>
      <c r="D5" s="3" t="s">
        <v>257</v>
      </c>
      <c r="E5" s="3" t="str">
        <f t="shared" si="0"/>
        <v>Ajay Kumbhar</v>
      </c>
      <c r="F5" s="3" t="s">
        <v>249</v>
      </c>
      <c r="G5" s="3" t="s">
        <v>34</v>
      </c>
      <c r="H5" s="3" t="s">
        <v>26</v>
      </c>
      <c r="I5" s="3" t="s">
        <v>16</v>
      </c>
      <c r="J5" s="3" t="s">
        <v>40</v>
      </c>
      <c r="K5" s="20">
        <v>39262</v>
      </c>
      <c r="L5" s="3" t="s">
        <v>693</v>
      </c>
      <c r="M5" s="3"/>
      <c r="N5" s="3" t="str">
        <f>VLOOKUP(B5,'[1]MAIN SHEET - VVF (I) Ltd'!$B$1:$O$426,14,0)</f>
        <v>Oleo Mfg</v>
      </c>
      <c r="O5" s="3" t="s">
        <v>664</v>
      </c>
      <c r="P5" s="7" t="s">
        <v>755</v>
      </c>
      <c r="Q5" s="7" t="s">
        <v>755</v>
      </c>
      <c r="S5" s="7" t="s">
        <v>755</v>
      </c>
      <c r="AB5" s="7" t="s">
        <v>755</v>
      </c>
      <c r="AE5" s="7" t="s">
        <v>955</v>
      </c>
      <c r="AF5" s="7" t="s">
        <v>955</v>
      </c>
    </row>
    <row r="6" spans="1:32" x14ac:dyDescent="0.2">
      <c r="A6" s="7">
        <v>5</v>
      </c>
      <c r="B6" s="3">
        <v>10000556</v>
      </c>
      <c r="C6" s="3" t="s">
        <v>50</v>
      </c>
      <c r="D6" s="3" t="s">
        <v>51</v>
      </c>
      <c r="E6" s="3" t="str">
        <f t="shared" si="0"/>
        <v>Mugutrao  Tanpure</v>
      </c>
      <c r="F6" s="3" t="s">
        <v>52</v>
      </c>
      <c r="G6" s="3" t="s">
        <v>34</v>
      </c>
      <c r="H6" s="3" t="s">
        <v>26</v>
      </c>
      <c r="I6" s="3" t="s">
        <v>16</v>
      </c>
      <c r="J6" s="3" t="s">
        <v>27</v>
      </c>
      <c r="K6" s="20">
        <v>32814</v>
      </c>
      <c r="L6" s="3" t="s">
        <v>662</v>
      </c>
      <c r="M6" s="3"/>
      <c r="N6" s="3" t="str">
        <f>VLOOKUP(B6,'[1]MAIN SHEET - VVF (I) Ltd'!$B$1:$O$426,14,0)</f>
        <v>Oleo Mfg</v>
      </c>
      <c r="O6" s="3" t="s">
        <v>664</v>
      </c>
      <c r="P6" s="7" t="s">
        <v>755</v>
      </c>
      <c r="Q6" s="7" t="s">
        <v>755</v>
      </c>
      <c r="U6" s="7" t="s">
        <v>755</v>
      </c>
      <c r="AC6" s="7" t="s">
        <v>755</v>
      </c>
      <c r="AE6" s="7" t="s">
        <v>955</v>
      </c>
      <c r="AF6" s="7" t="s">
        <v>955</v>
      </c>
    </row>
    <row r="7" spans="1:32" x14ac:dyDescent="0.2">
      <c r="A7" s="7">
        <v>6</v>
      </c>
      <c r="B7" s="3">
        <v>10002924</v>
      </c>
      <c r="C7" s="3" t="s">
        <v>505</v>
      </c>
      <c r="D7" s="3" t="s">
        <v>506</v>
      </c>
      <c r="E7" s="3" t="str">
        <f t="shared" si="0"/>
        <v>Bhauso Gurgude</v>
      </c>
      <c r="F7" s="3" t="s">
        <v>14</v>
      </c>
      <c r="G7" s="3" t="s">
        <v>34</v>
      </c>
      <c r="H7" s="3" t="s">
        <v>26</v>
      </c>
      <c r="I7" s="3" t="s">
        <v>16</v>
      </c>
      <c r="J7" s="3" t="s">
        <v>40</v>
      </c>
      <c r="K7" s="20">
        <v>41295</v>
      </c>
      <c r="L7" s="3" t="s">
        <v>718</v>
      </c>
      <c r="M7" s="3"/>
      <c r="N7" s="3" t="str">
        <f>VLOOKUP(B7,'[1]MAIN SHEET - VVF (I) Ltd'!$B$1:$O$426,14,0)</f>
        <v>Oleo Mfg</v>
      </c>
      <c r="O7" s="3" t="s">
        <v>664</v>
      </c>
      <c r="P7" s="7" t="s">
        <v>755</v>
      </c>
      <c r="Q7" s="7" t="s">
        <v>755</v>
      </c>
      <c r="S7" s="7" t="s">
        <v>755</v>
      </c>
      <c r="X7" s="7" t="s">
        <v>755</v>
      </c>
      <c r="AA7" s="7" t="s">
        <v>755</v>
      </c>
      <c r="AE7" s="7" t="s">
        <v>955</v>
      </c>
      <c r="AF7" s="7" t="s">
        <v>955</v>
      </c>
    </row>
    <row r="8" spans="1:32" x14ac:dyDescent="0.2">
      <c r="A8" s="7">
        <v>7</v>
      </c>
      <c r="B8" s="3">
        <v>10003085</v>
      </c>
      <c r="C8" s="3" t="s">
        <v>544</v>
      </c>
      <c r="D8" s="3" t="s">
        <v>545</v>
      </c>
      <c r="E8" s="3" t="str">
        <f t="shared" si="0"/>
        <v>Abhishek  Auti</v>
      </c>
      <c r="F8" s="3" t="s">
        <v>30</v>
      </c>
      <c r="G8" s="3" t="s">
        <v>110</v>
      </c>
      <c r="H8" s="3" t="s">
        <v>26</v>
      </c>
      <c r="I8" s="3" t="s">
        <v>16</v>
      </c>
      <c r="J8" s="3" t="s">
        <v>40</v>
      </c>
      <c r="K8" s="20">
        <v>41464</v>
      </c>
      <c r="L8" s="3" t="s">
        <v>683</v>
      </c>
      <c r="M8" s="3"/>
      <c r="N8" s="3" t="str">
        <f>VLOOKUP(B8,'[1]MAIN SHEET - VVF (I) Ltd'!$B$1:$O$426,14,0)</f>
        <v>Oleo Non Mfg</v>
      </c>
      <c r="O8" s="3" t="s">
        <v>697</v>
      </c>
      <c r="P8" s="7" t="s">
        <v>755</v>
      </c>
      <c r="Q8" s="7" t="s">
        <v>755</v>
      </c>
      <c r="Z8" s="7" t="s">
        <v>755</v>
      </c>
      <c r="AA8" s="7" t="s">
        <v>755</v>
      </c>
      <c r="AE8" s="7" t="s">
        <v>955</v>
      </c>
      <c r="AF8" s="7" t="s">
        <v>955</v>
      </c>
    </row>
    <row r="9" spans="1:32" x14ac:dyDescent="0.2">
      <c r="A9" s="7">
        <v>8</v>
      </c>
      <c r="B9" s="3">
        <v>10000181</v>
      </c>
      <c r="C9" s="3" t="s">
        <v>267</v>
      </c>
      <c r="D9" s="3" t="s">
        <v>268</v>
      </c>
      <c r="E9" s="3" t="str">
        <f t="shared" si="0"/>
        <v>Amresh Patange</v>
      </c>
      <c r="F9" s="3" t="s">
        <v>19</v>
      </c>
      <c r="G9" s="3" t="s">
        <v>173</v>
      </c>
      <c r="H9" s="3" t="s">
        <v>26</v>
      </c>
      <c r="I9" s="3" t="s">
        <v>16</v>
      </c>
      <c r="J9" s="3" t="s">
        <v>40</v>
      </c>
      <c r="K9" s="20">
        <v>39387</v>
      </c>
      <c r="L9" s="3" t="s">
        <v>710</v>
      </c>
      <c r="M9" s="3"/>
      <c r="N9" s="3" t="str">
        <f>VLOOKUP(B9,'[1]MAIN SHEET - VVF (I) Ltd'!$B$1:$O$426,14,0)</f>
        <v>Oleo Non Mfg</v>
      </c>
      <c r="O9" s="3" t="s">
        <v>697</v>
      </c>
      <c r="P9" s="7" t="s">
        <v>755</v>
      </c>
      <c r="Q9" s="7" t="s">
        <v>755</v>
      </c>
      <c r="U9" s="7" t="s">
        <v>755</v>
      </c>
      <c r="Y9" s="7" t="s">
        <v>755</v>
      </c>
      <c r="Z9" s="7" t="s">
        <v>755</v>
      </c>
      <c r="AE9" s="7" t="s">
        <v>955</v>
      </c>
      <c r="AF9" s="7" t="s">
        <v>955</v>
      </c>
    </row>
    <row r="10" spans="1:32" x14ac:dyDescent="0.2">
      <c r="A10" s="7">
        <v>9</v>
      </c>
      <c r="B10" s="3">
        <v>10002975</v>
      </c>
      <c r="C10" s="3" t="s">
        <v>519</v>
      </c>
      <c r="D10" s="3" t="s">
        <v>7</v>
      </c>
      <c r="E10" s="3" t="str">
        <f t="shared" si="0"/>
        <v>Delna Joshi</v>
      </c>
      <c r="F10" s="3" t="s">
        <v>49</v>
      </c>
      <c r="G10" s="3" t="s">
        <v>375</v>
      </c>
      <c r="H10" s="3" t="s">
        <v>286</v>
      </c>
      <c r="I10" s="3" t="s">
        <v>16</v>
      </c>
      <c r="J10" s="3" t="s">
        <v>11</v>
      </c>
      <c r="K10" s="20">
        <v>41344</v>
      </c>
      <c r="L10" s="3" t="s">
        <v>799</v>
      </c>
      <c r="M10" s="3"/>
      <c r="N10" s="3" t="s">
        <v>930</v>
      </c>
      <c r="O10" s="3" t="s">
        <v>799</v>
      </c>
      <c r="P10" s="7" t="s">
        <v>755</v>
      </c>
      <c r="Q10" s="7" t="s">
        <v>763</v>
      </c>
      <c r="AE10" s="7" t="s">
        <v>956</v>
      </c>
      <c r="AF10" s="7" t="s">
        <v>956</v>
      </c>
    </row>
    <row r="11" spans="1:32" x14ac:dyDescent="0.2">
      <c r="A11" s="7">
        <v>10</v>
      </c>
      <c r="B11" s="3">
        <v>10000466</v>
      </c>
      <c r="C11" s="3" t="s">
        <v>297</v>
      </c>
      <c r="D11" s="3" t="s">
        <v>80</v>
      </c>
      <c r="E11" s="3" t="str">
        <f t="shared" si="0"/>
        <v>Ashish  Mhatre</v>
      </c>
      <c r="F11" s="3" t="s">
        <v>52</v>
      </c>
      <c r="G11" s="3" t="s">
        <v>110</v>
      </c>
      <c r="H11" s="3" t="s">
        <v>26</v>
      </c>
      <c r="I11" s="3" t="s">
        <v>16</v>
      </c>
      <c r="J11" s="3" t="s">
        <v>40</v>
      </c>
      <c r="K11" s="20">
        <v>39576</v>
      </c>
      <c r="L11" s="3" t="s">
        <v>683</v>
      </c>
      <c r="M11" s="3"/>
      <c r="N11" s="3" t="str">
        <f>VLOOKUP(B11,'[1]MAIN SHEET - VVF (I) Ltd'!$B$1:$O$426,14,0)</f>
        <v>Oleo Non Mfg</v>
      </c>
      <c r="O11" s="3" t="s">
        <v>697</v>
      </c>
      <c r="P11" s="7" t="s">
        <v>755</v>
      </c>
      <c r="Q11" s="7" t="s">
        <v>755</v>
      </c>
      <c r="Y11" s="7" t="s">
        <v>755</v>
      </c>
      <c r="Z11" s="7" t="s">
        <v>755</v>
      </c>
      <c r="AA11" s="7" t="s">
        <v>755</v>
      </c>
      <c r="AE11" s="7" t="s">
        <v>955</v>
      </c>
      <c r="AF11" s="7" t="s">
        <v>955</v>
      </c>
    </row>
    <row r="12" spans="1:32" x14ac:dyDescent="0.2">
      <c r="A12" s="7">
        <v>11</v>
      </c>
      <c r="B12" s="3">
        <v>10002938</v>
      </c>
      <c r="C12" s="3" t="s">
        <v>199</v>
      </c>
      <c r="D12" s="3" t="s">
        <v>29</v>
      </c>
      <c r="E12" s="3" t="str">
        <f t="shared" si="0"/>
        <v>Ashokrao Patil</v>
      </c>
      <c r="F12" s="3" t="s">
        <v>49</v>
      </c>
      <c r="G12" s="3" t="s">
        <v>173</v>
      </c>
      <c r="H12" s="3" t="s">
        <v>26</v>
      </c>
      <c r="I12" s="3" t="s">
        <v>16</v>
      </c>
      <c r="J12" s="3" t="s">
        <v>40</v>
      </c>
      <c r="K12" s="20">
        <v>41316</v>
      </c>
      <c r="L12" s="3" t="s">
        <v>683</v>
      </c>
      <c r="M12" s="3"/>
      <c r="N12" s="3" t="str">
        <f>VLOOKUP(B12,'[1]MAIN SHEET - VVF (I) Ltd'!$B$1:$O$426,14,0)</f>
        <v>Oleo Non Mfg</v>
      </c>
      <c r="O12" s="3" t="s">
        <v>697</v>
      </c>
      <c r="P12" s="7" t="s">
        <v>755</v>
      </c>
      <c r="Q12" s="7" t="s">
        <v>755</v>
      </c>
      <c r="S12" s="7" t="s">
        <v>755</v>
      </c>
      <c r="U12" s="7" t="s">
        <v>755</v>
      </c>
      <c r="AE12" s="7" t="s">
        <v>955</v>
      </c>
      <c r="AF12" s="7" t="s">
        <v>955</v>
      </c>
    </row>
    <row r="13" spans="1:32" x14ac:dyDescent="0.2">
      <c r="A13" s="7">
        <v>12</v>
      </c>
      <c r="B13" s="3">
        <v>10000619</v>
      </c>
      <c r="C13" s="3" t="s">
        <v>253</v>
      </c>
      <c r="D13" s="3" t="s">
        <v>254</v>
      </c>
      <c r="E13" s="3" t="str">
        <f t="shared" si="0"/>
        <v>Sunita Kalgutkar</v>
      </c>
      <c r="F13" s="3" t="s">
        <v>14</v>
      </c>
      <c r="G13" s="6" t="s">
        <v>189</v>
      </c>
      <c r="H13" s="3" t="s">
        <v>148</v>
      </c>
      <c r="I13" s="3" t="s">
        <v>16</v>
      </c>
      <c r="J13" s="3" t="s">
        <v>11</v>
      </c>
      <c r="K13" s="20">
        <v>39216</v>
      </c>
      <c r="L13" s="3" t="s">
        <v>708</v>
      </c>
      <c r="M13" s="3"/>
      <c r="N13" s="3" t="str">
        <f>VLOOKUP(B13,'[1]MAIN SHEET - VVF (I) Ltd'!$B$1:$O$426,14,0)</f>
        <v>CMB Non Mfg</v>
      </c>
      <c r="O13" s="3" t="s">
        <v>708</v>
      </c>
      <c r="P13" s="7" t="s">
        <v>755</v>
      </c>
      <c r="Q13" s="7" t="s">
        <v>755</v>
      </c>
      <c r="AD13" s="7" t="s">
        <v>808</v>
      </c>
      <c r="AE13" s="7" t="s">
        <v>955</v>
      </c>
      <c r="AF13" s="7" t="s">
        <v>955</v>
      </c>
    </row>
    <row r="14" spans="1:32" x14ac:dyDescent="0.2">
      <c r="A14" s="7">
        <v>13</v>
      </c>
      <c r="B14" s="3">
        <v>10000717</v>
      </c>
      <c r="C14" s="3" t="s">
        <v>146</v>
      </c>
      <c r="D14" s="3" t="s">
        <v>147</v>
      </c>
      <c r="E14" s="3" t="str">
        <f t="shared" si="0"/>
        <v>Siddharth Parikh</v>
      </c>
      <c r="F14" s="3" t="s">
        <v>49</v>
      </c>
      <c r="G14" s="6" t="s">
        <v>72</v>
      </c>
      <c r="H14" s="3" t="s">
        <v>148</v>
      </c>
      <c r="I14" s="3" t="s">
        <v>16</v>
      </c>
      <c r="J14" s="3" t="s">
        <v>11</v>
      </c>
      <c r="K14" s="20">
        <v>35983</v>
      </c>
      <c r="L14" s="3" t="s">
        <v>691</v>
      </c>
      <c r="M14" s="3"/>
      <c r="N14" s="3" t="str">
        <f>VLOOKUP(B14,'[1]MAIN SHEET - VVF (I) Ltd'!$B$1:$O$426,14,0)</f>
        <v>CMB Non Mfg</v>
      </c>
      <c r="O14" s="3" t="s">
        <v>708</v>
      </c>
      <c r="P14" s="7" t="s">
        <v>755</v>
      </c>
      <c r="Q14" s="7" t="s">
        <v>755</v>
      </c>
      <c r="AC14" s="7" t="s">
        <v>755</v>
      </c>
      <c r="AE14" s="7" t="s">
        <v>955</v>
      </c>
      <c r="AF14" s="7" t="s">
        <v>955</v>
      </c>
    </row>
    <row r="15" spans="1:32" x14ac:dyDescent="0.2">
      <c r="A15" s="7">
        <v>14</v>
      </c>
      <c r="B15" s="3">
        <v>10003028</v>
      </c>
      <c r="C15" s="3" t="s">
        <v>17</v>
      </c>
      <c r="D15" s="3" t="s">
        <v>529</v>
      </c>
      <c r="E15" s="3" t="str">
        <f t="shared" si="0"/>
        <v>Vivek Pawaskar</v>
      </c>
      <c r="F15" s="3" t="s">
        <v>44</v>
      </c>
      <c r="G15" s="3" t="s">
        <v>72</v>
      </c>
      <c r="H15" s="3" t="s">
        <v>148</v>
      </c>
      <c r="I15" s="3" t="s">
        <v>10</v>
      </c>
      <c r="J15" s="3" t="s">
        <v>11</v>
      </c>
      <c r="K15" s="20">
        <v>41414</v>
      </c>
      <c r="L15" s="3" t="s">
        <v>708</v>
      </c>
      <c r="M15" s="3"/>
      <c r="N15" s="3" t="s">
        <v>854</v>
      </c>
      <c r="O15" s="3" t="s">
        <v>697</v>
      </c>
      <c r="P15" s="7" t="s">
        <v>755</v>
      </c>
      <c r="Q15" s="7" t="s">
        <v>755</v>
      </c>
      <c r="AE15" s="7" t="s">
        <v>955</v>
      </c>
      <c r="AF15" s="7" t="s">
        <v>955</v>
      </c>
    </row>
    <row r="16" spans="1:32" ht="24" x14ac:dyDescent="0.2">
      <c r="A16" s="7">
        <v>15</v>
      </c>
      <c r="B16" s="3">
        <v>10003127</v>
      </c>
      <c r="C16" s="3" t="s">
        <v>154</v>
      </c>
      <c r="D16" s="3" t="s">
        <v>224</v>
      </c>
      <c r="E16" s="3" t="str">
        <f t="shared" si="0"/>
        <v>Vinayak Jadhav</v>
      </c>
      <c r="F16" s="3" t="s">
        <v>71</v>
      </c>
      <c r="G16" s="6" t="s">
        <v>72</v>
      </c>
      <c r="H16" s="3" t="s">
        <v>148</v>
      </c>
      <c r="I16" s="3" t="s">
        <v>36</v>
      </c>
      <c r="J16" s="3" t="s">
        <v>11</v>
      </c>
      <c r="K16" s="20">
        <v>41535</v>
      </c>
      <c r="L16" s="3" t="s">
        <v>740</v>
      </c>
      <c r="M16" s="3"/>
      <c r="N16" s="3" t="str">
        <f>VLOOKUP(B16,'[1]MAIN SHEET - VVF (I) Ltd'!$B$1:$O$426,14,0)</f>
        <v>CMB Non Mfg</v>
      </c>
      <c r="O16" s="3" t="s">
        <v>708</v>
      </c>
      <c r="P16" s="7" t="s">
        <v>755</v>
      </c>
      <c r="Q16" s="7" t="s">
        <v>755</v>
      </c>
      <c r="V16" s="7" t="s">
        <v>755</v>
      </c>
      <c r="AD16" s="23" t="s">
        <v>809</v>
      </c>
      <c r="AE16" s="23" t="s">
        <v>957</v>
      </c>
      <c r="AF16" s="3" t="s">
        <v>955</v>
      </c>
    </row>
    <row r="17" spans="1:32" x14ac:dyDescent="0.2">
      <c r="A17" s="7">
        <v>16</v>
      </c>
      <c r="B17" s="3">
        <v>10003630</v>
      </c>
      <c r="C17" s="3" t="s">
        <v>613</v>
      </c>
      <c r="D17" s="3" t="s">
        <v>614</v>
      </c>
      <c r="E17" s="3" t="str">
        <f t="shared" si="0"/>
        <v>Pratyaya Chakrabarti</v>
      </c>
      <c r="F17" s="10" t="s">
        <v>615</v>
      </c>
      <c r="G17" s="3" t="s">
        <v>148</v>
      </c>
      <c r="H17" s="3" t="s">
        <v>148</v>
      </c>
      <c r="I17" s="3" t="s">
        <v>10</v>
      </c>
      <c r="J17" s="3" t="s">
        <v>11</v>
      </c>
      <c r="K17" s="20">
        <v>42254</v>
      </c>
      <c r="L17" s="3" t="s">
        <v>697</v>
      </c>
      <c r="M17" s="3"/>
      <c r="N17" s="3" t="s">
        <v>854</v>
      </c>
      <c r="O17" s="3" t="s">
        <v>697</v>
      </c>
      <c r="P17" s="7" t="s">
        <v>755</v>
      </c>
      <c r="Q17" s="7" t="s">
        <v>763</v>
      </c>
      <c r="AE17" s="7" t="s">
        <v>956</v>
      </c>
      <c r="AF17" s="7" t="s">
        <v>956</v>
      </c>
    </row>
    <row r="18" spans="1:32" x14ac:dyDescent="0.2">
      <c r="A18" s="7">
        <v>17</v>
      </c>
      <c r="B18" s="3">
        <v>10000451</v>
      </c>
      <c r="C18" s="3" t="s">
        <v>271</v>
      </c>
      <c r="D18" s="3" t="s">
        <v>80</v>
      </c>
      <c r="E18" s="3" t="str">
        <f t="shared" si="0"/>
        <v>Atul   Mhatre</v>
      </c>
      <c r="F18" s="3" t="s">
        <v>30</v>
      </c>
      <c r="G18" s="3" t="s">
        <v>110</v>
      </c>
      <c r="H18" s="3" t="s">
        <v>26</v>
      </c>
      <c r="I18" s="3" t="s">
        <v>16</v>
      </c>
      <c r="J18" s="3" t="s">
        <v>40</v>
      </c>
      <c r="K18" s="20">
        <v>39402</v>
      </c>
      <c r="L18" s="3" t="s">
        <v>683</v>
      </c>
      <c r="M18" s="3"/>
      <c r="N18" s="3" t="str">
        <f>VLOOKUP(B18,'[1]MAIN SHEET - VVF (I) Ltd'!$B$1:$O$426,14,0)</f>
        <v>Oleo Non Mfg</v>
      </c>
      <c r="O18" s="3" t="s">
        <v>697</v>
      </c>
      <c r="P18" s="7" t="s">
        <v>755</v>
      </c>
      <c r="Q18" s="7" t="s">
        <v>755</v>
      </c>
      <c r="Z18" s="7" t="s">
        <v>755</v>
      </c>
      <c r="AA18" s="7" t="s">
        <v>755</v>
      </c>
      <c r="AE18" s="7" t="s">
        <v>955</v>
      </c>
      <c r="AF18" s="7" t="s">
        <v>955</v>
      </c>
    </row>
    <row r="19" spans="1:32" x14ac:dyDescent="0.2">
      <c r="A19" s="7">
        <v>18</v>
      </c>
      <c r="B19" s="3">
        <v>10000530</v>
      </c>
      <c r="C19" s="3" t="s">
        <v>390</v>
      </c>
      <c r="D19" s="3" t="s">
        <v>391</v>
      </c>
      <c r="E19" s="3" t="str">
        <f t="shared" si="0"/>
        <v>Atul  Mahajan</v>
      </c>
      <c r="F19" s="3" t="s">
        <v>52</v>
      </c>
      <c r="G19" s="3" t="s">
        <v>110</v>
      </c>
      <c r="H19" s="3" t="s">
        <v>26</v>
      </c>
      <c r="I19" s="3" t="s">
        <v>16</v>
      </c>
      <c r="J19" s="3" t="s">
        <v>40</v>
      </c>
      <c r="K19" s="20">
        <v>40422</v>
      </c>
      <c r="L19" s="3" t="s">
        <v>683</v>
      </c>
      <c r="M19" s="3"/>
      <c r="N19" s="3" t="str">
        <f>VLOOKUP(B19,'[1]MAIN SHEET - VVF (I) Ltd'!$B$1:$O$426,14,0)</f>
        <v>Oleo Non Mfg</v>
      </c>
      <c r="O19" s="3" t="s">
        <v>697</v>
      </c>
      <c r="P19" s="7" t="s">
        <v>755</v>
      </c>
      <c r="Q19" s="7" t="s">
        <v>755</v>
      </c>
      <c r="Z19" s="7" t="s">
        <v>755</v>
      </c>
      <c r="AA19" s="7" t="s">
        <v>755</v>
      </c>
      <c r="AE19" s="7" t="s">
        <v>955</v>
      </c>
      <c r="AF19" s="7" t="s">
        <v>955</v>
      </c>
    </row>
    <row r="20" spans="1:32" x14ac:dyDescent="0.2">
      <c r="A20" s="7">
        <v>19</v>
      </c>
      <c r="B20" s="3">
        <v>10000595</v>
      </c>
      <c r="C20" s="3" t="s">
        <v>138</v>
      </c>
      <c r="D20" s="3" t="s">
        <v>74</v>
      </c>
      <c r="E20" s="3" t="str">
        <f t="shared" si="0"/>
        <v>Ramesh Singh</v>
      </c>
      <c r="F20" s="3" t="s">
        <v>33</v>
      </c>
      <c r="G20" s="3" t="s">
        <v>15</v>
      </c>
      <c r="H20" s="3" t="s">
        <v>9</v>
      </c>
      <c r="I20" s="3" t="s">
        <v>36</v>
      </c>
      <c r="J20" s="3" t="s">
        <v>40</v>
      </c>
      <c r="K20" s="20">
        <v>35737</v>
      </c>
      <c r="L20" s="3" t="s">
        <v>678</v>
      </c>
      <c r="M20" s="3"/>
      <c r="N20" s="3" t="str">
        <f>VLOOKUP(B20,'[1]MAIN SHEET - VVF (I) Ltd'!$B$1:$O$426,14,0)</f>
        <v>HR/Security/Admin</v>
      </c>
      <c r="O20" s="3" t="s">
        <v>739</v>
      </c>
      <c r="P20" s="7" t="s">
        <v>755</v>
      </c>
      <c r="Q20" s="7" t="s">
        <v>755</v>
      </c>
      <c r="S20" s="7" t="s">
        <v>755</v>
      </c>
      <c r="X20" s="7" t="s">
        <v>755</v>
      </c>
      <c r="Y20" s="7" t="s">
        <v>755</v>
      </c>
      <c r="AA20" s="7" t="s">
        <v>755</v>
      </c>
      <c r="AE20" s="62" t="s">
        <v>958</v>
      </c>
      <c r="AF20" s="63" t="s">
        <v>959</v>
      </c>
    </row>
    <row r="21" spans="1:32" x14ac:dyDescent="0.2">
      <c r="A21" s="7">
        <v>20</v>
      </c>
      <c r="B21" s="3">
        <v>10000535</v>
      </c>
      <c r="C21" s="3" t="s">
        <v>394</v>
      </c>
      <c r="D21" s="3" t="s">
        <v>395</v>
      </c>
      <c r="E21" s="3" t="str">
        <f t="shared" si="0"/>
        <v>Balasaheb Narute</v>
      </c>
      <c r="F21" s="3" t="s">
        <v>30</v>
      </c>
      <c r="G21" s="3" t="s">
        <v>110</v>
      </c>
      <c r="H21" s="3" t="s">
        <v>26</v>
      </c>
      <c r="I21" s="3" t="s">
        <v>16</v>
      </c>
      <c r="J21" s="3" t="s">
        <v>40</v>
      </c>
      <c r="K21" s="20">
        <v>40437</v>
      </c>
      <c r="L21" s="3" t="s">
        <v>683</v>
      </c>
      <c r="M21" s="3"/>
      <c r="N21" s="3" t="str">
        <f>VLOOKUP(B21,'[1]MAIN SHEET - VVF (I) Ltd'!$B$1:$O$426,14,0)</f>
        <v>Oleo Non Mfg</v>
      </c>
      <c r="O21" s="3" t="s">
        <v>697</v>
      </c>
      <c r="P21" s="7" t="s">
        <v>755</v>
      </c>
      <c r="Q21" s="7" t="s">
        <v>755</v>
      </c>
      <c r="Z21" s="7" t="s">
        <v>755</v>
      </c>
      <c r="AA21" s="7" t="s">
        <v>755</v>
      </c>
      <c r="AE21" s="7" t="s">
        <v>955</v>
      </c>
      <c r="AF21" s="7" t="s">
        <v>955</v>
      </c>
    </row>
    <row r="22" spans="1:32" x14ac:dyDescent="0.2">
      <c r="A22" s="7">
        <v>21</v>
      </c>
      <c r="B22" s="3">
        <v>10000175</v>
      </c>
      <c r="C22" s="3" t="s">
        <v>95</v>
      </c>
      <c r="D22" s="3" t="s">
        <v>233</v>
      </c>
      <c r="E22" s="3" t="str">
        <f t="shared" si="0"/>
        <v>Dinesh Danao</v>
      </c>
      <c r="F22" s="3" t="s">
        <v>33</v>
      </c>
      <c r="G22" s="3" t="s">
        <v>34</v>
      </c>
      <c r="H22" s="3" t="s">
        <v>26</v>
      </c>
      <c r="I22" s="3" t="s">
        <v>36</v>
      </c>
      <c r="J22" s="3" t="s">
        <v>40</v>
      </c>
      <c r="K22" s="20">
        <v>38899</v>
      </c>
      <c r="L22" s="3" t="s">
        <v>693</v>
      </c>
      <c r="M22" s="3"/>
      <c r="N22" s="3" t="str">
        <f>VLOOKUP(B22,'[1]MAIN SHEET - VVF (I) Ltd'!$B$1:$O$426,14,0)</f>
        <v>Oleo Mfg</v>
      </c>
      <c r="O22" s="3" t="s">
        <v>664</v>
      </c>
      <c r="P22" s="7" t="s">
        <v>755</v>
      </c>
      <c r="Q22" s="7" t="s">
        <v>755</v>
      </c>
      <c r="S22" s="7" t="s">
        <v>755</v>
      </c>
      <c r="W22" s="7" t="s">
        <v>755</v>
      </c>
      <c r="AE22" s="62" t="s">
        <v>960</v>
      </c>
      <c r="AF22" s="63" t="s">
        <v>961</v>
      </c>
    </row>
    <row r="23" spans="1:32" ht="12" customHeight="1" x14ac:dyDescent="0.2">
      <c r="A23" s="7">
        <v>22</v>
      </c>
      <c r="B23" s="3">
        <v>10000769</v>
      </c>
      <c r="C23" s="3" t="s">
        <v>81</v>
      </c>
      <c r="D23" s="3" t="s">
        <v>82</v>
      </c>
      <c r="E23" s="3" t="str">
        <f t="shared" si="0"/>
        <v>Gomathi Iyer</v>
      </c>
      <c r="F23" s="3" t="s">
        <v>19</v>
      </c>
      <c r="G23" s="3" t="s">
        <v>45</v>
      </c>
      <c r="H23" s="3" t="s">
        <v>9</v>
      </c>
      <c r="I23" s="3" t="s">
        <v>16</v>
      </c>
      <c r="J23" s="3" t="s">
        <v>11</v>
      </c>
      <c r="K23" s="20">
        <v>34547</v>
      </c>
      <c r="L23" s="3" t="s">
        <v>675</v>
      </c>
      <c r="M23" s="3"/>
      <c r="N23" s="3" t="str">
        <f>VLOOKUP(B23,'[1]MAIN SHEET - VVF (I) Ltd'!$B$1:$O$426,14,0)</f>
        <v>Strategic Procurement</v>
      </c>
      <c r="O23" s="3" t="s">
        <v>754</v>
      </c>
      <c r="P23" s="7" t="s">
        <v>755</v>
      </c>
      <c r="Q23" s="7" t="s">
        <v>755</v>
      </c>
      <c r="U23" s="7" t="s">
        <v>755</v>
      </c>
      <c r="AE23" s="7" t="s">
        <v>955</v>
      </c>
      <c r="AF23" s="7" t="s">
        <v>955</v>
      </c>
    </row>
    <row r="24" spans="1:32" x14ac:dyDescent="0.2">
      <c r="A24" s="7">
        <v>23</v>
      </c>
      <c r="B24" s="3">
        <v>10000247</v>
      </c>
      <c r="C24" s="3" t="s">
        <v>116</v>
      </c>
      <c r="D24" s="3" t="s">
        <v>117</v>
      </c>
      <c r="E24" s="3" t="str">
        <f t="shared" si="0"/>
        <v>Pramod Toraskar</v>
      </c>
      <c r="F24" s="3" t="s">
        <v>30</v>
      </c>
      <c r="G24" s="3" t="s">
        <v>118</v>
      </c>
      <c r="H24" s="3" t="s">
        <v>26</v>
      </c>
      <c r="I24" s="3" t="s">
        <v>16</v>
      </c>
      <c r="J24" s="3" t="s">
        <v>27</v>
      </c>
      <c r="K24" s="20">
        <v>35521</v>
      </c>
      <c r="L24" s="3" t="s">
        <v>686</v>
      </c>
      <c r="M24" s="3"/>
      <c r="N24" s="3" t="str">
        <f>VLOOKUP(B24,'[1]MAIN SHEET - VVF (I) Ltd'!$B$1:$O$426,14,0)</f>
        <v>Oleo Non Mfg</v>
      </c>
      <c r="O24" s="3" t="s">
        <v>697</v>
      </c>
      <c r="P24" s="7" t="s">
        <v>755</v>
      </c>
      <c r="Q24" s="7" t="s">
        <v>755</v>
      </c>
      <c r="U24" s="7" t="s">
        <v>755</v>
      </c>
      <c r="AC24" s="7" t="s">
        <v>755</v>
      </c>
      <c r="AE24" s="7" t="s">
        <v>955</v>
      </c>
      <c r="AF24" s="7" t="s">
        <v>955</v>
      </c>
    </row>
    <row r="25" spans="1:32" x14ac:dyDescent="0.2">
      <c r="A25" s="7">
        <v>24</v>
      </c>
      <c r="B25" s="3">
        <v>10000644</v>
      </c>
      <c r="C25" s="3" t="s">
        <v>83</v>
      </c>
      <c r="D25" s="3" t="s">
        <v>84</v>
      </c>
      <c r="E25" s="3" t="str">
        <f t="shared" si="0"/>
        <v>Jayawant Rawool</v>
      </c>
      <c r="F25" s="3" t="s">
        <v>30</v>
      </c>
      <c r="G25" s="3" t="s">
        <v>86</v>
      </c>
      <c r="H25" s="3" t="s">
        <v>9</v>
      </c>
      <c r="I25" s="3" t="s">
        <v>16</v>
      </c>
      <c r="J25" s="3" t="s">
        <v>11</v>
      </c>
      <c r="K25" s="20">
        <v>34600</v>
      </c>
      <c r="L25" s="3" t="s">
        <v>676</v>
      </c>
      <c r="M25" s="3"/>
      <c r="N25" s="3" t="str">
        <f>VLOOKUP(B25,'[1]MAIN SHEET - VVF (I) Ltd'!$B$1:$O$426,14,0)</f>
        <v>Strategic Procurement</v>
      </c>
      <c r="O25" s="3" t="s">
        <v>754</v>
      </c>
      <c r="P25" s="7" t="s">
        <v>755</v>
      </c>
      <c r="Q25" s="7" t="s">
        <v>755</v>
      </c>
      <c r="U25" s="7" t="s">
        <v>755</v>
      </c>
      <c r="X25" s="7" t="s">
        <v>755</v>
      </c>
      <c r="Z25" s="7" t="s">
        <v>755</v>
      </c>
      <c r="AE25" s="7" t="s">
        <v>955</v>
      </c>
      <c r="AF25" s="7" t="s">
        <v>955</v>
      </c>
    </row>
    <row r="26" spans="1:32" x14ac:dyDescent="0.2">
      <c r="A26" s="7">
        <v>25</v>
      </c>
      <c r="B26" s="3">
        <v>10000509</v>
      </c>
      <c r="C26" s="3" t="s">
        <v>298</v>
      </c>
      <c r="D26" s="3" t="s">
        <v>385</v>
      </c>
      <c r="E26" s="3" t="str">
        <f t="shared" si="0"/>
        <v>Ganesh Mudaliar</v>
      </c>
      <c r="F26" s="3" t="s">
        <v>19</v>
      </c>
      <c r="G26" s="3" t="s">
        <v>34</v>
      </c>
      <c r="H26" s="3" t="s">
        <v>26</v>
      </c>
      <c r="I26" s="3" t="s">
        <v>16</v>
      </c>
      <c r="J26" s="3" t="s">
        <v>40</v>
      </c>
      <c r="K26" s="20">
        <v>40368</v>
      </c>
      <c r="L26" s="3" t="s">
        <v>714</v>
      </c>
      <c r="M26" s="3"/>
      <c r="N26" s="3" t="str">
        <f>VLOOKUP(B26,'[1]MAIN SHEET - VVF (I) Ltd'!$B$1:$O$426,14,0)</f>
        <v>Oleo Mfg</v>
      </c>
      <c r="O26" s="3" t="s">
        <v>664</v>
      </c>
      <c r="P26" s="7" t="s">
        <v>755</v>
      </c>
      <c r="Q26" s="7" t="s">
        <v>755</v>
      </c>
      <c r="Z26" s="7" t="s">
        <v>755</v>
      </c>
      <c r="AB26" s="7" t="s">
        <v>755</v>
      </c>
      <c r="AE26" s="7" t="s">
        <v>955</v>
      </c>
      <c r="AF26" s="7" t="s">
        <v>955</v>
      </c>
    </row>
    <row r="27" spans="1:32" x14ac:dyDescent="0.2">
      <c r="A27" s="7">
        <v>26</v>
      </c>
      <c r="B27" s="3">
        <v>10000252</v>
      </c>
      <c r="C27" s="3" t="s">
        <v>119</v>
      </c>
      <c r="D27" s="3" t="s">
        <v>120</v>
      </c>
      <c r="E27" s="3" t="str">
        <f t="shared" si="0"/>
        <v>Jaywant Pawar</v>
      </c>
      <c r="F27" s="3" t="s">
        <v>19</v>
      </c>
      <c r="G27" s="3" t="s">
        <v>34</v>
      </c>
      <c r="H27" s="3" t="s">
        <v>26</v>
      </c>
      <c r="I27" s="3" t="s">
        <v>16</v>
      </c>
      <c r="J27" s="3" t="s">
        <v>40</v>
      </c>
      <c r="K27" s="20">
        <v>35583</v>
      </c>
      <c r="L27" s="3" t="s">
        <v>664</v>
      </c>
      <c r="M27" s="3"/>
      <c r="N27" s="3" t="str">
        <f>VLOOKUP(B27,'[1]MAIN SHEET - VVF (I) Ltd'!$B$1:$O$426,14,0)</f>
        <v>Oleo Mfg</v>
      </c>
      <c r="O27" s="3" t="s">
        <v>664</v>
      </c>
      <c r="P27" s="7" t="s">
        <v>755</v>
      </c>
      <c r="Q27" s="7" t="s">
        <v>755</v>
      </c>
      <c r="S27" s="7" t="s">
        <v>755</v>
      </c>
      <c r="U27" s="7" t="s">
        <v>755</v>
      </c>
      <c r="Z27" s="7" t="s">
        <v>755</v>
      </c>
      <c r="AA27" s="7" t="s">
        <v>755</v>
      </c>
      <c r="AE27" s="7" t="s">
        <v>955</v>
      </c>
      <c r="AF27" s="7" t="s">
        <v>955</v>
      </c>
    </row>
    <row r="28" spans="1:32" x14ac:dyDescent="0.2">
      <c r="A28" s="7">
        <v>27</v>
      </c>
      <c r="B28" s="3">
        <v>10000625</v>
      </c>
      <c r="C28" s="3" t="s">
        <v>92</v>
      </c>
      <c r="D28" s="3" t="s">
        <v>93</v>
      </c>
      <c r="E28" s="3" t="str">
        <f t="shared" si="0"/>
        <v>Shelly Pinto</v>
      </c>
      <c r="F28" s="3" t="s">
        <v>14</v>
      </c>
      <c r="G28" s="3" t="s">
        <v>8</v>
      </c>
      <c r="H28" s="3" t="s">
        <v>9</v>
      </c>
      <c r="I28" s="3" t="s">
        <v>16</v>
      </c>
      <c r="J28" s="3" t="s">
        <v>11</v>
      </c>
      <c r="K28" s="20">
        <v>34895</v>
      </c>
      <c r="L28" s="3" t="s">
        <v>677</v>
      </c>
      <c r="M28" s="3"/>
      <c r="N28" s="3" t="str">
        <f>VLOOKUP(B28,'[1]MAIN SHEET - VVF (I) Ltd'!$B$1:$O$426,14,0)</f>
        <v>Miscellaneous</v>
      </c>
      <c r="O28" s="3" t="s">
        <v>677</v>
      </c>
      <c r="P28" s="7" t="s">
        <v>763</v>
      </c>
      <c r="Q28" s="7" t="s">
        <v>763</v>
      </c>
      <c r="AE28" s="7" t="s">
        <v>956</v>
      </c>
      <c r="AF28" s="7" t="s">
        <v>956</v>
      </c>
    </row>
    <row r="29" spans="1:32" x14ac:dyDescent="0.2">
      <c r="A29" s="7">
        <v>28</v>
      </c>
      <c r="B29" s="3">
        <v>10003035</v>
      </c>
      <c r="C29" s="3" t="s">
        <v>530</v>
      </c>
      <c r="D29" s="3" t="s">
        <v>531</v>
      </c>
      <c r="E29" s="3" t="str">
        <f t="shared" si="0"/>
        <v>Lakhan Meena</v>
      </c>
      <c r="F29" s="3" t="s">
        <v>19</v>
      </c>
      <c r="G29" s="3" t="s">
        <v>34</v>
      </c>
      <c r="H29" s="3" t="s">
        <v>26</v>
      </c>
      <c r="I29" s="3" t="s">
        <v>16</v>
      </c>
      <c r="J29" s="3" t="s">
        <v>40</v>
      </c>
      <c r="K29" s="20">
        <v>41421</v>
      </c>
      <c r="L29" s="3" t="s">
        <v>661</v>
      </c>
      <c r="M29" s="3"/>
      <c r="N29" s="3" t="str">
        <f>VLOOKUP(B29,'[1]MAIN SHEET - VVF (I) Ltd'!$B$1:$O$426,14,0)</f>
        <v>Oleo Mfg</v>
      </c>
      <c r="O29" s="3" t="s">
        <v>664</v>
      </c>
      <c r="P29" s="7" t="s">
        <v>755</v>
      </c>
      <c r="Q29" s="7" t="s">
        <v>755</v>
      </c>
      <c r="S29" s="7" t="s">
        <v>755</v>
      </c>
      <c r="AC29" s="7" t="s">
        <v>755</v>
      </c>
      <c r="AE29" s="7" t="s">
        <v>955</v>
      </c>
      <c r="AF29" s="7" t="s">
        <v>955</v>
      </c>
    </row>
    <row r="30" spans="1:32" ht="24" x14ac:dyDescent="0.2">
      <c r="A30" s="7">
        <v>29</v>
      </c>
      <c r="B30" s="3">
        <v>10000783</v>
      </c>
      <c r="C30" s="3" t="s">
        <v>136</v>
      </c>
      <c r="D30" s="3" t="s">
        <v>137</v>
      </c>
      <c r="E30" s="3" t="str">
        <f t="shared" si="0"/>
        <v>Nama Murali</v>
      </c>
      <c r="F30" s="3" t="s">
        <v>71</v>
      </c>
      <c r="G30" s="3" t="s">
        <v>21</v>
      </c>
      <c r="H30" s="3" t="s">
        <v>9</v>
      </c>
      <c r="I30" s="3" t="s">
        <v>36</v>
      </c>
      <c r="J30" s="3" t="s">
        <v>11</v>
      </c>
      <c r="K30" s="20">
        <v>35725</v>
      </c>
      <c r="L30" s="3" t="s">
        <v>674</v>
      </c>
      <c r="M30" s="3"/>
      <c r="N30" s="3" t="str">
        <f>VLOOKUP(B30,'[1]MAIN SHEET - VVF (I) Ltd'!$B$1:$O$426,14,0)</f>
        <v>Finance / IT / Indirect Tax/Excise/EXIM</v>
      </c>
      <c r="O30" s="3" t="s">
        <v>700</v>
      </c>
      <c r="P30" s="7" t="s">
        <v>755</v>
      </c>
      <c r="Q30" s="7" t="s">
        <v>755</v>
      </c>
      <c r="W30" s="7" t="s">
        <v>755</v>
      </c>
      <c r="AC30" s="7" t="s">
        <v>755</v>
      </c>
      <c r="AE30" s="64" t="s">
        <v>962</v>
      </c>
      <c r="AF30" s="23" t="s">
        <v>963</v>
      </c>
    </row>
    <row r="31" spans="1:32" x14ac:dyDescent="0.2">
      <c r="A31" s="7">
        <v>30</v>
      </c>
      <c r="B31" s="3">
        <v>10000592</v>
      </c>
      <c r="C31" s="3" t="s">
        <v>143</v>
      </c>
      <c r="D31" s="3" t="s">
        <v>99</v>
      </c>
      <c r="E31" s="3" t="str">
        <f t="shared" si="0"/>
        <v>Sreenandan Sharma</v>
      </c>
      <c r="F31" s="3" t="s">
        <v>30</v>
      </c>
      <c r="G31" s="3" t="s">
        <v>144</v>
      </c>
      <c r="H31" s="3" t="s">
        <v>9</v>
      </c>
      <c r="I31" s="3" t="s">
        <v>16</v>
      </c>
      <c r="J31" s="3" t="s">
        <v>11</v>
      </c>
      <c r="K31" s="20">
        <v>35801</v>
      </c>
      <c r="L31" s="3" t="s">
        <v>690</v>
      </c>
      <c r="M31" s="3"/>
      <c r="N31" s="3" t="str">
        <f>VLOOKUP(B31,'[1]MAIN SHEET - VVF (I) Ltd'!$B$1:$O$426,14,0)</f>
        <v>HR/Security/Admin</v>
      </c>
      <c r="O31" s="3" t="s">
        <v>739</v>
      </c>
      <c r="P31" s="7" t="s">
        <v>755</v>
      </c>
      <c r="Q31" s="7" t="s">
        <v>763</v>
      </c>
      <c r="AE31" s="7" t="s">
        <v>956</v>
      </c>
      <c r="AF31" s="7" t="s">
        <v>956</v>
      </c>
    </row>
    <row r="32" spans="1:32" x14ac:dyDescent="0.2">
      <c r="A32" s="7">
        <v>31</v>
      </c>
      <c r="B32" s="3">
        <v>10001927</v>
      </c>
      <c r="C32" s="3" t="s">
        <v>166</v>
      </c>
      <c r="D32" s="3" t="s">
        <v>411</v>
      </c>
      <c r="E32" s="3" t="str">
        <f t="shared" si="0"/>
        <v>Dhananjay Fulse</v>
      </c>
      <c r="F32" s="3" t="s">
        <v>14</v>
      </c>
      <c r="G32" s="3" t="s">
        <v>110</v>
      </c>
      <c r="H32" s="3" t="s">
        <v>26</v>
      </c>
      <c r="I32" s="3" t="s">
        <v>16</v>
      </c>
      <c r="J32" s="3" t="s">
        <v>40</v>
      </c>
      <c r="K32" s="20">
        <v>40502</v>
      </c>
      <c r="L32" s="3" t="s">
        <v>683</v>
      </c>
      <c r="M32" s="3"/>
      <c r="N32" s="3" t="str">
        <f>VLOOKUP(B32,'[1]MAIN SHEET - VVF (I) Ltd'!$B$1:$O$426,14,0)</f>
        <v>Oleo Non Mfg</v>
      </c>
      <c r="O32" s="3" t="s">
        <v>697</v>
      </c>
      <c r="P32" s="7" t="s">
        <v>755</v>
      </c>
      <c r="Q32" s="7" t="s">
        <v>755</v>
      </c>
      <c r="Z32" s="7" t="s">
        <v>755</v>
      </c>
      <c r="AA32" s="7" t="s">
        <v>755</v>
      </c>
      <c r="AE32" s="7" t="s">
        <v>955</v>
      </c>
      <c r="AF32" s="7" t="s">
        <v>955</v>
      </c>
    </row>
    <row r="33" spans="1:32" x14ac:dyDescent="0.2">
      <c r="A33" s="7">
        <v>32</v>
      </c>
      <c r="B33" s="3">
        <v>10000660</v>
      </c>
      <c r="C33" s="3" t="s">
        <v>287</v>
      </c>
      <c r="D33" s="3" t="s">
        <v>224</v>
      </c>
      <c r="E33" s="3" t="str">
        <f t="shared" si="0"/>
        <v>Babasaheb Jadhav</v>
      </c>
      <c r="F33" s="3" t="s">
        <v>33</v>
      </c>
      <c r="G33" s="3" t="s">
        <v>131</v>
      </c>
      <c r="H33" s="3" t="s">
        <v>9</v>
      </c>
      <c r="I33" s="3" t="s">
        <v>36</v>
      </c>
      <c r="J33" s="3" t="s">
        <v>11</v>
      </c>
      <c r="K33" s="20">
        <v>39496</v>
      </c>
      <c r="L33" s="3" t="s">
        <v>804</v>
      </c>
      <c r="M33" s="3"/>
      <c r="N33" s="3" t="str">
        <f>VLOOKUP(B33,'[1]MAIN SHEET - VVF (I) Ltd'!$B$1:$O$426,14,0)</f>
        <v>Finance / IT / Indirect Tax/Excise/EXIM</v>
      </c>
      <c r="O33" s="3" t="s">
        <v>700</v>
      </c>
      <c r="P33" s="7" t="s">
        <v>755</v>
      </c>
      <c r="Q33" s="7" t="s">
        <v>755</v>
      </c>
      <c r="T33" s="7" t="s">
        <v>755</v>
      </c>
      <c r="AE33" s="7" t="s">
        <v>955</v>
      </c>
      <c r="AF33" s="7" t="s">
        <v>955</v>
      </c>
    </row>
    <row r="34" spans="1:32" x14ac:dyDescent="0.2">
      <c r="A34" s="7">
        <v>33</v>
      </c>
      <c r="B34" s="3">
        <v>10000646</v>
      </c>
      <c r="C34" s="3" t="s">
        <v>152</v>
      </c>
      <c r="D34" s="3" t="s">
        <v>153</v>
      </c>
      <c r="E34" s="3" t="str">
        <f t="shared" si="0"/>
        <v>Shimanchal   Padhy</v>
      </c>
      <c r="F34" s="3" t="s">
        <v>30</v>
      </c>
      <c r="G34" s="3" t="s">
        <v>86</v>
      </c>
      <c r="H34" s="3" t="s">
        <v>9</v>
      </c>
      <c r="I34" s="3" t="s">
        <v>16</v>
      </c>
      <c r="J34" s="3" t="s">
        <v>11</v>
      </c>
      <c r="K34" s="20">
        <v>36175</v>
      </c>
      <c r="L34" s="3" t="s">
        <v>676</v>
      </c>
      <c r="M34" s="3"/>
      <c r="N34" s="3" t="str">
        <f>VLOOKUP(B34,'[1]MAIN SHEET - VVF (I) Ltd'!$B$1:$O$426,14,0)</f>
        <v>Strategic Procurement</v>
      </c>
      <c r="O34" s="3" t="s">
        <v>754</v>
      </c>
      <c r="P34" s="7" t="s">
        <v>755</v>
      </c>
      <c r="Q34" s="7" t="s">
        <v>755</v>
      </c>
      <c r="U34" s="7" t="s">
        <v>755</v>
      </c>
      <c r="X34" s="7" t="s">
        <v>755</v>
      </c>
      <c r="Z34" s="7" t="s">
        <v>755</v>
      </c>
      <c r="AE34" s="7" t="s">
        <v>955</v>
      </c>
      <c r="AF34" s="7" t="s">
        <v>955</v>
      </c>
    </row>
    <row r="35" spans="1:32" x14ac:dyDescent="0.2">
      <c r="A35" s="7">
        <v>34</v>
      </c>
      <c r="B35" s="3">
        <v>10000704</v>
      </c>
      <c r="C35" s="3" t="s">
        <v>202</v>
      </c>
      <c r="D35" s="3" t="s">
        <v>203</v>
      </c>
      <c r="E35" s="3" t="str">
        <f t="shared" si="0"/>
        <v>Uma Pendurkar</v>
      </c>
      <c r="F35" s="3" t="s">
        <v>52</v>
      </c>
      <c r="G35" s="3" t="s">
        <v>144</v>
      </c>
      <c r="H35" s="3" t="s">
        <v>9</v>
      </c>
      <c r="I35" s="3" t="s">
        <v>16</v>
      </c>
      <c r="J35" s="3" t="s">
        <v>11</v>
      </c>
      <c r="K35" s="20">
        <v>37956</v>
      </c>
      <c r="L35" s="3" t="s">
        <v>690</v>
      </c>
      <c r="M35" s="3"/>
      <c r="N35" s="3" t="str">
        <f>VLOOKUP(B35,'[1]MAIN SHEET - VVF (I) Ltd'!$B$1:$O$426,14,0)</f>
        <v>HR/Security/Admin</v>
      </c>
      <c r="O35" s="3" t="s">
        <v>739</v>
      </c>
      <c r="P35" s="7" t="s">
        <v>755</v>
      </c>
      <c r="Q35" s="7" t="s">
        <v>763</v>
      </c>
      <c r="AE35" s="7" t="s">
        <v>956</v>
      </c>
      <c r="AF35" s="7" t="s">
        <v>956</v>
      </c>
    </row>
    <row r="36" spans="1:32" x14ac:dyDescent="0.2">
      <c r="A36" s="7">
        <v>35</v>
      </c>
      <c r="B36" s="3">
        <v>10000261</v>
      </c>
      <c r="C36" s="3" t="s">
        <v>139</v>
      </c>
      <c r="D36" s="3" t="s">
        <v>140</v>
      </c>
      <c r="E36" s="3" t="str">
        <f t="shared" si="0"/>
        <v>Akashchandra Pandey</v>
      </c>
      <c r="F36" s="3" t="s">
        <v>14</v>
      </c>
      <c r="G36" s="3" t="s">
        <v>141</v>
      </c>
      <c r="H36" s="3" t="s">
        <v>26</v>
      </c>
      <c r="I36" s="3" t="s">
        <v>16</v>
      </c>
      <c r="J36" s="3" t="s">
        <v>40</v>
      </c>
      <c r="K36" s="20">
        <v>35772</v>
      </c>
      <c r="L36" s="3" t="s">
        <v>689</v>
      </c>
      <c r="M36" s="3"/>
      <c r="N36" s="3" t="str">
        <f>VLOOKUP(B36,'[1]MAIN SHEET - VVF (I) Ltd'!$B$1:$O$426,14,0)</f>
        <v>Oleo Non Mfg</v>
      </c>
      <c r="O36" s="3" t="s">
        <v>697</v>
      </c>
      <c r="P36" s="7" t="s">
        <v>755</v>
      </c>
      <c r="Q36" s="7" t="s">
        <v>755</v>
      </c>
      <c r="S36" s="7" t="s">
        <v>755</v>
      </c>
      <c r="U36" s="7" t="s">
        <v>755</v>
      </c>
      <c r="X36" s="7" t="s">
        <v>755</v>
      </c>
      <c r="Y36" s="7" t="s">
        <v>755</v>
      </c>
      <c r="Z36" s="7" t="s">
        <v>755</v>
      </c>
      <c r="AA36" s="7" t="s">
        <v>755</v>
      </c>
      <c r="AE36" s="7" t="s">
        <v>955</v>
      </c>
      <c r="AF36" s="7" t="s">
        <v>955</v>
      </c>
    </row>
    <row r="37" spans="1:32" x14ac:dyDescent="0.2">
      <c r="A37" s="7">
        <v>36</v>
      </c>
      <c r="B37" s="3">
        <v>10000456</v>
      </c>
      <c r="C37" s="3" t="s">
        <v>272</v>
      </c>
      <c r="D37" s="3" t="s">
        <v>273</v>
      </c>
      <c r="E37" s="3" t="str">
        <f t="shared" si="0"/>
        <v>Mahendra  Firke</v>
      </c>
      <c r="F37" s="3" t="s">
        <v>30</v>
      </c>
      <c r="G37" s="3" t="s">
        <v>34</v>
      </c>
      <c r="H37" s="3" t="s">
        <v>26</v>
      </c>
      <c r="I37" s="3" t="s">
        <v>16</v>
      </c>
      <c r="J37" s="3" t="s">
        <v>40</v>
      </c>
      <c r="K37" s="20">
        <v>39417</v>
      </c>
      <c r="L37" s="3" t="s">
        <v>672</v>
      </c>
      <c r="M37" s="3"/>
      <c r="N37" s="3" t="str">
        <f>VLOOKUP(B37,'[1]MAIN SHEET - VVF (I) Ltd'!$B$1:$O$426,14,0)</f>
        <v>Oleo Mfg</v>
      </c>
      <c r="O37" s="3" t="s">
        <v>664</v>
      </c>
      <c r="P37" s="7" t="s">
        <v>755</v>
      </c>
      <c r="Q37" s="7" t="s">
        <v>755</v>
      </c>
      <c r="S37" s="7" t="s">
        <v>755</v>
      </c>
      <c r="U37" s="7" t="s">
        <v>755</v>
      </c>
      <c r="X37" s="7" t="s">
        <v>755</v>
      </c>
      <c r="Y37" s="7" t="s">
        <v>755</v>
      </c>
      <c r="AA37" s="7" t="s">
        <v>755</v>
      </c>
      <c r="AE37" s="7" t="s">
        <v>955</v>
      </c>
      <c r="AF37" s="7" t="s">
        <v>955</v>
      </c>
    </row>
    <row r="38" spans="1:32" x14ac:dyDescent="0.2">
      <c r="A38" s="7">
        <v>37</v>
      </c>
      <c r="B38" s="3">
        <v>10000360</v>
      </c>
      <c r="C38" s="3" t="s">
        <v>95</v>
      </c>
      <c r="D38" s="3" t="s">
        <v>179</v>
      </c>
      <c r="E38" s="3" t="str">
        <f t="shared" si="0"/>
        <v>Dinesh Shivalkar</v>
      </c>
      <c r="F38" s="3" t="s">
        <v>19</v>
      </c>
      <c r="G38" s="3" t="s">
        <v>110</v>
      </c>
      <c r="H38" s="3" t="s">
        <v>26</v>
      </c>
      <c r="I38" s="3" t="s">
        <v>16</v>
      </c>
      <c r="J38" s="3" t="s">
        <v>40</v>
      </c>
      <c r="K38" s="20">
        <v>36746</v>
      </c>
      <c r="L38" s="3" t="s">
        <v>683</v>
      </c>
      <c r="M38" s="3"/>
      <c r="N38" s="3" t="str">
        <f>VLOOKUP(B38,'[1]MAIN SHEET - VVF (I) Ltd'!$B$1:$O$426,14,0)</f>
        <v>Oleo Non Mfg</v>
      </c>
      <c r="O38" s="3" t="s">
        <v>697</v>
      </c>
      <c r="P38" s="7" t="s">
        <v>755</v>
      </c>
      <c r="Q38" s="7" t="s">
        <v>755</v>
      </c>
      <c r="Z38" s="7" t="s">
        <v>755</v>
      </c>
      <c r="AA38" s="7" t="s">
        <v>755</v>
      </c>
      <c r="AE38" s="7" t="s">
        <v>955</v>
      </c>
      <c r="AF38" s="7" t="s">
        <v>955</v>
      </c>
    </row>
    <row r="39" spans="1:32" x14ac:dyDescent="0.2">
      <c r="A39" s="7">
        <v>38</v>
      </c>
      <c r="B39" s="3">
        <v>10002321</v>
      </c>
      <c r="C39" s="3" t="s">
        <v>443</v>
      </c>
      <c r="D39" s="3" t="s">
        <v>444</v>
      </c>
      <c r="E39" s="3" t="str">
        <f t="shared" si="0"/>
        <v>Mrugesh Ziradkar</v>
      </c>
      <c r="F39" s="3" t="s">
        <v>19</v>
      </c>
      <c r="G39" s="3" t="s">
        <v>34</v>
      </c>
      <c r="H39" s="3" t="s">
        <v>26</v>
      </c>
      <c r="I39" s="3" t="s">
        <v>16</v>
      </c>
      <c r="J39" s="3" t="s">
        <v>40</v>
      </c>
      <c r="K39" s="20">
        <v>40725</v>
      </c>
      <c r="L39" s="3" t="s">
        <v>714</v>
      </c>
      <c r="M39" s="3"/>
      <c r="N39" s="3" t="str">
        <f>VLOOKUP(B39,'[1]MAIN SHEET - VVF (I) Ltd'!$B$1:$O$426,14,0)</f>
        <v>Oleo Mfg</v>
      </c>
      <c r="O39" s="3" t="s">
        <v>664</v>
      </c>
      <c r="P39" s="7" t="s">
        <v>755</v>
      </c>
      <c r="Q39" s="7" t="s">
        <v>755</v>
      </c>
      <c r="S39" s="7" t="s">
        <v>755</v>
      </c>
      <c r="AC39" s="7" t="s">
        <v>786</v>
      </c>
      <c r="AE39" s="7" t="s">
        <v>955</v>
      </c>
      <c r="AF39" s="7" t="s">
        <v>955</v>
      </c>
    </row>
    <row r="40" spans="1:32" x14ac:dyDescent="0.2">
      <c r="A40" s="7">
        <v>39</v>
      </c>
      <c r="B40" s="3">
        <v>10000529</v>
      </c>
      <c r="C40" s="3" t="s">
        <v>389</v>
      </c>
      <c r="D40" s="3" t="s">
        <v>177</v>
      </c>
      <c r="E40" s="3" t="str">
        <f t="shared" si="0"/>
        <v>Ganesh  Deshmukh</v>
      </c>
      <c r="F40" s="3" t="s">
        <v>30</v>
      </c>
      <c r="G40" s="3" t="s">
        <v>110</v>
      </c>
      <c r="H40" s="3" t="s">
        <v>26</v>
      </c>
      <c r="I40" s="3" t="s">
        <v>16</v>
      </c>
      <c r="J40" s="3" t="s">
        <v>40</v>
      </c>
      <c r="K40" s="20">
        <v>40422</v>
      </c>
      <c r="L40" s="3" t="s">
        <v>683</v>
      </c>
      <c r="M40" s="3"/>
      <c r="N40" s="3" t="str">
        <f>VLOOKUP(B40,'[1]MAIN SHEET - VVF (I) Ltd'!$B$1:$O$426,14,0)</f>
        <v>Oleo Non Mfg</v>
      </c>
      <c r="O40" s="3" t="s">
        <v>697</v>
      </c>
      <c r="P40" s="7" t="s">
        <v>755</v>
      </c>
      <c r="Q40" s="7" t="s">
        <v>755</v>
      </c>
      <c r="AE40" s="7" t="s">
        <v>955</v>
      </c>
      <c r="AF40" s="7" t="s">
        <v>955</v>
      </c>
    </row>
    <row r="41" spans="1:32" x14ac:dyDescent="0.2">
      <c r="A41" s="7">
        <v>40</v>
      </c>
      <c r="B41" s="3">
        <v>10000661</v>
      </c>
      <c r="C41" s="3" t="s">
        <v>344</v>
      </c>
      <c r="D41" s="3" t="s">
        <v>345</v>
      </c>
      <c r="E41" s="3" t="str">
        <f t="shared" si="0"/>
        <v>Ajay Kumar Jha</v>
      </c>
      <c r="F41" s="3" t="s">
        <v>33</v>
      </c>
      <c r="G41" s="3" t="s">
        <v>131</v>
      </c>
      <c r="H41" s="3" t="s">
        <v>9</v>
      </c>
      <c r="I41" s="3" t="s">
        <v>36</v>
      </c>
      <c r="J41" s="3" t="s">
        <v>40</v>
      </c>
      <c r="K41" s="20">
        <v>40135</v>
      </c>
      <c r="L41" s="3" t="s">
        <v>804</v>
      </c>
      <c r="M41" s="3"/>
      <c r="N41" s="3" t="str">
        <f>VLOOKUP(B41,'[1]MAIN SHEET - VVF (I) Ltd'!$B$1:$O$426,14,0)</f>
        <v>Finance / IT / Indirect Tax/Excise/EXIM</v>
      </c>
      <c r="O41" s="3" t="s">
        <v>700</v>
      </c>
      <c r="P41" s="7" t="s">
        <v>755</v>
      </c>
      <c r="Q41" s="7" t="s">
        <v>763</v>
      </c>
      <c r="AE41" s="7" t="s">
        <v>956</v>
      </c>
      <c r="AF41" s="7" t="s">
        <v>956</v>
      </c>
    </row>
    <row r="42" spans="1:32" x14ac:dyDescent="0.2">
      <c r="A42" s="7">
        <v>41</v>
      </c>
      <c r="B42" s="3">
        <v>10002693</v>
      </c>
      <c r="C42" s="3" t="s">
        <v>265</v>
      </c>
      <c r="D42" s="3" t="s">
        <v>482</v>
      </c>
      <c r="E42" s="3" t="str">
        <f t="shared" si="0"/>
        <v>Nikhil Khadsare</v>
      </c>
      <c r="F42" s="3" t="s">
        <v>14</v>
      </c>
      <c r="G42" s="3" t="s">
        <v>34</v>
      </c>
      <c r="H42" s="3" t="s">
        <v>26</v>
      </c>
      <c r="I42" s="3" t="s">
        <v>16</v>
      </c>
      <c r="J42" s="3" t="s">
        <v>40</v>
      </c>
      <c r="K42" s="20">
        <v>41092</v>
      </c>
      <c r="L42" s="3" t="s">
        <v>714</v>
      </c>
      <c r="M42" s="3"/>
      <c r="N42" s="3" t="str">
        <f>VLOOKUP(B42,'[1]MAIN SHEET - VVF (I) Ltd'!$B$1:$O$426,14,0)</f>
        <v>Oleo Mfg</v>
      </c>
      <c r="O42" s="3" t="s">
        <v>664</v>
      </c>
      <c r="P42" s="7" t="s">
        <v>755</v>
      </c>
      <c r="Q42" s="7" t="s">
        <v>755</v>
      </c>
      <c r="Z42" s="7" t="s">
        <v>786</v>
      </c>
      <c r="AA42" s="7" t="s">
        <v>786</v>
      </c>
      <c r="AE42" s="7" t="s">
        <v>955</v>
      </c>
      <c r="AF42" s="7" t="s">
        <v>955</v>
      </c>
    </row>
    <row r="43" spans="1:32" x14ac:dyDescent="0.2">
      <c r="A43" s="7">
        <v>42</v>
      </c>
      <c r="B43" s="3">
        <v>10000687</v>
      </c>
      <c r="C43" s="3" t="s">
        <v>326</v>
      </c>
      <c r="D43" s="3" t="s">
        <v>327</v>
      </c>
      <c r="E43" s="3" t="str">
        <f t="shared" si="0"/>
        <v>Gajendra Palo</v>
      </c>
      <c r="F43" s="3" t="s">
        <v>328</v>
      </c>
      <c r="G43" s="3" t="s">
        <v>63</v>
      </c>
      <c r="H43" s="3" t="s">
        <v>9</v>
      </c>
      <c r="I43" s="3" t="s">
        <v>10</v>
      </c>
      <c r="J43" s="3" t="s">
        <v>11</v>
      </c>
      <c r="K43" s="20">
        <v>39735</v>
      </c>
      <c r="L43" s="3" t="s">
        <v>697</v>
      </c>
      <c r="M43" s="3"/>
      <c r="N43" s="3" t="s">
        <v>854</v>
      </c>
      <c r="O43" s="3" t="s">
        <v>697</v>
      </c>
      <c r="P43" s="7" t="s">
        <v>755</v>
      </c>
      <c r="Q43" s="7" t="s">
        <v>763</v>
      </c>
      <c r="AE43" s="7" t="s">
        <v>956</v>
      </c>
      <c r="AF43" s="7" t="s">
        <v>956</v>
      </c>
    </row>
    <row r="44" spans="1:32" x14ac:dyDescent="0.2">
      <c r="A44" s="7">
        <v>43</v>
      </c>
      <c r="B44" s="3">
        <v>10000656</v>
      </c>
      <c r="C44" s="3" t="s">
        <v>116</v>
      </c>
      <c r="D44" s="3" t="s">
        <v>250</v>
      </c>
      <c r="E44" s="3" t="str">
        <f t="shared" si="0"/>
        <v>Pramod Pardale</v>
      </c>
      <c r="F44" s="3" t="s">
        <v>71</v>
      </c>
      <c r="G44" s="3" t="s">
        <v>236</v>
      </c>
      <c r="H44" s="3" t="s">
        <v>9</v>
      </c>
      <c r="I44" s="3" t="s">
        <v>36</v>
      </c>
      <c r="J44" s="3" t="s">
        <v>11</v>
      </c>
      <c r="K44" s="20">
        <v>39199</v>
      </c>
      <c r="L44" s="3" t="s">
        <v>704</v>
      </c>
      <c r="M44" s="3"/>
      <c r="N44" s="3" t="str">
        <f>VLOOKUP(B44,'[1]MAIN SHEET - VVF (I) Ltd'!$B$1:$O$426,14,0)</f>
        <v>Strategic Procurement</v>
      </c>
      <c r="O44" s="3" t="s">
        <v>754</v>
      </c>
      <c r="P44" s="7" t="s">
        <v>755</v>
      </c>
      <c r="Q44" s="7" t="s">
        <v>763</v>
      </c>
      <c r="AE44" s="7" t="s">
        <v>956</v>
      </c>
      <c r="AF44" s="7" t="s">
        <v>956</v>
      </c>
    </row>
    <row r="45" spans="1:32" x14ac:dyDescent="0.2">
      <c r="A45" s="7">
        <v>44</v>
      </c>
      <c r="B45" s="3">
        <v>10001111</v>
      </c>
      <c r="C45" s="3" t="s">
        <v>28</v>
      </c>
      <c r="D45" s="3" t="s">
        <v>204</v>
      </c>
      <c r="E45" s="3" t="str">
        <f t="shared" si="0"/>
        <v>Naresh  Dhimer</v>
      </c>
      <c r="F45" s="3" t="s">
        <v>14</v>
      </c>
      <c r="G45" s="3" t="s">
        <v>131</v>
      </c>
      <c r="H45" s="3" t="s">
        <v>9</v>
      </c>
      <c r="I45" s="3" t="s">
        <v>16</v>
      </c>
      <c r="J45" s="3" t="s">
        <v>205</v>
      </c>
      <c r="K45" s="20">
        <v>37956</v>
      </c>
      <c r="L45" s="3" t="s">
        <v>694</v>
      </c>
      <c r="M45" s="3"/>
      <c r="N45" s="3" t="str">
        <f>VLOOKUP(B45,'[1]MAIN SHEET - VVF (I) Ltd'!$B$1:$O$426,14,0)</f>
        <v>Finance / IT / Indirect Tax/Excise/EXIM</v>
      </c>
      <c r="O45" s="3" t="s">
        <v>700</v>
      </c>
      <c r="P45" s="7" t="s">
        <v>755</v>
      </c>
      <c r="Q45" s="7" t="s">
        <v>755</v>
      </c>
      <c r="AC45" s="7" t="s">
        <v>755</v>
      </c>
      <c r="AE45" s="7" t="s">
        <v>955</v>
      </c>
      <c r="AF45" s="7" t="s">
        <v>955</v>
      </c>
    </row>
    <row r="46" spans="1:32" x14ac:dyDescent="0.2">
      <c r="A46" s="7">
        <v>45</v>
      </c>
      <c r="B46" s="3">
        <v>10000210</v>
      </c>
      <c r="C46" s="3" t="s">
        <v>53</v>
      </c>
      <c r="D46" s="3" t="s">
        <v>54</v>
      </c>
      <c r="E46" s="3" t="str">
        <f t="shared" si="0"/>
        <v>Raju Misal</v>
      </c>
      <c r="F46" s="3" t="s">
        <v>30</v>
      </c>
      <c r="G46" s="3" t="s">
        <v>25</v>
      </c>
      <c r="H46" s="3" t="s">
        <v>26</v>
      </c>
      <c r="I46" s="3" t="s">
        <v>16</v>
      </c>
      <c r="J46" s="3" t="s">
        <v>40</v>
      </c>
      <c r="K46" s="20">
        <v>32898</v>
      </c>
      <c r="L46" s="3" t="s">
        <v>667</v>
      </c>
      <c r="M46" s="3"/>
      <c r="N46" s="3" t="str">
        <f>VLOOKUP(B46,'[1]MAIN SHEET - VVF (I) Ltd'!$B$1:$O$426,14,0)</f>
        <v>Oleo Mfg</v>
      </c>
      <c r="O46" s="3" t="s">
        <v>664</v>
      </c>
      <c r="P46" s="7" t="s">
        <v>755</v>
      </c>
      <c r="Q46" s="7" t="s">
        <v>756</v>
      </c>
      <c r="Z46" s="7" t="s">
        <v>755</v>
      </c>
      <c r="AE46" s="7" t="s">
        <v>955</v>
      </c>
      <c r="AF46" s="7" t="s">
        <v>955</v>
      </c>
    </row>
    <row r="47" spans="1:32" x14ac:dyDescent="0.2">
      <c r="A47" s="7">
        <v>46</v>
      </c>
      <c r="B47" s="3">
        <v>10003327</v>
      </c>
      <c r="C47" s="3" t="s">
        <v>592</v>
      </c>
      <c r="D47" s="3" t="s">
        <v>593</v>
      </c>
      <c r="E47" s="3" t="str">
        <f t="shared" si="0"/>
        <v>Aniket  Dukare</v>
      </c>
      <c r="F47" s="3" t="s">
        <v>14</v>
      </c>
      <c r="G47" s="8" t="s">
        <v>594</v>
      </c>
      <c r="H47" s="3" t="s">
        <v>26</v>
      </c>
      <c r="I47" s="3" t="s">
        <v>16</v>
      </c>
      <c r="J47" s="3" t="s">
        <v>40</v>
      </c>
      <c r="K47" s="20">
        <v>41827</v>
      </c>
      <c r="L47" s="3" t="s">
        <v>718</v>
      </c>
      <c r="M47" s="3"/>
      <c r="N47" s="3" t="str">
        <f>VLOOKUP(B47,'[1]MAIN SHEET - VVF (I) Ltd'!$B$1:$O$426,14,0)</f>
        <v>Oleo Mfg</v>
      </c>
      <c r="O47" s="3" t="s">
        <v>664</v>
      </c>
      <c r="P47" s="7" t="s">
        <v>755</v>
      </c>
      <c r="Q47" s="7" t="s">
        <v>755</v>
      </c>
      <c r="AA47" s="7" t="s">
        <v>755</v>
      </c>
      <c r="AB47" s="7" t="s">
        <v>755</v>
      </c>
      <c r="AE47" s="7" t="s">
        <v>955</v>
      </c>
      <c r="AF47" s="7" t="s">
        <v>955</v>
      </c>
    </row>
    <row r="48" spans="1:32" x14ac:dyDescent="0.2">
      <c r="A48" s="7">
        <v>47</v>
      </c>
      <c r="B48" s="3">
        <v>10000496</v>
      </c>
      <c r="C48" s="3" t="s">
        <v>342</v>
      </c>
      <c r="D48" s="3" t="s">
        <v>343</v>
      </c>
      <c r="E48" s="3" t="str">
        <f t="shared" si="0"/>
        <v>Dhairyasheel  Shinde</v>
      </c>
      <c r="F48" s="3" t="s">
        <v>33</v>
      </c>
      <c r="G48" s="3" t="s">
        <v>118</v>
      </c>
      <c r="H48" s="3" t="s">
        <v>26</v>
      </c>
      <c r="I48" s="3" t="s">
        <v>36</v>
      </c>
      <c r="J48" s="3" t="s">
        <v>40</v>
      </c>
      <c r="K48" s="20">
        <v>40122</v>
      </c>
      <c r="L48" s="3" t="s">
        <v>726</v>
      </c>
      <c r="M48" s="3"/>
      <c r="N48" s="3" t="str">
        <f>VLOOKUP(B48,'[1]MAIN SHEET - VVF (I) Ltd'!$B$1:$O$426,14,0)</f>
        <v>Oleo Non Mfg</v>
      </c>
      <c r="O48" s="3" t="s">
        <v>697</v>
      </c>
      <c r="P48" s="7" t="s">
        <v>755</v>
      </c>
      <c r="Q48" s="7" t="s">
        <v>755</v>
      </c>
      <c r="S48" s="7" t="s">
        <v>755</v>
      </c>
      <c r="W48" s="7" t="s">
        <v>755</v>
      </c>
      <c r="AE48" s="7" t="s">
        <v>955</v>
      </c>
      <c r="AF48" s="7" t="s">
        <v>955</v>
      </c>
    </row>
    <row r="49" spans="1:32" x14ac:dyDescent="0.2">
      <c r="A49" s="7">
        <v>48</v>
      </c>
      <c r="B49" s="3">
        <v>10000080</v>
      </c>
      <c r="C49" s="3" t="s">
        <v>128</v>
      </c>
      <c r="D49" s="3" t="s">
        <v>129</v>
      </c>
      <c r="E49" s="3" t="str">
        <f t="shared" si="0"/>
        <v>Deepak  Shah</v>
      </c>
      <c r="F49" s="3" t="s">
        <v>33</v>
      </c>
      <c r="G49" s="3" t="s">
        <v>130</v>
      </c>
      <c r="H49" s="3" t="s">
        <v>9</v>
      </c>
      <c r="I49" s="3" t="s">
        <v>36</v>
      </c>
      <c r="J49" s="3" t="s">
        <v>11</v>
      </c>
      <c r="K49" s="20">
        <v>35675</v>
      </c>
      <c r="L49" s="3" t="s">
        <v>804</v>
      </c>
      <c r="M49" s="3"/>
      <c r="N49" s="3" t="str">
        <f>VLOOKUP(B49,'[1]MAIN SHEET - VVF (I) Ltd'!$B$1:$O$426,14,0)</f>
        <v>Finance / IT / Indirect Tax/Excise/EXIM</v>
      </c>
      <c r="O49" s="3" t="s">
        <v>700</v>
      </c>
      <c r="P49" s="7" t="s">
        <v>755</v>
      </c>
      <c r="Q49" s="7" t="s">
        <v>755</v>
      </c>
      <c r="W49" s="7" t="s">
        <v>755</v>
      </c>
      <c r="AE49" s="7" t="s">
        <v>955</v>
      </c>
      <c r="AF49" s="7" t="s">
        <v>955</v>
      </c>
    </row>
    <row r="50" spans="1:32" x14ac:dyDescent="0.2">
      <c r="A50" s="7">
        <v>49</v>
      </c>
      <c r="B50" s="3">
        <v>10000039</v>
      </c>
      <c r="C50" s="4" t="s">
        <v>58</v>
      </c>
      <c r="D50" s="4" t="s">
        <v>59</v>
      </c>
      <c r="E50" s="3" t="str">
        <f t="shared" si="0"/>
        <v>Ramkrishna Sahu</v>
      </c>
      <c r="F50" s="4" t="s">
        <v>33</v>
      </c>
      <c r="G50" s="4" t="s">
        <v>25</v>
      </c>
      <c r="H50" s="4" t="s">
        <v>26</v>
      </c>
      <c r="I50" s="4" t="s">
        <v>36</v>
      </c>
      <c r="J50" s="4" t="s">
        <v>40</v>
      </c>
      <c r="K50" s="20">
        <v>33267</v>
      </c>
      <c r="L50" s="3" t="s">
        <v>664</v>
      </c>
      <c r="M50" s="3"/>
      <c r="N50" s="3" t="str">
        <f>VLOOKUP(B50,'[1]MAIN SHEET - VVF (I) Ltd'!$B$1:$O$426,14,0)</f>
        <v>Oleo Mfg</v>
      </c>
      <c r="O50" s="3" t="s">
        <v>664</v>
      </c>
      <c r="P50" s="7" t="s">
        <v>755</v>
      </c>
      <c r="Q50" s="7" t="s">
        <v>755</v>
      </c>
      <c r="U50" s="7" t="s">
        <v>755</v>
      </c>
      <c r="AE50" s="7" t="s">
        <v>955</v>
      </c>
      <c r="AF50" s="7" t="s">
        <v>955</v>
      </c>
    </row>
    <row r="51" spans="1:32" x14ac:dyDescent="0.2">
      <c r="A51" s="7">
        <v>50</v>
      </c>
      <c r="B51" s="3">
        <v>10002800</v>
      </c>
      <c r="C51" s="3" t="s">
        <v>491</v>
      </c>
      <c r="D51" s="3" t="s">
        <v>41</v>
      </c>
      <c r="E51" s="3" t="str">
        <f t="shared" si="0"/>
        <v>Sheila Diwan</v>
      </c>
      <c r="F51" s="3" t="s">
        <v>284</v>
      </c>
      <c r="G51" s="3" t="s">
        <v>90</v>
      </c>
      <c r="H51" s="3" t="s">
        <v>9</v>
      </c>
      <c r="I51" s="3" t="s">
        <v>10</v>
      </c>
      <c r="J51" s="3" t="s">
        <v>11</v>
      </c>
      <c r="K51" s="20">
        <v>41153</v>
      </c>
      <c r="L51" s="3" t="s">
        <v>697</v>
      </c>
      <c r="M51" s="3"/>
      <c r="N51" s="3" t="s">
        <v>854</v>
      </c>
      <c r="O51" s="3" t="s">
        <v>697</v>
      </c>
      <c r="P51" s="7" t="s">
        <v>755</v>
      </c>
      <c r="Q51" s="7" t="s">
        <v>763</v>
      </c>
      <c r="AE51" s="7" t="s">
        <v>956</v>
      </c>
      <c r="AF51" s="7" t="s">
        <v>956</v>
      </c>
    </row>
    <row r="52" spans="1:32" x14ac:dyDescent="0.2">
      <c r="A52" s="7">
        <v>51</v>
      </c>
      <c r="B52" s="3">
        <v>10002567</v>
      </c>
      <c r="C52" s="3" t="s">
        <v>468</v>
      </c>
      <c r="D52" s="3" t="s">
        <v>469</v>
      </c>
      <c r="E52" s="3" t="str">
        <f t="shared" si="0"/>
        <v>Harshad  Ghadge</v>
      </c>
      <c r="F52" s="3" t="s">
        <v>30</v>
      </c>
      <c r="G52" s="3" t="s">
        <v>110</v>
      </c>
      <c r="H52" s="3" t="s">
        <v>26</v>
      </c>
      <c r="I52" s="3" t="s">
        <v>16</v>
      </c>
      <c r="J52" s="3" t="s">
        <v>40</v>
      </c>
      <c r="K52" s="20">
        <v>40990</v>
      </c>
      <c r="L52" s="3" t="s">
        <v>683</v>
      </c>
      <c r="M52" s="3"/>
      <c r="N52" s="3" t="str">
        <f>VLOOKUP(B52,'[1]MAIN SHEET - VVF (I) Ltd'!$B$1:$O$426,14,0)</f>
        <v>Oleo Non Mfg</v>
      </c>
      <c r="O52" s="3" t="s">
        <v>697</v>
      </c>
      <c r="P52" s="7" t="s">
        <v>755</v>
      </c>
      <c r="Q52" s="7" t="s">
        <v>755</v>
      </c>
      <c r="Z52" s="7" t="s">
        <v>755</v>
      </c>
      <c r="AA52" s="7" t="s">
        <v>755</v>
      </c>
      <c r="AE52" s="7" t="s">
        <v>955</v>
      </c>
      <c r="AF52" s="7" t="s">
        <v>955</v>
      </c>
    </row>
    <row r="53" spans="1:32" x14ac:dyDescent="0.2">
      <c r="A53" s="7">
        <v>52</v>
      </c>
      <c r="B53" s="3">
        <v>10000655</v>
      </c>
      <c r="C53" s="3" t="s">
        <v>234</v>
      </c>
      <c r="D53" s="3" t="s">
        <v>235</v>
      </c>
      <c r="E53" s="3" t="str">
        <f t="shared" si="0"/>
        <v>Avinash Takte</v>
      </c>
      <c r="F53" s="3" t="s">
        <v>49</v>
      </c>
      <c r="G53" s="3" t="s">
        <v>236</v>
      </c>
      <c r="H53" s="3" t="s">
        <v>9</v>
      </c>
      <c r="I53" s="3" t="s">
        <v>16</v>
      </c>
      <c r="J53" s="3" t="s">
        <v>11</v>
      </c>
      <c r="K53" s="20">
        <v>38957</v>
      </c>
      <c r="L53" s="3" t="s">
        <v>705</v>
      </c>
      <c r="M53" s="3"/>
      <c r="N53" s="3" t="str">
        <f>VLOOKUP(B53,'[1]MAIN SHEET - VVF (I) Ltd'!$B$1:$O$426,14,0)</f>
        <v>Strategic Procurement</v>
      </c>
      <c r="O53" s="3" t="s">
        <v>754</v>
      </c>
      <c r="P53" s="7" t="s">
        <v>755</v>
      </c>
      <c r="Q53" s="7" t="s">
        <v>755</v>
      </c>
      <c r="W53" s="7" t="s">
        <v>755</v>
      </c>
      <c r="AE53" s="7" t="s">
        <v>955</v>
      </c>
      <c r="AF53" s="7" t="s">
        <v>955</v>
      </c>
    </row>
    <row r="54" spans="1:32" x14ac:dyDescent="0.2">
      <c r="A54" s="7">
        <v>53</v>
      </c>
      <c r="B54" s="3">
        <v>10000647</v>
      </c>
      <c r="C54" s="3" t="s">
        <v>237</v>
      </c>
      <c r="D54" s="3" t="s">
        <v>238</v>
      </c>
      <c r="E54" s="3" t="str">
        <f t="shared" si="0"/>
        <v>Narendra Jagtap</v>
      </c>
      <c r="F54" s="3" t="s">
        <v>52</v>
      </c>
      <c r="G54" s="3" t="s">
        <v>86</v>
      </c>
      <c r="H54" s="3" t="s">
        <v>9</v>
      </c>
      <c r="I54" s="3" t="s">
        <v>16</v>
      </c>
      <c r="J54" s="3" t="s">
        <v>11</v>
      </c>
      <c r="K54" s="20">
        <v>38961</v>
      </c>
      <c r="L54" s="3" t="s">
        <v>676</v>
      </c>
      <c r="M54" s="3"/>
      <c r="N54" s="3" t="str">
        <f>VLOOKUP(B54,'[1]MAIN SHEET - VVF (I) Ltd'!$B$1:$O$426,14,0)</f>
        <v>Strategic Procurement</v>
      </c>
      <c r="O54" s="3" t="s">
        <v>754</v>
      </c>
      <c r="P54" s="7" t="s">
        <v>755</v>
      </c>
      <c r="Q54" s="7" t="s">
        <v>755</v>
      </c>
      <c r="X54" s="7" t="s">
        <v>755</v>
      </c>
      <c r="Z54" s="7" t="s">
        <v>755</v>
      </c>
      <c r="AB54" s="7" t="s">
        <v>755</v>
      </c>
      <c r="AE54" s="7" t="s">
        <v>955</v>
      </c>
      <c r="AF54" s="7" t="s">
        <v>955</v>
      </c>
    </row>
    <row r="55" spans="1:32" x14ac:dyDescent="0.2">
      <c r="A55" s="7">
        <v>54</v>
      </c>
      <c r="B55" s="3">
        <v>10000485</v>
      </c>
      <c r="C55" s="3" t="s">
        <v>336</v>
      </c>
      <c r="D55" s="3" t="s">
        <v>74</v>
      </c>
      <c r="E55" s="3" t="str">
        <f t="shared" si="0"/>
        <v>Baldev  Singh</v>
      </c>
      <c r="F55" s="3" t="s">
        <v>30</v>
      </c>
      <c r="G55" s="3" t="s">
        <v>15</v>
      </c>
      <c r="H55" s="3" t="s">
        <v>9</v>
      </c>
      <c r="I55" s="3" t="s">
        <v>16</v>
      </c>
      <c r="J55" s="3" t="s">
        <v>40</v>
      </c>
      <c r="K55" s="20">
        <v>39923</v>
      </c>
      <c r="L55" s="3" t="s">
        <v>678</v>
      </c>
      <c r="M55" s="3"/>
      <c r="N55" s="3" t="str">
        <f>VLOOKUP(B55,'[1]MAIN SHEET - VVF (I) Ltd'!$B$1:$O$426,14,0)</f>
        <v>HR/Security/Admin</v>
      </c>
      <c r="O55" s="3" t="s">
        <v>739</v>
      </c>
      <c r="P55" s="7" t="s">
        <v>755</v>
      </c>
      <c r="Q55" s="7" t="s">
        <v>755</v>
      </c>
      <c r="U55" s="7" t="s">
        <v>755</v>
      </c>
      <c r="X55" s="7" t="s">
        <v>755</v>
      </c>
      <c r="Y55" s="7" t="s">
        <v>755</v>
      </c>
      <c r="AA55" s="7" t="s">
        <v>755</v>
      </c>
      <c r="AE55" s="7" t="s">
        <v>955</v>
      </c>
      <c r="AF55" s="7" t="s">
        <v>955</v>
      </c>
    </row>
    <row r="56" spans="1:32" x14ac:dyDescent="0.2">
      <c r="A56" s="7">
        <v>55</v>
      </c>
      <c r="B56" s="3">
        <v>10000327</v>
      </c>
      <c r="C56" s="3" t="s">
        <v>167</v>
      </c>
      <c r="D56" s="3" t="s">
        <v>168</v>
      </c>
      <c r="E56" s="3" t="str">
        <f t="shared" si="0"/>
        <v>Suhas Manjrekar</v>
      </c>
      <c r="F56" s="3" t="s">
        <v>30</v>
      </c>
      <c r="G56" s="3" t="s">
        <v>141</v>
      </c>
      <c r="H56" s="3" t="s">
        <v>26</v>
      </c>
      <c r="I56" s="3" t="s">
        <v>16</v>
      </c>
      <c r="J56" s="3" t="s">
        <v>40</v>
      </c>
      <c r="K56" s="20">
        <v>36617</v>
      </c>
      <c r="L56" s="3" t="s">
        <v>689</v>
      </c>
      <c r="M56" s="3"/>
      <c r="N56" s="3" t="str">
        <f>VLOOKUP(B56,'[1]MAIN SHEET - VVF (I) Ltd'!$B$1:$O$426,14,0)</f>
        <v>Oleo Non Mfg</v>
      </c>
      <c r="O56" s="3" t="s">
        <v>697</v>
      </c>
      <c r="P56" s="7" t="s">
        <v>755</v>
      </c>
      <c r="Q56" s="7" t="s">
        <v>755</v>
      </c>
      <c r="S56" s="7" t="s">
        <v>755</v>
      </c>
      <c r="U56" s="7" t="s">
        <v>755</v>
      </c>
      <c r="Y56" s="7" t="s">
        <v>755</v>
      </c>
      <c r="AA56" s="7" t="s">
        <v>755</v>
      </c>
      <c r="AE56" s="7" t="s">
        <v>955</v>
      </c>
      <c r="AF56" s="7" t="s">
        <v>955</v>
      </c>
    </row>
    <row r="57" spans="1:32" x14ac:dyDescent="0.2">
      <c r="A57" s="7">
        <v>56</v>
      </c>
      <c r="B57" s="3">
        <v>10002980</v>
      </c>
      <c r="C57" s="3" t="s">
        <v>520</v>
      </c>
      <c r="D57" s="3" t="s">
        <v>413</v>
      </c>
      <c r="E57" s="3" t="str">
        <f t="shared" si="0"/>
        <v>Hrushikesh Chavan</v>
      </c>
      <c r="F57" s="3" t="s">
        <v>30</v>
      </c>
      <c r="G57" s="3" t="s">
        <v>110</v>
      </c>
      <c r="H57" s="3" t="s">
        <v>26</v>
      </c>
      <c r="I57" s="3" t="s">
        <v>16</v>
      </c>
      <c r="J57" s="3" t="s">
        <v>40</v>
      </c>
      <c r="K57" s="20">
        <v>41358</v>
      </c>
      <c r="L57" s="3" t="s">
        <v>683</v>
      </c>
      <c r="M57" s="3"/>
      <c r="N57" s="3" t="str">
        <f>VLOOKUP(B57,'[1]MAIN SHEET - VVF (I) Ltd'!$B$1:$O$426,14,0)</f>
        <v>Oleo Non Mfg</v>
      </c>
      <c r="O57" s="3" t="s">
        <v>697</v>
      </c>
      <c r="P57" s="7" t="s">
        <v>755</v>
      </c>
      <c r="Q57" s="7" t="s">
        <v>755</v>
      </c>
      <c r="Z57" s="7" t="s">
        <v>755</v>
      </c>
      <c r="AA57" s="7" t="s">
        <v>755</v>
      </c>
      <c r="AE57" s="7" t="s">
        <v>955</v>
      </c>
      <c r="AF57" s="7" t="s">
        <v>955</v>
      </c>
    </row>
    <row r="58" spans="1:32" x14ac:dyDescent="0.2">
      <c r="A58" s="7">
        <v>57</v>
      </c>
      <c r="B58" s="3">
        <v>10000505</v>
      </c>
      <c r="C58" s="3" t="s">
        <v>382</v>
      </c>
      <c r="D58" s="3" t="s">
        <v>383</v>
      </c>
      <c r="E58" s="3" t="str">
        <f t="shared" si="0"/>
        <v>Pradip Soste</v>
      </c>
      <c r="F58" s="3" t="s">
        <v>19</v>
      </c>
      <c r="G58" s="3" t="s">
        <v>118</v>
      </c>
      <c r="H58" s="3" t="s">
        <v>26</v>
      </c>
      <c r="I58" s="3" t="s">
        <v>16</v>
      </c>
      <c r="J58" s="3" t="s">
        <v>40</v>
      </c>
      <c r="K58" s="20">
        <v>40337</v>
      </c>
      <c r="L58" s="3" t="s">
        <v>726</v>
      </c>
      <c r="M58" s="3"/>
      <c r="N58" s="3" t="str">
        <f>VLOOKUP(B58,'[1]MAIN SHEET - VVF (I) Ltd'!$B$1:$O$426,14,0)</f>
        <v>Oleo Non Mfg</v>
      </c>
      <c r="O58" s="3" t="s">
        <v>697</v>
      </c>
      <c r="P58" s="7" t="s">
        <v>755</v>
      </c>
      <c r="Q58" s="7" t="s">
        <v>755</v>
      </c>
      <c r="AB58" s="7" t="s">
        <v>755</v>
      </c>
      <c r="AE58" s="7" t="s">
        <v>955</v>
      </c>
      <c r="AF58" s="7" t="s">
        <v>955</v>
      </c>
    </row>
    <row r="59" spans="1:32" x14ac:dyDescent="0.2">
      <c r="A59" s="7">
        <v>58</v>
      </c>
      <c r="B59" s="3">
        <v>10000293</v>
      </c>
      <c r="C59" s="3" t="s">
        <v>157</v>
      </c>
      <c r="D59" s="3" t="s">
        <v>158</v>
      </c>
      <c r="E59" s="3" t="str">
        <f t="shared" si="0"/>
        <v>Dilipkumar Bhosale</v>
      </c>
      <c r="F59" s="3" t="s">
        <v>52</v>
      </c>
      <c r="G59" s="3" t="s">
        <v>15</v>
      </c>
      <c r="H59" s="3" t="s">
        <v>9</v>
      </c>
      <c r="I59" s="3" t="s">
        <v>16</v>
      </c>
      <c r="J59" s="3" t="s">
        <v>40</v>
      </c>
      <c r="K59" s="20">
        <v>36342</v>
      </c>
      <c r="L59" s="3" t="s">
        <v>678</v>
      </c>
      <c r="M59" s="3"/>
      <c r="N59" s="3" t="str">
        <f>VLOOKUP(B59,'[1]MAIN SHEET - VVF (I) Ltd'!$B$1:$O$426,14,0)</f>
        <v>HR/Security/Admin</v>
      </c>
      <c r="O59" s="3" t="s">
        <v>739</v>
      </c>
      <c r="P59" s="7" t="s">
        <v>755</v>
      </c>
      <c r="Q59" s="7" t="s">
        <v>755</v>
      </c>
      <c r="U59" s="7" t="s">
        <v>755</v>
      </c>
      <c r="X59" s="7" t="s">
        <v>755</v>
      </c>
      <c r="Y59" s="7" t="s">
        <v>755</v>
      </c>
      <c r="Z59" s="7" t="s">
        <v>755</v>
      </c>
      <c r="AA59" s="7" t="s">
        <v>755</v>
      </c>
      <c r="AE59" s="7" t="s">
        <v>955</v>
      </c>
      <c r="AF59" s="7" t="s">
        <v>955</v>
      </c>
    </row>
    <row r="60" spans="1:32" x14ac:dyDescent="0.2">
      <c r="A60" s="7">
        <v>59</v>
      </c>
      <c r="B60" s="3">
        <v>10001464</v>
      </c>
      <c r="C60" s="3" t="s">
        <v>363</v>
      </c>
      <c r="D60" s="3" t="s">
        <v>364</v>
      </c>
      <c r="E60" s="3" t="str">
        <f t="shared" si="0"/>
        <v>Partha Banerjee</v>
      </c>
      <c r="F60" s="3" t="s">
        <v>19</v>
      </c>
      <c r="G60" s="3" t="s">
        <v>145</v>
      </c>
      <c r="H60" s="3" t="s">
        <v>9</v>
      </c>
      <c r="I60" s="3" t="s">
        <v>16</v>
      </c>
      <c r="J60" s="3" t="s">
        <v>319</v>
      </c>
      <c r="K60" s="20">
        <v>40179</v>
      </c>
      <c r="L60" s="3" t="s">
        <v>668</v>
      </c>
      <c r="M60" s="3"/>
      <c r="N60" s="3" t="str">
        <f>VLOOKUP(B60,'[1]MAIN SHEET - VVF (I) Ltd'!$B$1:$O$426,14,0)</f>
        <v>HR/Security/Admin</v>
      </c>
      <c r="O60" s="3" t="s">
        <v>739</v>
      </c>
      <c r="P60" s="7" t="s">
        <v>755</v>
      </c>
      <c r="Q60" s="7" t="s">
        <v>755</v>
      </c>
      <c r="AE60" s="7" t="s">
        <v>955</v>
      </c>
      <c r="AF60" s="7" t="s">
        <v>955</v>
      </c>
    </row>
    <row r="61" spans="1:32" x14ac:dyDescent="0.2">
      <c r="A61" s="7">
        <v>60</v>
      </c>
      <c r="B61" s="3">
        <v>10000229</v>
      </c>
      <c r="C61" s="3" t="s">
        <v>85</v>
      </c>
      <c r="D61" s="3" t="s">
        <v>91</v>
      </c>
      <c r="E61" s="3" t="str">
        <f t="shared" si="0"/>
        <v>Ganpat Kasal</v>
      </c>
      <c r="F61" s="3" t="s">
        <v>52</v>
      </c>
      <c r="G61" s="3" t="s">
        <v>15</v>
      </c>
      <c r="H61" s="3" t="s">
        <v>9</v>
      </c>
      <c r="I61" s="3" t="s">
        <v>16</v>
      </c>
      <c r="J61" s="3" t="s">
        <v>40</v>
      </c>
      <c r="K61" s="20">
        <v>34738</v>
      </c>
      <c r="L61" s="3" t="s">
        <v>678</v>
      </c>
      <c r="M61" s="3"/>
      <c r="N61" s="3" t="str">
        <f>VLOOKUP(B61,'[1]MAIN SHEET - VVF (I) Ltd'!$B$1:$O$426,14,0)</f>
        <v>HR/Security/Admin</v>
      </c>
      <c r="O61" s="3" t="s">
        <v>739</v>
      </c>
      <c r="P61" s="7" t="s">
        <v>755</v>
      </c>
      <c r="Q61" s="7" t="s">
        <v>755</v>
      </c>
      <c r="U61" s="7" t="s">
        <v>755</v>
      </c>
      <c r="X61" s="7" t="s">
        <v>755</v>
      </c>
      <c r="Y61" s="7" t="s">
        <v>755</v>
      </c>
      <c r="AA61" s="7" t="s">
        <v>755</v>
      </c>
      <c r="AB61" s="7" t="s">
        <v>755</v>
      </c>
      <c r="AE61" s="7" t="s">
        <v>955</v>
      </c>
      <c r="AF61" s="7" t="s">
        <v>955</v>
      </c>
    </row>
    <row r="62" spans="1:32" x14ac:dyDescent="0.2">
      <c r="A62" s="7">
        <v>61</v>
      </c>
      <c r="B62" s="3">
        <v>10000257</v>
      </c>
      <c r="C62" s="3" t="s">
        <v>125</v>
      </c>
      <c r="D62" s="3" t="s">
        <v>126</v>
      </c>
      <c r="E62" s="3" t="str">
        <f t="shared" si="0"/>
        <v>Joseph Sathe</v>
      </c>
      <c r="F62" s="3" t="s">
        <v>52</v>
      </c>
      <c r="G62" s="3" t="s">
        <v>127</v>
      </c>
      <c r="H62" s="3" t="s">
        <v>9</v>
      </c>
      <c r="I62" s="3" t="s">
        <v>16</v>
      </c>
      <c r="J62" s="3" t="s">
        <v>40</v>
      </c>
      <c r="K62" s="20">
        <v>35667</v>
      </c>
      <c r="L62" s="7" t="s">
        <v>687</v>
      </c>
      <c r="N62" s="3" t="str">
        <f>VLOOKUP(B62,'[1]MAIN SHEET - VVF (I) Ltd'!$B$1:$O$426,14,0)</f>
        <v>Oleo Non Mfg</v>
      </c>
      <c r="O62" s="3" t="s">
        <v>697</v>
      </c>
      <c r="P62" s="7" t="s">
        <v>755</v>
      </c>
      <c r="Q62" s="7" t="s">
        <v>755</v>
      </c>
      <c r="S62" s="7" t="s">
        <v>755</v>
      </c>
      <c r="U62" s="7" t="s">
        <v>755</v>
      </c>
      <c r="X62" s="7" t="s">
        <v>755</v>
      </c>
      <c r="Y62" s="7" t="s">
        <v>755</v>
      </c>
      <c r="Z62" s="7" t="s">
        <v>755</v>
      </c>
      <c r="AE62" s="65" t="s">
        <v>928</v>
      </c>
      <c r="AF62" s="62" t="s">
        <v>676</v>
      </c>
    </row>
    <row r="63" spans="1:32" x14ac:dyDescent="0.2">
      <c r="A63" s="7">
        <v>62</v>
      </c>
      <c r="B63" s="3">
        <v>10000648</v>
      </c>
      <c r="C63" s="3" t="s">
        <v>332</v>
      </c>
      <c r="D63" s="3" t="s">
        <v>333</v>
      </c>
      <c r="E63" s="3" t="str">
        <f t="shared" si="0"/>
        <v>Mangesh Shirke</v>
      </c>
      <c r="F63" s="3" t="s">
        <v>249</v>
      </c>
      <c r="G63" s="3" t="s">
        <v>86</v>
      </c>
      <c r="H63" s="3" t="s">
        <v>9</v>
      </c>
      <c r="I63" s="3" t="s">
        <v>16</v>
      </c>
      <c r="J63" s="3" t="s">
        <v>11</v>
      </c>
      <c r="K63" s="20">
        <v>39798</v>
      </c>
      <c r="L63" s="3" t="s">
        <v>676</v>
      </c>
      <c r="M63" s="3"/>
      <c r="N63" s="3" t="str">
        <f>VLOOKUP(B63,'[1]MAIN SHEET - VVF (I) Ltd'!$B$1:$O$426,14,0)</f>
        <v>Strategic Procurement</v>
      </c>
      <c r="O63" s="3" t="s">
        <v>754</v>
      </c>
      <c r="P63" s="7" t="s">
        <v>755</v>
      </c>
      <c r="Q63" s="7" t="s">
        <v>755</v>
      </c>
      <c r="V63" s="7" t="s">
        <v>755</v>
      </c>
      <c r="W63" s="7" t="s">
        <v>755</v>
      </c>
      <c r="X63" s="7" t="s">
        <v>755</v>
      </c>
      <c r="Z63" s="7" t="s">
        <v>755</v>
      </c>
      <c r="AE63" s="7" t="s">
        <v>955</v>
      </c>
      <c r="AF63" s="7" t="s">
        <v>955</v>
      </c>
    </row>
    <row r="64" spans="1:32" x14ac:dyDescent="0.2">
      <c r="A64" s="7">
        <v>63</v>
      </c>
      <c r="B64" s="3">
        <v>10000598</v>
      </c>
      <c r="C64" s="3" t="s">
        <v>149</v>
      </c>
      <c r="D64" s="3" t="s">
        <v>150</v>
      </c>
      <c r="E64" s="3" t="str">
        <f t="shared" si="0"/>
        <v>Harihar Das</v>
      </c>
      <c r="F64" s="3" t="s">
        <v>14</v>
      </c>
      <c r="G64" s="3" t="s">
        <v>15</v>
      </c>
      <c r="H64" s="3" t="s">
        <v>9</v>
      </c>
      <c r="I64" s="3" t="s">
        <v>16</v>
      </c>
      <c r="J64" s="3" t="s">
        <v>40</v>
      </c>
      <c r="K64" s="20">
        <v>36020</v>
      </c>
      <c r="L64" s="3" t="s">
        <v>678</v>
      </c>
      <c r="M64" s="3"/>
      <c r="N64" s="3" t="str">
        <f>VLOOKUP(B64,'[1]MAIN SHEET - VVF (I) Ltd'!$B$1:$O$426,14,0)</f>
        <v>HR/Security/Admin</v>
      </c>
      <c r="O64" s="3" t="s">
        <v>739</v>
      </c>
      <c r="P64" s="7" t="s">
        <v>755</v>
      </c>
      <c r="Q64" s="7" t="s">
        <v>755</v>
      </c>
      <c r="X64" s="7" t="s">
        <v>755</v>
      </c>
      <c r="Y64" s="7" t="s">
        <v>755</v>
      </c>
      <c r="Z64" s="7" t="s">
        <v>755</v>
      </c>
      <c r="AA64" s="7" t="s">
        <v>755</v>
      </c>
      <c r="AE64" s="7" t="s">
        <v>955</v>
      </c>
      <c r="AF64" s="7" t="s">
        <v>955</v>
      </c>
    </row>
    <row r="65" spans="1:32" x14ac:dyDescent="0.2">
      <c r="A65" s="7">
        <v>64</v>
      </c>
      <c r="B65" s="3">
        <v>10003281</v>
      </c>
      <c r="C65" s="3" t="s">
        <v>600</v>
      </c>
      <c r="D65" s="3" t="s">
        <v>601</v>
      </c>
      <c r="E65" s="3" t="str">
        <f t="shared" si="0"/>
        <v>Kannan Sethuraman</v>
      </c>
      <c r="F65" s="3" t="s">
        <v>188</v>
      </c>
      <c r="G65" s="3" t="s">
        <v>45</v>
      </c>
      <c r="H65" s="3" t="s">
        <v>9</v>
      </c>
      <c r="I65" s="3" t="s">
        <v>10</v>
      </c>
      <c r="J65" s="3" t="s">
        <v>11</v>
      </c>
      <c r="K65" s="20">
        <v>41800</v>
      </c>
      <c r="L65" s="3" t="s">
        <v>697</v>
      </c>
      <c r="M65" s="3"/>
      <c r="N65" s="3" t="s">
        <v>854</v>
      </c>
      <c r="O65" s="3" t="s">
        <v>697</v>
      </c>
      <c r="P65" s="7" t="s">
        <v>755</v>
      </c>
      <c r="Q65" s="7" t="s">
        <v>763</v>
      </c>
      <c r="AE65" s="7" t="s">
        <v>956</v>
      </c>
      <c r="AF65" s="7" t="s">
        <v>956</v>
      </c>
    </row>
    <row r="66" spans="1:32" x14ac:dyDescent="0.2">
      <c r="A66" s="7">
        <v>65</v>
      </c>
      <c r="B66" s="3">
        <v>10001933</v>
      </c>
      <c r="C66" s="3" t="s">
        <v>206</v>
      </c>
      <c r="D66" s="3" t="s">
        <v>413</v>
      </c>
      <c r="E66" s="3" t="str">
        <f t="shared" ref="E66:E129" si="1">C66&amp;" "&amp;D66</f>
        <v>Rajesh Chavan</v>
      </c>
      <c r="F66" s="3" t="s">
        <v>19</v>
      </c>
      <c r="G66" s="3" t="s">
        <v>236</v>
      </c>
      <c r="H66" s="3" t="s">
        <v>9</v>
      </c>
      <c r="I66" s="3" t="s">
        <v>16</v>
      </c>
      <c r="J66" s="3" t="s">
        <v>11</v>
      </c>
      <c r="K66" s="20">
        <v>40518</v>
      </c>
      <c r="L66" s="3" t="s">
        <v>705</v>
      </c>
      <c r="M66" s="3"/>
      <c r="N66" s="3" t="str">
        <f>VLOOKUP(B66,'[1]MAIN SHEET - VVF (I) Ltd'!$B$1:$O$426,14,0)</f>
        <v>Strategic Procurement</v>
      </c>
      <c r="O66" s="3" t="s">
        <v>754</v>
      </c>
      <c r="P66" s="7" t="s">
        <v>755</v>
      </c>
      <c r="Q66" s="7" t="s">
        <v>755</v>
      </c>
      <c r="U66" s="7" t="s">
        <v>755</v>
      </c>
      <c r="AE66" s="7" t="s">
        <v>955</v>
      </c>
      <c r="AF66" s="7" t="s">
        <v>955</v>
      </c>
    </row>
    <row r="67" spans="1:32" x14ac:dyDescent="0.2">
      <c r="A67" s="7">
        <v>66</v>
      </c>
      <c r="B67" s="3">
        <v>10000131</v>
      </c>
      <c r="C67" s="3" t="s">
        <v>178</v>
      </c>
      <c r="D67" s="3" t="s">
        <v>177</v>
      </c>
      <c r="E67" s="3" t="str">
        <f t="shared" si="1"/>
        <v>Shantaram Deshmukh</v>
      </c>
      <c r="F67" s="3" t="s">
        <v>19</v>
      </c>
      <c r="G67" s="3" t="s">
        <v>130</v>
      </c>
      <c r="H67" s="3" t="s">
        <v>9</v>
      </c>
      <c r="I67" s="3" t="s">
        <v>16</v>
      </c>
      <c r="J67" s="3" t="s">
        <v>11</v>
      </c>
      <c r="K67" s="20">
        <v>36711</v>
      </c>
      <c r="L67" s="3" t="s">
        <v>694</v>
      </c>
      <c r="M67" s="3"/>
      <c r="N67" s="3" t="str">
        <f>VLOOKUP(B67,'[1]MAIN SHEET - VVF (I) Ltd'!$B$1:$O$426,14,0)</f>
        <v>Finance / IT / Indirect Tax/Excise/EXIM</v>
      </c>
      <c r="O67" s="3" t="s">
        <v>700</v>
      </c>
      <c r="P67" s="7" t="s">
        <v>755</v>
      </c>
      <c r="Q67" s="7" t="s">
        <v>755</v>
      </c>
      <c r="U67" s="7" t="s">
        <v>755</v>
      </c>
      <c r="AE67" s="7" t="s">
        <v>955</v>
      </c>
      <c r="AF67" s="7" t="s">
        <v>955</v>
      </c>
    </row>
    <row r="68" spans="1:32" x14ac:dyDescent="0.2">
      <c r="A68" s="7">
        <v>67</v>
      </c>
      <c r="B68" s="3">
        <v>10002295</v>
      </c>
      <c r="C68" s="3" t="s">
        <v>439</v>
      </c>
      <c r="D68" s="3" t="s">
        <v>440</v>
      </c>
      <c r="E68" s="3" t="str">
        <f t="shared" si="1"/>
        <v>Bhavin  Malaviya</v>
      </c>
      <c r="F68" s="3" t="s">
        <v>71</v>
      </c>
      <c r="G68" s="3" t="s">
        <v>441</v>
      </c>
      <c r="H68" s="3" t="s">
        <v>9</v>
      </c>
      <c r="I68" s="3" t="s">
        <v>36</v>
      </c>
      <c r="J68" s="3" t="s">
        <v>442</v>
      </c>
      <c r="K68" s="20">
        <v>40725</v>
      </c>
      <c r="L68" s="3" t="s">
        <v>804</v>
      </c>
      <c r="M68" s="3"/>
      <c r="N68" s="3" t="str">
        <f>VLOOKUP(B68,'[1]MAIN SHEET - VVF (I) Ltd'!$B$1:$O$426,14,0)</f>
        <v>Finance / IT / Indirect Tax/Excise/EXIM</v>
      </c>
      <c r="O68" s="3" t="s">
        <v>700</v>
      </c>
      <c r="P68" s="7" t="s">
        <v>755</v>
      </c>
      <c r="Q68" s="7" t="s">
        <v>755</v>
      </c>
      <c r="W68" s="7" t="s">
        <v>755</v>
      </c>
      <c r="AE68" s="65" t="s">
        <v>964</v>
      </c>
      <c r="AF68" s="7" t="s">
        <v>955</v>
      </c>
    </row>
    <row r="69" spans="1:32" x14ac:dyDescent="0.2">
      <c r="A69" s="7">
        <v>68</v>
      </c>
      <c r="B69" s="3">
        <v>10002327</v>
      </c>
      <c r="C69" s="3" t="s">
        <v>445</v>
      </c>
      <c r="D69" s="3" t="s">
        <v>446</v>
      </c>
      <c r="E69" s="3" t="str">
        <f t="shared" si="1"/>
        <v>Suryakanth Shabolu</v>
      </c>
      <c r="F69" s="3" t="s">
        <v>49</v>
      </c>
      <c r="G69" s="3" t="s">
        <v>86</v>
      </c>
      <c r="H69" s="3" t="s">
        <v>9</v>
      </c>
      <c r="I69" s="3" t="s">
        <v>16</v>
      </c>
      <c r="J69" s="3" t="s">
        <v>11</v>
      </c>
      <c r="K69" s="20">
        <v>40728</v>
      </c>
      <c r="L69" s="3" t="s">
        <v>676</v>
      </c>
      <c r="M69" s="3"/>
      <c r="N69" s="3" t="str">
        <f>VLOOKUP(B69,'[1]MAIN SHEET - VVF (I) Ltd'!$B$1:$O$426,14,0)</f>
        <v>Strategic Procurement</v>
      </c>
      <c r="O69" s="3" t="s">
        <v>754</v>
      </c>
      <c r="P69" s="7" t="s">
        <v>755</v>
      </c>
      <c r="Q69" s="7" t="s">
        <v>755</v>
      </c>
      <c r="T69" s="7" t="s">
        <v>755</v>
      </c>
      <c r="X69" s="7" t="s">
        <v>755</v>
      </c>
      <c r="Z69" s="7" t="s">
        <v>755</v>
      </c>
      <c r="AE69" s="7" t="s">
        <v>955</v>
      </c>
      <c r="AF69" s="7" t="s">
        <v>955</v>
      </c>
    </row>
    <row r="70" spans="1:32" x14ac:dyDescent="0.2">
      <c r="A70" s="7">
        <v>69</v>
      </c>
      <c r="B70" s="3">
        <v>10000714</v>
      </c>
      <c r="C70" s="3" t="s">
        <v>262</v>
      </c>
      <c r="D70" s="3" t="s">
        <v>263</v>
      </c>
      <c r="E70" s="3" t="str">
        <f t="shared" si="1"/>
        <v>Mohan Sonar</v>
      </c>
      <c r="F70" s="3" t="s">
        <v>264</v>
      </c>
      <c r="G70" s="3" t="s">
        <v>194</v>
      </c>
      <c r="H70" s="3" t="s">
        <v>9</v>
      </c>
      <c r="I70" s="3" t="s">
        <v>10</v>
      </c>
      <c r="J70" s="3" t="s">
        <v>11</v>
      </c>
      <c r="K70" s="20">
        <v>39279</v>
      </c>
      <c r="L70" s="3" t="s">
        <v>697</v>
      </c>
      <c r="M70" s="3"/>
      <c r="N70" s="3" t="s">
        <v>854</v>
      </c>
      <c r="O70" s="3" t="s">
        <v>697</v>
      </c>
      <c r="P70" s="7" t="s">
        <v>755</v>
      </c>
      <c r="Q70" s="7" t="s">
        <v>763</v>
      </c>
      <c r="AE70" s="7" t="s">
        <v>956</v>
      </c>
      <c r="AF70" s="7" t="s">
        <v>956</v>
      </c>
    </row>
    <row r="71" spans="1:32" x14ac:dyDescent="0.2">
      <c r="A71" s="7">
        <v>70</v>
      </c>
      <c r="B71" s="3">
        <v>10000064</v>
      </c>
      <c r="C71" s="3" t="s">
        <v>98</v>
      </c>
      <c r="D71" s="3" t="s">
        <v>99</v>
      </c>
      <c r="E71" s="3" t="str">
        <f t="shared" si="1"/>
        <v>Kameshwarprasad Sharma</v>
      </c>
      <c r="F71" s="3" t="s">
        <v>30</v>
      </c>
      <c r="G71" s="3" t="s">
        <v>15</v>
      </c>
      <c r="H71" s="3" t="s">
        <v>9</v>
      </c>
      <c r="I71" s="3" t="s">
        <v>16</v>
      </c>
      <c r="J71" s="3" t="s">
        <v>40</v>
      </c>
      <c r="K71" s="20">
        <v>34954</v>
      </c>
      <c r="L71" s="3" t="s">
        <v>678</v>
      </c>
      <c r="M71" s="3"/>
      <c r="N71" s="3" t="str">
        <f>VLOOKUP(B71,'[1]MAIN SHEET - VVF (I) Ltd'!$B$1:$O$426,14,0)</f>
        <v>HR/Security/Admin</v>
      </c>
      <c r="O71" s="3" t="s">
        <v>739</v>
      </c>
      <c r="P71" s="7" t="s">
        <v>755</v>
      </c>
      <c r="Q71" s="7" t="s">
        <v>755</v>
      </c>
      <c r="X71" s="7" t="s">
        <v>755</v>
      </c>
      <c r="Y71" s="7" t="s">
        <v>755</v>
      </c>
      <c r="AA71" s="7" t="s">
        <v>786</v>
      </c>
      <c r="AB71" s="7" t="s">
        <v>786</v>
      </c>
      <c r="AE71" s="7" t="s">
        <v>955</v>
      </c>
      <c r="AF71" s="7" t="s">
        <v>955</v>
      </c>
    </row>
    <row r="72" spans="1:32" x14ac:dyDescent="0.2">
      <c r="A72" s="7">
        <v>71</v>
      </c>
      <c r="B72" s="3">
        <v>10002914</v>
      </c>
      <c r="C72" s="3" t="s">
        <v>138</v>
      </c>
      <c r="D72" s="3" t="s">
        <v>503</v>
      </c>
      <c r="E72" s="3" t="str">
        <f t="shared" si="1"/>
        <v>Ramesh Doraiswami</v>
      </c>
      <c r="F72" s="3" t="s">
        <v>504</v>
      </c>
      <c r="G72" s="3" t="s">
        <v>8</v>
      </c>
      <c r="H72" s="3" t="s">
        <v>9</v>
      </c>
      <c r="I72" s="3" t="s">
        <v>10</v>
      </c>
      <c r="J72" s="3" t="s">
        <v>11</v>
      </c>
      <c r="K72" s="20">
        <v>41281</v>
      </c>
      <c r="L72" s="3" t="s">
        <v>677</v>
      </c>
      <c r="M72" s="3"/>
      <c r="N72" s="3" t="s">
        <v>854</v>
      </c>
      <c r="O72" s="3" t="s">
        <v>677</v>
      </c>
      <c r="P72" s="7" t="s">
        <v>763</v>
      </c>
      <c r="Q72" s="7" t="s">
        <v>763</v>
      </c>
      <c r="AE72" s="7" t="s">
        <v>956</v>
      </c>
      <c r="AF72" s="7" t="s">
        <v>956</v>
      </c>
    </row>
    <row r="73" spans="1:32" x14ac:dyDescent="0.2">
      <c r="A73" s="7">
        <v>72</v>
      </c>
      <c r="B73" s="3">
        <v>10002969</v>
      </c>
      <c r="C73" s="3" t="s">
        <v>213</v>
      </c>
      <c r="D73" s="3" t="s">
        <v>518</v>
      </c>
      <c r="E73" s="3" t="str">
        <f t="shared" si="1"/>
        <v>Mahesh Hindlekar</v>
      </c>
      <c r="F73" s="3" t="s">
        <v>19</v>
      </c>
      <c r="G73" s="3" t="s">
        <v>60</v>
      </c>
      <c r="H73" s="3" t="s">
        <v>9</v>
      </c>
      <c r="I73" s="3" t="s">
        <v>16</v>
      </c>
      <c r="J73" s="3" t="s">
        <v>11</v>
      </c>
      <c r="K73" s="20">
        <v>41341</v>
      </c>
      <c r="L73" s="3" t="s">
        <v>744</v>
      </c>
      <c r="M73" s="3"/>
      <c r="N73" s="3" t="str">
        <f>VLOOKUP(B73,'[1]MAIN SHEET - VVF (I) Ltd'!$B$1:$O$426,14,0)</f>
        <v>Oleo Non Mfg</v>
      </c>
      <c r="O73" s="3" t="s">
        <v>697</v>
      </c>
      <c r="P73" s="7" t="s">
        <v>755</v>
      </c>
      <c r="Q73" s="7" t="s">
        <v>763</v>
      </c>
      <c r="AE73" s="7" t="s">
        <v>955</v>
      </c>
      <c r="AF73" s="7" t="s">
        <v>955</v>
      </c>
    </row>
    <row r="74" spans="1:32" x14ac:dyDescent="0.2">
      <c r="A74" s="7">
        <v>73</v>
      </c>
      <c r="B74" s="3">
        <v>10003037</v>
      </c>
      <c r="C74" s="3" t="s">
        <v>532</v>
      </c>
      <c r="D74" s="3" t="s">
        <v>533</v>
      </c>
      <c r="E74" s="3" t="str">
        <f t="shared" si="1"/>
        <v>Madhavan  Dakshinamurthy</v>
      </c>
      <c r="F74" s="3" t="s">
        <v>19</v>
      </c>
      <c r="G74" s="3" t="s">
        <v>45</v>
      </c>
      <c r="H74" s="3" t="s">
        <v>9</v>
      </c>
      <c r="I74" s="3" t="s">
        <v>16</v>
      </c>
      <c r="J74" s="3" t="s">
        <v>11</v>
      </c>
      <c r="K74" s="20">
        <v>41421</v>
      </c>
      <c r="L74" s="3" t="s">
        <v>754</v>
      </c>
      <c r="M74" s="3"/>
      <c r="N74" s="3" t="str">
        <f>VLOOKUP(B74,'[1]MAIN SHEET - VVF (I) Ltd'!$B$1:$O$426,14,0)</f>
        <v>Strategic Procurement</v>
      </c>
      <c r="O74" s="3" t="s">
        <v>754</v>
      </c>
      <c r="P74" s="7" t="s">
        <v>755</v>
      </c>
      <c r="Q74" s="7" t="s">
        <v>763</v>
      </c>
      <c r="AE74" s="7" t="s">
        <v>956</v>
      </c>
      <c r="AF74" s="7" t="s">
        <v>956</v>
      </c>
    </row>
    <row r="75" spans="1:32" x14ac:dyDescent="0.2">
      <c r="A75" s="7">
        <v>74</v>
      </c>
      <c r="B75" s="3">
        <v>10003088</v>
      </c>
      <c r="C75" s="3" t="s">
        <v>67</v>
      </c>
      <c r="D75" s="3" t="s">
        <v>546</v>
      </c>
      <c r="E75" s="3" t="str">
        <f t="shared" si="1"/>
        <v>Shivaji Dhepe</v>
      </c>
      <c r="F75" s="3" t="s">
        <v>33</v>
      </c>
      <c r="G75" s="3" t="s">
        <v>145</v>
      </c>
      <c r="H75" s="3" t="s">
        <v>9</v>
      </c>
      <c r="I75" s="3" t="s">
        <v>36</v>
      </c>
      <c r="J75" s="3" t="s">
        <v>27</v>
      </c>
      <c r="K75" s="20">
        <v>41470</v>
      </c>
      <c r="L75" s="3" t="s">
        <v>668</v>
      </c>
      <c r="M75" s="3"/>
      <c r="N75" s="3" t="str">
        <f>VLOOKUP(B75,'[1]MAIN SHEET - VVF (I) Ltd'!$B$1:$O$426,14,0)</f>
        <v>HR/Security/Admin</v>
      </c>
      <c r="O75" s="3" t="s">
        <v>739</v>
      </c>
      <c r="P75" s="7" t="s">
        <v>755</v>
      </c>
      <c r="Q75" s="7" t="s">
        <v>763</v>
      </c>
      <c r="AE75" s="62" t="s">
        <v>965</v>
      </c>
      <c r="AF75" s="7" t="s">
        <v>955</v>
      </c>
    </row>
    <row r="76" spans="1:32" x14ac:dyDescent="0.2">
      <c r="A76" s="7">
        <v>75</v>
      </c>
      <c r="B76" s="3">
        <v>10000173</v>
      </c>
      <c r="C76" s="3" t="s">
        <v>226</v>
      </c>
      <c r="D76" s="3" t="s">
        <v>29</v>
      </c>
      <c r="E76" s="3" t="str">
        <f t="shared" si="1"/>
        <v>Sunjieo Patil</v>
      </c>
      <c r="F76" s="3" t="s">
        <v>19</v>
      </c>
      <c r="G76" s="3" t="s">
        <v>130</v>
      </c>
      <c r="H76" s="3" t="s">
        <v>9</v>
      </c>
      <c r="I76" s="3" t="s">
        <v>16</v>
      </c>
      <c r="J76" s="3" t="s">
        <v>11</v>
      </c>
      <c r="K76" s="20">
        <v>38721</v>
      </c>
      <c r="L76" s="3" t="s">
        <v>694</v>
      </c>
      <c r="M76" s="3"/>
      <c r="N76" s="3" t="str">
        <f>VLOOKUP(B76,'[1]MAIN SHEET - VVF (I) Ltd'!$B$1:$O$426,14,0)</f>
        <v>Finance / IT / Indirect Tax/Excise/EXIM</v>
      </c>
      <c r="O76" s="3" t="s">
        <v>700</v>
      </c>
      <c r="P76" s="7" t="s">
        <v>755</v>
      </c>
      <c r="Q76" s="7" t="s">
        <v>763</v>
      </c>
      <c r="AE76" s="7" t="s">
        <v>956</v>
      </c>
      <c r="AF76" s="7" t="s">
        <v>956</v>
      </c>
    </row>
    <row r="77" spans="1:32" ht="12" customHeight="1" x14ac:dyDescent="0.2">
      <c r="A77" s="7">
        <v>76</v>
      </c>
      <c r="B77" s="3">
        <v>10000653</v>
      </c>
      <c r="C77" s="3" t="s">
        <v>75</v>
      </c>
      <c r="D77" s="3" t="s">
        <v>183</v>
      </c>
      <c r="E77" s="3" t="str">
        <f t="shared" si="1"/>
        <v>Suresh Dhamne</v>
      </c>
      <c r="F77" s="3" t="s">
        <v>30</v>
      </c>
      <c r="G77" s="3" t="s">
        <v>131</v>
      </c>
      <c r="H77" s="3" t="s">
        <v>9</v>
      </c>
      <c r="I77" s="3" t="s">
        <v>16</v>
      </c>
      <c r="J77" s="3" t="s">
        <v>11</v>
      </c>
      <c r="K77" s="20">
        <v>36962</v>
      </c>
      <c r="L77" s="3" t="s">
        <v>695</v>
      </c>
      <c r="M77" s="3"/>
      <c r="N77" s="3" t="str">
        <f>VLOOKUP(B77,'[1]MAIN SHEET - VVF (I) Ltd'!$B$1:$O$426,14,0)</f>
        <v>Finance / IT / Indirect Tax/Excise/EXIM</v>
      </c>
      <c r="O77" s="3" t="s">
        <v>700</v>
      </c>
      <c r="P77" s="7" t="s">
        <v>755</v>
      </c>
      <c r="Q77" s="7" t="s">
        <v>755</v>
      </c>
      <c r="S77" s="7" t="s">
        <v>755</v>
      </c>
      <c r="AE77" s="7" t="s">
        <v>955</v>
      </c>
      <c r="AF77" s="7" t="s">
        <v>955</v>
      </c>
    </row>
    <row r="78" spans="1:32" x14ac:dyDescent="0.2">
      <c r="A78" s="7">
        <v>77</v>
      </c>
      <c r="B78" s="3">
        <v>10003613</v>
      </c>
      <c r="C78" s="3" t="s">
        <v>622</v>
      </c>
      <c r="D78" s="3" t="s">
        <v>623</v>
      </c>
      <c r="E78" s="3" t="str">
        <f t="shared" si="1"/>
        <v>Nikhil  Shrivastava</v>
      </c>
      <c r="F78" s="3" t="s">
        <v>71</v>
      </c>
      <c r="G78" s="3" t="s">
        <v>45</v>
      </c>
      <c r="H78" s="3" t="s">
        <v>9</v>
      </c>
      <c r="I78" s="3" t="s">
        <v>36</v>
      </c>
      <c r="J78" s="3" t="s">
        <v>11</v>
      </c>
      <c r="K78" s="20">
        <v>42226</v>
      </c>
      <c r="L78" s="3" t="s">
        <v>754</v>
      </c>
      <c r="M78" s="3"/>
      <c r="N78" s="3" t="str">
        <f>VLOOKUP(B78,'[1]MAIN SHEET - VVF (I) Ltd'!$B$1:$O$426,14,0)</f>
        <v>Strategic Procurement</v>
      </c>
      <c r="O78" s="3" t="s">
        <v>754</v>
      </c>
      <c r="P78" s="7" t="s">
        <v>755</v>
      </c>
      <c r="Q78" s="7" t="s">
        <v>755</v>
      </c>
      <c r="AE78" s="7" t="s">
        <v>955</v>
      </c>
      <c r="AF78" s="7" t="s">
        <v>955</v>
      </c>
    </row>
    <row r="79" spans="1:32" x14ac:dyDescent="0.2">
      <c r="A79" s="7">
        <v>78</v>
      </c>
      <c r="B79" s="3">
        <v>10002408</v>
      </c>
      <c r="C79" s="3" t="s">
        <v>67</v>
      </c>
      <c r="D79" s="3" t="s">
        <v>453</v>
      </c>
      <c r="E79" s="3" t="str">
        <f t="shared" si="1"/>
        <v>Shivaji Nale</v>
      </c>
      <c r="F79" s="3" t="s">
        <v>30</v>
      </c>
      <c r="G79" s="3" t="s">
        <v>15</v>
      </c>
      <c r="H79" s="3" t="s">
        <v>9</v>
      </c>
      <c r="I79" s="3" t="s">
        <v>16</v>
      </c>
      <c r="J79" s="3" t="s">
        <v>40</v>
      </c>
      <c r="K79" s="20">
        <v>40812</v>
      </c>
      <c r="L79" s="3" t="s">
        <v>678</v>
      </c>
      <c r="M79" s="3"/>
      <c r="N79" s="3" t="str">
        <f>VLOOKUP(B79,'[1]MAIN SHEET - VVF (I) Ltd'!$B$1:$O$426,14,0)</f>
        <v>HR/Security/Admin</v>
      </c>
      <c r="O79" s="3" t="s">
        <v>739</v>
      </c>
      <c r="P79" s="7" t="s">
        <v>755</v>
      </c>
      <c r="Q79" s="7" t="s">
        <v>755</v>
      </c>
      <c r="U79" s="7" t="s">
        <v>755</v>
      </c>
      <c r="X79" s="7" t="s">
        <v>755</v>
      </c>
      <c r="Y79" s="7" t="s">
        <v>755</v>
      </c>
      <c r="AA79" s="7" t="s">
        <v>755</v>
      </c>
      <c r="AE79" s="7" t="s">
        <v>955</v>
      </c>
      <c r="AF79" s="7" t="s">
        <v>955</v>
      </c>
    </row>
    <row r="80" spans="1:32" x14ac:dyDescent="0.2">
      <c r="A80" s="7">
        <v>79</v>
      </c>
      <c r="B80" s="3">
        <v>10003724</v>
      </c>
      <c r="C80" s="3" t="s">
        <v>644</v>
      </c>
      <c r="D80" s="3" t="s">
        <v>543</v>
      </c>
      <c r="E80" s="3" t="str">
        <f t="shared" si="1"/>
        <v>Venugopal Menon</v>
      </c>
      <c r="F80" s="3" t="s">
        <v>185</v>
      </c>
      <c r="G80" s="3" t="s">
        <v>236</v>
      </c>
      <c r="H80" s="3" t="s">
        <v>9</v>
      </c>
      <c r="I80" s="3" t="s">
        <v>36</v>
      </c>
      <c r="J80" s="3" t="s">
        <v>11</v>
      </c>
      <c r="K80" s="20">
        <v>42401</v>
      </c>
      <c r="L80" s="3" t="s">
        <v>754</v>
      </c>
      <c r="M80" s="3"/>
      <c r="N80" s="3" t="s">
        <v>45</v>
      </c>
      <c r="O80" s="3" t="s">
        <v>754</v>
      </c>
      <c r="P80" s="7" t="s">
        <v>755</v>
      </c>
      <c r="Q80" s="7" t="s">
        <v>763</v>
      </c>
      <c r="AE80" s="7" t="s">
        <v>956</v>
      </c>
      <c r="AF80" s="7" t="s">
        <v>956</v>
      </c>
    </row>
    <row r="81" spans="1:32" x14ac:dyDescent="0.2">
      <c r="A81" s="7">
        <v>80</v>
      </c>
      <c r="B81" s="3">
        <v>10003557</v>
      </c>
      <c r="C81" s="3" t="s">
        <v>629</v>
      </c>
      <c r="D81" s="3" t="s">
        <v>630</v>
      </c>
      <c r="E81" s="3" t="str">
        <f t="shared" si="1"/>
        <v>Bhagirath  Gope</v>
      </c>
      <c r="F81" s="3" t="s">
        <v>19</v>
      </c>
      <c r="G81" s="3" t="s">
        <v>441</v>
      </c>
      <c r="H81" s="3" t="s">
        <v>9</v>
      </c>
      <c r="I81" s="3" t="s">
        <v>16</v>
      </c>
      <c r="J81" s="3" t="s">
        <v>442</v>
      </c>
      <c r="K81" s="20">
        <v>42156</v>
      </c>
      <c r="L81" s="3" t="s">
        <v>748</v>
      </c>
      <c r="M81" s="3"/>
      <c r="N81" s="3" t="str">
        <f>VLOOKUP(B81,'[1]MAIN SHEET - VVF (I) Ltd'!$B$1:$O$426,14,0)</f>
        <v>Finance / IT / Indirect Tax/Excise/EXIM</v>
      </c>
      <c r="O81" s="3" t="s">
        <v>700</v>
      </c>
      <c r="P81" s="7" t="s">
        <v>755</v>
      </c>
      <c r="Q81" s="7" t="s">
        <v>755</v>
      </c>
      <c r="S81" s="7" t="s">
        <v>755</v>
      </c>
      <c r="U81" s="7" t="s">
        <v>755</v>
      </c>
      <c r="X81" s="7" t="s">
        <v>755</v>
      </c>
      <c r="Y81" s="7" t="s">
        <v>755</v>
      </c>
      <c r="AA81" s="7" t="s">
        <v>755</v>
      </c>
      <c r="AE81" s="7" t="s">
        <v>955</v>
      </c>
      <c r="AF81" s="7" t="s">
        <v>955</v>
      </c>
    </row>
    <row r="82" spans="1:32" x14ac:dyDescent="0.2">
      <c r="A82" s="7">
        <v>81</v>
      </c>
      <c r="B82" s="3">
        <v>10003819</v>
      </c>
      <c r="C82" s="3" t="s">
        <v>817</v>
      </c>
      <c r="D82" s="3" t="s">
        <v>818</v>
      </c>
      <c r="E82" s="3" t="str">
        <f t="shared" si="1"/>
        <v>Raghuvir Singh Rathore</v>
      </c>
      <c r="F82" s="3" t="s">
        <v>615</v>
      </c>
      <c r="G82" s="3" t="s">
        <v>173</v>
      </c>
      <c r="H82" s="3" t="s">
        <v>9</v>
      </c>
      <c r="I82" s="3" t="s">
        <v>10</v>
      </c>
      <c r="J82" s="3" t="s">
        <v>11</v>
      </c>
      <c r="K82" s="20">
        <v>42541</v>
      </c>
      <c r="L82" s="3" t="s">
        <v>677</v>
      </c>
      <c r="M82" s="3"/>
      <c r="N82" s="3" t="s">
        <v>854</v>
      </c>
      <c r="O82" s="3" t="s">
        <v>677</v>
      </c>
      <c r="P82" s="7" t="s">
        <v>755</v>
      </c>
      <c r="Q82" s="7" t="s">
        <v>756</v>
      </c>
      <c r="AE82" s="7" t="s">
        <v>956</v>
      </c>
      <c r="AF82" s="7" t="s">
        <v>956</v>
      </c>
    </row>
    <row r="83" spans="1:32" x14ac:dyDescent="0.2">
      <c r="A83" s="7">
        <v>82</v>
      </c>
      <c r="B83" s="3">
        <v>10000721</v>
      </c>
      <c r="C83" s="3" t="s">
        <v>101</v>
      </c>
      <c r="D83" s="3" t="s">
        <v>32</v>
      </c>
      <c r="E83" s="3" t="str">
        <f t="shared" si="1"/>
        <v>Dnyaneshwar Wadekar</v>
      </c>
      <c r="F83" s="3" t="s">
        <v>52</v>
      </c>
      <c r="G83" s="3" t="s">
        <v>72</v>
      </c>
      <c r="H83" s="3" t="s">
        <v>26</v>
      </c>
      <c r="I83" s="3" t="s">
        <v>16</v>
      </c>
      <c r="J83" s="3" t="s">
        <v>11</v>
      </c>
      <c r="K83" s="20">
        <v>35028</v>
      </c>
      <c r="L83" s="3" t="s">
        <v>681</v>
      </c>
      <c r="M83" s="3"/>
      <c r="N83" s="3" t="str">
        <f>VLOOKUP(B83,'[1]MAIN SHEET - VVF (I) Ltd'!$B$1:$O$426,14,0)</f>
        <v>Oleo Non Mfg</v>
      </c>
      <c r="O83" s="3" t="s">
        <v>697</v>
      </c>
      <c r="P83" s="7" t="s">
        <v>763</v>
      </c>
      <c r="Q83" s="7" t="s">
        <v>763</v>
      </c>
      <c r="AE83" s="7" t="s">
        <v>956</v>
      </c>
      <c r="AF83" s="7" t="s">
        <v>956</v>
      </c>
    </row>
    <row r="84" spans="1:32" x14ac:dyDescent="0.2">
      <c r="A84" s="7">
        <v>83</v>
      </c>
      <c r="B84" s="3">
        <v>10003493</v>
      </c>
      <c r="C84" s="3" t="s">
        <v>409</v>
      </c>
      <c r="D84" s="3" t="s">
        <v>638</v>
      </c>
      <c r="E84" s="3" t="str">
        <f t="shared" si="1"/>
        <v>Pravin Nerkar</v>
      </c>
      <c r="F84" s="3" t="s">
        <v>573</v>
      </c>
      <c r="G84" s="3" t="s">
        <v>86</v>
      </c>
      <c r="H84" s="3" t="s">
        <v>9</v>
      </c>
      <c r="I84" s="3" t="s">
        <v>36</v>
      </c>
      <c r="J84" s="3" t="s">
        <v>11</v>
      </c>
      <c r="K84" s="20">
        <v>42037</v>
      </c>
      <c r="L84" s="3" t="s">
        <v>676</v>
      </c>
      <c r="M84" s="3"/>
      <c r="N84" s="3" t="str">
        <f>VLOOKUP(B84,'[1]MAIN SHEET - VVF (I) Ltd'!$B$1:$O$426,14,0)</f>
        <v>Strategic Procurement</v>
      </c>
      <c r="O84" s="3" t="s">
        <v>754</v>
      </c>
      <c r="P84" s="7" t="s">
        <v>755</v>
      </c>
      <c r="Q84" s="7" t="s">
        <v>755</v>
      </c>
      <c r="W84" s="7" t="s">
        <v>755</v>
      </c>
      <c r="X84" s="7" t="s">
        <v>755</v>
      </c>
      <c r="Z84" s="7" t="s">
        <v>755</v>
      </c>
      <c r="AE84" s="7" t="s">
        <v>955</v>
      </c>
      <c r="AF84" s="7" t="s">
        <v>955</v>
      </c>
    </row>
    <row r="85" spans="1:32" x14ac:dyDescent="0.2">
      <c r="A85" s="7">
        <v>84</v>
      </c>
      <c r="B85" s="3">
        <v>10000759</v>
      </c>
      <c r="C85" s="3" t="s">
        <v>334</v>
      </c>
      <c r="D85" s="3" t="s">
        <v>335</v>
      </c>
      <c r="E85" s="3" t="str">
        <f t="shared" si="1"/>
        <v>Paulose Yohanan</v>
      </c>
      <c r="F85" s="3" t="s">
        <v>14</v>
      </c>
      <c r="G85" s="3" t="s">
        <v>72</v>
      </c>
      <c r="H85" s="3" t="s">
        <v>26</v>
      </c>
      <c r="I85" s="3" t="s">
        <v>16</v>
      </c>
      <c r="J85" s="3" t="s">
        <v>11</v>
      </c>
      <c r="K85" s="20">
        <v>39814</v>
      </c>
      <c r="L85" s="3" t="s">
        <v>681</v>
      </c>
      <c r="M85" s="3"/>
      <c r="N85" s="3" t="str">
        <f>VLOOKUP(B85,'[1]MAIN SHEET - VVF (I) Ltd'!$B$1:$O$426,14,0)</f>
        <v>Oleo Non Mfg</v>
      </c>
      <c r="O85" s="3" t="s">
        <v>697</v>
      </c>
      <c r="P85" s="7" t="s">
        <v>755</v>
      </c>
      <c r="Q85" s="7" t="s">
        <v>763</v>
      </c>
      <c r="AE85" s="7" t="s">
        <v>956</v>
      </c>
      <c r="AF85" s="7" t="s">
        <v>956</v>
      </c>
    </row>
    <row r="86" spans="1:32" x14ac:dyDescent="0.2">
      <c r="A86" s="7">
        <v>85</v>
      </c>
      <c r="B86" s="3">
        <v>10000749</v>
      </c>
      <c r="C86" s="3" t="s">
        <v>186</v>
      </c>
      <c r="D86" s="3" t="s">
        <v>187</v>
      </c>
      <c r="E86" s="3" t="str">
        <f t="shared" si="1"/>
        <v>Vilas Kakade</v>
      </c>
      <c r="F86" s="3" t="s">
        <v>188</v>
      </c>
      <c r="G86" s="3" t="s">
        <v>189</v>
      </c>
      <c r="H86" s="3" t="s">
        <v>26</v>
      </c>
      <c r="I86" s="3" t="s">
        <v>10</v>
      </c>
      <c r="J86" s="3" t="s">
        <v>40</v>
      </c>
      <c r="K86" s="20">
        <v>37099</v>
      </c>
      <c r="L86" s="3" t="s">
        <v>697</v>
      </c>
      <c r="M86" s="3"/>
      <c r="N86" s="3" t="s">
        <v>854</v>
      </c>
      <c r="O86" s="3" t="s">
        <v>697</v>
      </c>
      <c r="P86" s="7" t="s">
        <v>755</v>
      </c>
      <c r="Q86" s="7" t="s">
        <v>755</v>
      </c>
      <c r="T86" s="7" t="s">
        <v>755</v>
      </c>
      <c r="U86" s="7" t="s">
        <v>911</v>
      </c>
      <c r="V86" s="7" t="s">
        <v>755</v>
      </c>
      <c r="W86" s="7" t="s">
        <v>911</v>
      </c>
      <c r="X86" s="7" t="s">
        <v>755</v>
      </c>
      <c r="Y86" s="7" t="s">
        <v>755</v>
      </c>
      <c r="AA86" s="7" t="s">
        <v>755</v>
      </c>
      <c r="AB86" s="7" t="s">
        <v>755</v>
      </c>
      <c r="AE86" s="63" t="s">
        <v>966</v>
      </c>
      <c r="AF86" s="63" t="s">
        <v>967</v>
      </c>
    </row>
    <row r="87" spans="1:32" x14ac:dyDescent="0.2">
      <c r="A87" s="7">
        <v>86</v>
      </c>
      <c r="B87" s="3">
        <v>10000720</v>
      </c>
      <c r="C87" s="3" t="s">
        <v>69</v>
      </c>
      <c r="D87" s="3" t="s">
        <v>70</v>
      </c>
      <c r="E87" s="3" t="str">
        <f t="shared" si="1"/>
        <v>Varakukalamadom Krishnan</v>
      </c>
      <c r="F87" s="3" t="s">
        <v>71</v>
      </c>
      <c r="G87" s="3" t="s">
        <v>72</v>
      </c>
      <c r="H87" s="3" t="s">
        <v>26</v>
      </c>
      <c r="I87" s="3" t="s">
        <v>36</v>
      </c>
      <c r="J87" s="3" t="s">
        <v>11</v>
      </c>
      <c r="K87" s="20">
        <v>33878</v>
      </c>
      <c r="L87" s="3" t="s">
        <v>671</v>
      </c>
      <c r="M87" s="3"/>
      <c r="N87" s="3" t="str">
        <f>VLOOKUP(B87,'[1]MAIN SHEET - VVF (I) Ltd'!$B$1:$O$426,14,0)</f>
        <v>Oleo Non Mfg</v>
      </c>
      <c r="O87" s="3" t="s">
        <v>697</v>
      </c>
      <c r="P87" s="7" t="s">
        <v>755</v>
      </c>
      <c r="Q87" s="7" t="s">
        <v>755</v>
      </c>
      <c r="Z87" s="7" t="s">
        <v>755</v>
      </c>
      <c r="AA87" s="7" t="s">
        <v>755</v>
      </c>
    </row>
    <row r="88" spans="1:32" x14ac:dyDescent="0.2">
      <c r="A88" s="7">
        <v>87</v>
      </c>
      <c r="B88" s="3">
        <v>10000328</v>
      </c>
      <c r="C88" s="3" t="s">
        <v>169</v>
      </c>
      <c r="D88" s="3" t="s">
        <v>170</v>
      </c>
      <c r="E88" s="3" t="str">
        <f t="shared" si="1"/>
        <v>Chandrashekhar Marathe</v>
      </c>
      <c r="F88" s="3" t="s">
        <v>44</v>
      </c>
      <c r="G88" s="3" t="s">
        <v>110</v>
      </c>
      <c r="H88" s="3" t="s">
        <v>26</v>
      </c>
      <c r="I88" s="3" t="s">
        <v>10</v>
      </c>
      <c r="J88" s="3" t="s">
        <v>40</v>
      </c>
      <c r="K88" s="20">
        <v>36623</v>
      </c>
      <c r="L88" s="3" t="s">
        <v>664</v>
      </c>
      <c r="M88" s="3"/>
      <c r="N88" s="3" t="s">
        <v>854</v>
      </c>
      <c r="O88" s="3" t="s">
        <v>697</v>
      </c>
      <c r="P88" s="7" t="s">
        <v>755</v>
      </c>
      <c r="Q88" s="7" t="s">
        <v>755</v>
      </c>
      <c r="U88" s="7" t="s">
        <v>755</v>
      </c>
      <c r="X88" s="7" t="s">
        <v>755</v>
      </c>
      <c r="Y88" s="7" t="s">
        <v>755</v>
      </c>
      <c r="Z88" s="7" t="s">
        <v>755</v>
      </c>
      <c r="AA88" s="7" t="s">
        <v>755</v>
      </c>
      <c r="AE88" s="62" t="s">
        <v>968</v>
      </c>
      <c r="AF88" s="63" t="s">
        <v>969</v>
      </c>
    </row>
    <row r="89" spans="1:32" x14ac:dyDescent="0.2">
      <c r="A89" s="7">
        <v>88</v>
      </c>
      <c r="B89" s="3">
        <v>10000523</v>
      </c>
      <c r="C89" s="3" t="s">
        <v>104</v>
      </c>
      <c r="D89" s="3" t="s">
        <v>388</v>
      </c>
      <c r="E89" s="3" t="str">
        <f t="shared" si="1"/>
        <v>Kiran P</v>
      </c>
      <c r="F89" s="3" t="s">
        <v>19</v>
      </c>
      <c r="G89" s="3" t="s">
        <v>215</v>
      </c>
      <c r="H89" s="3" t="s">
        <v>26</v>
      </c>
      <c r="I89" s="3" t="s">
        <v>16</v>
      </c>
      <c r="J89" s="3" t="s">
        <v>11</v>
      </c>
      <c r="K89" s="20">
        <v>40389</v>
      </c>
      <c r="L89" s="3" t="s">
        <v>865</v>
      </c>
      <c r="M89" s="3"/>
      <c r="N89" s="3" t="str">
        <f>VLOOKUP(B89,'[1]MAIN SHEET - VVF (I) Ltd'!$B$1:$O$426,14,0)</f>
        <v>Oleo Non Mfg</v>
      </c>
      <c r="O89" s="3" t="s">
        <v>697</v>
      </c>
      <c r="P89" s="7" t="s">
        <v>755</v>
      </c>
      <c r="Q89" s="7" t="s">
        <v>755</v>
      </c>
      <c r="X89" s="7" t="s">
        <v>755</v>
      </c>
      <c r="AB89" s="7" t="s">
        <v>755</v>
      </c>
      <c r="AE89" s="7" t="s">
        <v>955</v>
      </c>
      <c r="AF89" s="7" t="s">
        <v>955</v>
      </c>
    </row>
    <row r="90" spans="1:32" x14ac:dyDescent="0.2">
      <c r="A90" s="7">
        <v>89</v>
      </c>
      <c r="B90" s="3">
        <v>10000736</v>
      </c>
      <c r="C90" s="3" t="s">
        <v>646</v>
      </c>
      <c r="D90" s="3" t="s">
        <v>647</v>
      </c>
      <c r="E90" s="3" t="str">
        <f t="shared" si="1"/>
        <v>Vinoo Dias</v>
      </c>
      <c r="F90" s="3" t="s">
        <v>71</v>
      </c>
      <c r="G90" s="3" t="s">
        <v>215</v>
      </c>
      <c r="H90" s="3" t="s">
        <v>26</v>
      </c>
      <c r="I90" s="3" t="s">
        <v>36</v>
      </c>
      <c r="J90" s="3" t="s">
        <v>11</v>
      </c>
      <c r="K90" s="20">
        <v>34327</v>
      </c>
      <c r="L90" s="3" t="s">
        <v>671</v>
      </c>
      <c r="M90" s="3"/>
      <c r="N90" s="3" t="s">
        <v>847</v>
      </c>
      <c r="O90" s="3" t="s">
        <v>697</v>
      </c>
      <c r="P90" s="7" t="s">
        <v>755</v>
      </c>
      <c r="Q90" s="7" t="s">
        <v>755</v>
      </c>
      <c r="AD90" s="7" t="s">
        <v>806</v>
      </c>
      <c r="AE90" s="7" t="s">
        <v>955</v>
      </c>
      <c r="AF90" s="7" t="s">
        <v>955</v>
      </c>
    </row>
    <row r="91" spans="1:32" x14ac:dyDescent="0.2">
      <c r="A91" s="7">
        <v>90</v>
      </c>
      <c r="B91" s="3">
        <v>10000732</v>
      </c>
      <c r="C91" s="3" t="s">
        <v>324</v>
      </c>
      <c r="D91" s="3" t="s">
        <v>325</v>
      </c>
      <c r="E91" s="3" t="str">
        <f t="shared" si="1"/>
        <v>Govindakrishnan Krishnamurthy</v>
      </c>
      <c r="F91" s="3" t="s">
        <v>33</v>
      </c>
      <c r="G91" s="3" t="s">
        <v>215</v>
      </c>
      <c r="H91" s="3" t="s">
        <v>26</v>
      </c>
      <c r="I91" s="3" t="s">
        <v>36</v>
      </c>
      <c r="J91" s="3" t="s">
        <v>11</v>
      </c>
      <c r="K91" s="20">
        <v>39702</v>
      </c>
      <c r="L91" s="3" t="s">
        <v>671</v>
      </c>
      <c r="M91" s="3"/>
      <c r="N91" s="3" t="str">
        <f>VLOOKUP(B91,'[1]MAIN SHEET - VVF (I) Ltd'!$B$1:$O$426,14,0)</f>
        <v>Oleo Non Mfg</v>
      </c>
      <c r="O91" s="3" t="s">
        <v>697</v>
      </c>
      <c r="P91" s="7" t="s">
        <v>755</v>
      </c>
      <c r="Q91" s="7" t="s">
        <v>755</v>
      </c>
      <c r="AE91" s="7" t="s">
        <v>955</v>
      </c>
      <c r="AF91" s="7" t="s">
        <v>955</v>
      </c>
    </row>
    <row r="92" spans="1:32" x14ac:dyDescent="0.2">
      <c r="A92" s="7">
        <v>91</v>
      </c>
      <c r="B92" s="3">
        <v>10000495</v>
      </c>
      <c r="C92" s="3" t="s">
        <v>340</v>
      </c>
      <c r="D92" s="3" t="s">
        <v>341</v>
      </c>
      <c r="E92" s="3" t="str">
        <f t="shared" si="1"/>
        <v>Abhijeet  Jalkote</v>
      </c>
      <c r="F92" s="3" t="s">
        <v>19</v>
      </c>
      <c r="G92" s="3" t="s">
        <v>215</v>
      </c>
      <c r="H92" s="3" t="s">
        <v>26</v>
      </c>
      <c r="I92" s="3" t="s">
        <v>16</v>
      </c>
      <c r="J92" s="3" t="s">
        <v>11</v>
      </c>
      <c r="K92" s="20">
        <v>40107</v>
      </c>
      <c r="L92" s="3" t="s">
        <v>865</v>
      </c>
      <c r="M92" s="3"/>
      <c r="N92" s="3" t="str">
        <f>VLOOKUP(B92,'[1]MAIN SHEET - VVF (I) Ltd'!$B$1:$O$426,14,0)</f>
        <v>Oleo Non Mfg</v>
      </c>
      <c r="O92" s="3" t="s">
        <v>697</v>
      </c>
      <c r="P92" s="7" t="s">
        <v>755</v>
      </c>
      <c r="Q92" s="7" t="s">
        <v>755</v>
      </c>
      <c r="X92" s="7" t="s">
        <v>755</v>
      </c>
      <c r="AE92" s="7" t="s">
        <v>955</v>
      </c>
      <c r="AF92" s="7" t="s">
        <v>955</v>
      </c>
    </row>
    <row r="93" spans="1:32" x14ac:dyDescent="0.2">
      <c r="A93" s="7">
        <v>92</v>
      </c>
      <c r="B93" s="3">
        <v>10000731</v>
      </c>
      <c r="C93" s="3" t="s">
        <v>94</v>
      </c>
      <c r="D93" s="3" t="s">
        <v>322</v>
      </c>
      <c r="E93" s="3" t="str">
        <f t="shared" si="1"/>
        <v>S. Sriram</v>
      </c>
      <c r="F93" s="3" t="s">
        <v>185</v>
      </c>
      <c r="G93" s="3" t="s">
        <v>135</v>
      </c>
      <c r="H93" s="3" t="s">
        <v>26</v>
      </c>
      <c r="I93" s="3" t="s">
        <v>36</v>
      </c>
      <c r="J93" s="3" t="s">
        <v>11</v>
      </c>
      <c r="K93" s="20">
        <v>39692</v>
      </c>
      <c r="L93" s="3" t="s">
        <v>671</v>
      </c>
      <c r="M93" s="3"/>
      <c r="N93" s="3" t="str">
        <f>VLOOKUP(B93,'[1]MAIN SHEET - VVF (I) Ltd'!$B$1:$O$426,14,0)</f>
        <v>Oleo Non Mfg</v>
      </c>
      <c r="O93" s="3" t="s">
        <v>697</v>
      </c>
      <c r="P93" s="7" t="s">
        <v>755</v>
      </c>
      <c r="Q93" s="7" t="s">
        <v>763</v>
      </c>
      <c r="AE93" s="7" t="s">
        <v>956</v>
      </c>
      <c r="AF93" s="7" t="s">
        <v>956</v>
      </c>
    </row>
    <row r="94" spans="1:32" x14ac:dyDescent="0.2">
      <c r="A94" s="7">
        <v>93</v>
      </c>
      <c r="B94" s="3">
        <v>10000641</v>
      </c>
      <c r="C94" s="3" t="s">
        <v>108</v>
      </c>
      <c r="D94" s="3" t="s">
        <v>140</v>
      </c>
      <c r="E94" s="73" t="str">
        <f t="shared" si="1"/>
        <v>Sunil Pandey</v>
      </c>
      <c r="F94" s="3" t="s">
        <v>185</v>
      </c>
      <c r="G94" s="3" t="s">
        <v>375</v>
      </c>
      <c r="H94" s="3" t="s">
        <v>286</v>
      </c>
      <c r="I94" s="3" t="s">
        <v>36</v>
      </c>
      <c r="J94" s="3" t="s">
        <v>11</v>
      </c>
      <c r="K94" s="20">
        <v>40259</v>
      </c>
      <c r="L94" s="3" t="s">
        <v>799</v>
      </c>
      <c r="M94" s="3"/>
      <c r="N94" s="3" t="s">
        <v>930</v>
      </c>
      <c r="O94" s="3" t="s">
        <v>799</v>
      </c>
      <c r="P94" s="7" t="s">
        <v>755</v>
      </c>
      <c r="Q94" s="7" t="s">
        <v>755</v>
      </c>
      <c r="V94" s="7" t="s">
        <v>755</v>
      </c>
      <c r="AE94" s="62" t="s">
        <v>970</v>
      </c>
      <c r="AF94" s="7" t="s">
        <v>955</v>
      </c>
    </row>
    <row r="95" spans="1:32" x14ac:dyDescent="0.2">
      <c r="A95" s="7">
        <v>94</v>
      </c>
      <c r="B95" s="3">
        <v>10000723</v>
      </c>
      <c r="C95" s="3" t="s">
        <v>166</v>
      </c>
      <c r="D95" s="3" t="s">
        <v>184</v>
      </c>
      <c r="E95" s="3" t="str">
        <f t="shared" si="1"/>
        <v>Dhananjay Kelkar</v>
      </c>
      <c r="F95" s="3" t="s">
        <v>185</v>
      </c>
      <c r="G95" s="3" t="s">
        <v>72</v>
      </c>
      <c r="H95" s="3" t="s">
        <v>26</v>
      </c>
      <c r="I95" s="3" t="s">
        <v>36</v>
      </c>
      <c r="J95" s="3" t="s">
        <v>11</v>
      </c>
      <c r="K95" s="20">
        <v>37075</v>
      </c>
      <c r="L95" s="3" t="s">
        <v>736</v>
      </c>
      <c r="M95" s="3"/>
      <c r="N95" s="3" t="str">
        <f>VLOOKUP(B95,'[1]MAIN SHEET - VVF (I) Ltd'!$B$1:$O$426,14,0)</f>
        <v>Oleo Non Mfg</v>
      </c>
      <c r="O95" s="3" t="s">
        <v>697</v>
      </c>
      <c r="P95" s="7" t="s">
        <v>755</v>
      </c>
      <c r="Q95" s="7" t="s">
        <v>763</v>
      </c>
      <c r="AE95" s="7" t="s">
        <v>956</v>
      </c>
      <c r="AF95" s="7" t="s">
        <v>956</v>
      </c>
    </row>
    <row r="96" spans="1:32" x14ac:dyDescent="0.2">
      <c r="A96" s="7">
        <v>95</v>
      </c>
      <c r="B96" s="3">
        <v>10002487</v>
      </c>
      <c r="C96" s="3" t="s">
        <v>459</v>
      </c>
      <c r="D96" s="3" t="s">
        <v>460</v>
      </c>
      <c r="E96" s="3" t="str">
        <f t="shared" si="1"/>
        <v>Pragnesh Buch</v>
      </c>
      <c r="F96" s="3" t="s">
        <v>188</v>
      </c>
      <c r="G96" s="3" t="s">
        <v>72</v>
      </c>
      <c r="H96" s="3" t="s">
        <v>26</v>
      </c>
      <c r="I96" s="3" t="s">
        <v>10</v>
      </c>
      <c r="J96" s="3" t="s">
        <v>11</v>
      </c>
      <c r="K96" s="20">
        <v>40882</v>
      </c>
      <c r="L96" s="3" t="s">
        <v>697</v>
      </c>
      <c r="M96" s="3"/>
      <c r="N96" s="3" t="s">
        <v>854</v>
      </c>
      <c r="O96" s="3" t="s">
        <v>697</v>
      </c>
      <c r="P96" s="7" t="s">
        <v>755</v>
      </c>
      <c r="Q96" s="7" t="s">
        <v>763</v>
      </c>
      <c r="AE96" s="7" t="s">
        <v>956</v>
      </c>
      <c r="AF96" s="7" t="s">
        <v>956</v>
      </c>
    </row>
    <row r="97" spans="1:32" x14ac:dyDescent="0.2">
      <c r="A97" s="7">
        <v>96</v>
      </c>
      <c r="B97" s="3">
        <v>10001836</v>
      </c>
      <c r="C97" s="3" t="s">
        <v>406</v>
      </c>
      <c r="D97" s="3" t="s">
        <v>407</v>
      </c>
      <c r="E97" s="73" t="str">
        <f t="shared" si="1"/>
        <v>Jaijee Varghese</v>
      </c>
      <c r="F97" s="3" t="s">
        <v>185</v>
      </c>
      <c r="G97" s="3" t="s">
        <v>375</v>
      </c>
      <c r="H97" s="3" t="s">
        <v>286</v>
      </c>
      <c r="I97" s="3" t="s">
        <v>36</v>
      </c>
      <c r="J97" s="3" t="s">
        <v>11</v>
      </c>
      <c r="K97" s="20">
        <v>40476</v>
      </c>
      <c r="L97" s="3" t="s">
        <v>799</v>
      </c>
      <c r="M97" s="3"/>
      <c r="N97" s="3" t="s">
        <v>930</v>
      </c>
      <c r="O97" s="3" t="s">
        <v>799</v>
      </c>
      <c r="P97" s="7" t="s">
        <v>755</v>
      </c>
      <c r="Q97" s="7" t="s">
        <v>755</v>
      </c>
      <c r="V97" s="7" t="s">
        <v>755</v>
      </c>
      <c r="AE97" s="62" t="s">
        <v>799</v>
      </c>
      <c r="AF97" s="62" t="s">
        <v>688</v>
      </c>
    </row>
    <row r="98" spans="1:32" x14ac:dyDescent="0.2">
      <c r="A98" s="7">
        <v>97</v>
      </c>
      <c r="B98" s="3">
        <v>10001843</v>
      </c>
      <c r="C98" s="3" t="s">
        <v>408</v>
      </c>
      <c r="D98" s="3" t="s">
        <v>70</v>
      </c>
      <c r="E98" s="3" t="str">
        <f t="shared" si="1"/>
        <v>P. R. Krishnan</v>
      </c>
      <c r="F98" s="3" t="s">
        <v>71</v>
      </c>
      <c r="G98" s="3" t="s">
        <v>45</v>
      </c>
      <c r="H98" s="3" t="s">
        <v>9</v>
      </c>
      <c r="I98" s="3" t="s">
        <v>36</v>
      </c>
      <c r="J98" s="3" t="s">
        <v>11</v>
      </c>
      <c r="K98" s="20">
        <v>40483</v>
      </c>
      <c r="L98" s="3" t="s">
        <v>754</v>
      </c>
      <c r="M98" s="3"/>
      <c r="N98" s="3" t="str">
        <f>VLOOKUP(B98,'[1]MAIN SHEET - VVF (I) Ltd'!$B$1:$O$426,14,0)</f>
        <v>Strategic Procurement</v>
      </c>
      <c r="O98" s="3" t="s">
        <v>754</v>
      </c>
      <c r="P98" s="7" t="s">
        <v>755</v>
      </c>
      <c r="Q98" s="7" t="s">
        <v>755</v>
      </c>
      <c r="X98" s="7" t="s">
        <v>755</v>
      </c>
      <c r="AE98" s="7" t="s">
        <v>955</v>
      </c>
      <c r="AF98" s="62" t="s">
        <v>971</v>
      </c>
    </row>
    <row r="99" spans="1:32" x14ac:dyDescent="0.2">
      <c r="A99" s="7">
        <v>98</v>
      </c>
      <c r="B99" s="3">
        <v>10003369</v>
      </c>
      <c r="C99" s="3" t="s">
        <v>585</v>
      </c>
      <c r="D99" s="3" t="s">
        <v>586</v>
      </c>
      <c r="E99" s="3" t="str">
        <f t="shared" si="1"/>
        <v>Amol Kulkarni</v>
      </c>
      <c r="F99" s="3" t="s">
        <v>71</v>
      </c>
      <c r="G99" s="3" t="s">
        <v>72</v>
      </c>
      <c r="H99" s="3" t="s">
        <v>26</v>
      </c>
      <c r="I99" s="3" t="s">
        <v>36</v>
      </c>
      <c r="J99" s="3" t="s">
        <v>11</v>
      </c>
      <c r="K99" s="20">
        <v>41890</v>
      </c>
      <c r="L99" s="3" t="s">
        <v>696</v>
      </c>
      <c r="M99" s="3"/>
      <c r="N99" s="3" t="str">
        <f>VLOOKUP(B99,'[1]MAIN SHEET - VVF (I) Ltd'!$B$1:$O$426,14,0)</f>
        <v>Oleo Non Mfg</v>
      </c>
      <c r="O99" s="3" t="s">
        <v>697</v>
      </c>
      <c r="P99" s="7" t="s">
        <v>755</v>
      </c>
      <c r="Q99" s="7" t="s">
        <v>755</v>
      </c>
      <c r="T99" s="7" t="s">
        <v>755</v>
      </c>
      <c r="U99" s="7" t="s">
        <v>755</v>
      </c>
      <c r="V99" s="7" t="s">
        <v>755</v>
      </c>
      <c r="Y99" s="7" t="s">
        <v>755</v>
      </c>
      <c r="Z99" s="7" t="s">
        <v>755</v>
      </c>
      <c r="AA99" s="7" t="s">
        <v>755</v>
      </c>
      <c r="AB99" s="7" t="s">
        <v>755</v>
      </c>
      <c r="AC99" s="7" t="s">
        <v>755</v>
      </c>
      <c r="AE99" s="7" t="s">
        <v>955</v>
      </c>
      <c r="AF99" s="62" t="s">
        <v>955</v>
      </c>
    </row>
    <row r="100" spans="1:32" x14ac:dyDescent="0.2">
      <c r="A100" s="7">
        <v>99</v>
      </c>
      <c r="B100" s="3">
        <v>10003402</v>
      </c>
      <c r="C100" s="3" t="s">
        <v>317</v>
      </c>
      <c r="D100" s="3" t="s">
        <v>576</v>
      </c>
      <c r="E100" s="3" t="str">
        <f t="shared" si="1"/>
        <v>Vijay Rao</v>
      </c>
      <c r="F100" s="3" t="s">
        <v>188</v>
      </c>
      <c r="G100" s="6" t="s">
        <v>72</v>
      </c>
      <c r="H100" s="3" t="s">
        <v>26</v>
      </c>
      <c r="I100" s="3" t="s">
        <v>10</v>
      </c>
      <c r="J100" s="3" t="s">
        <v>11</v>
      </c>
      <c r="K100" s="20">
        <v>41953</v>
      </c>
      <c r="L100" s="3" t="s">
        <v>697</v>
      </c>
      <c r="M100" s="3"/>
      <c r="N100" s="3" t="s">
        <v>854</v>
      </c>
      <c r="O100" s="3" t="s">
        <v>697</v>
      </c>
      <c r="P100" s="7" t="s">
        <v>755</v>
      </c>
      <c r="Q100" s="7" t="s">
        <v>763</v>
      </c>
      <c r="AE100" s="7" t="s">
        <v>956</v>
      </c>
      <c r="AF100" s="7" t="s">
        <v>956</v>
      </c>
    </row>
    <row r="101" spans="1:32" x14ac:dyDescent="0.2">
      <c r="A101" s="7">
        <v>100</v>
      </c>
      <c r="B101" s="3">
        <v>10000737</v>
      </c>
      <c r="C101" s="3" t="s">
        <v>87</v>
      </c>
      <c r="D101" s="3" t="s">
        <v>88</v>
      </c>
      <c r="E101" s="3" t="str">
        <f t="shared" si="1"/>
        <v>Dr. Balasaheb Gaikwad</v>
      </c>
      <c r="F101" s="3" t="s">
        <v>89</v>
      </c>
      <c r="G101" s="3" t="s">
        <v>90</v>
      </c>
      <c r="H101" s="3" t="s">
        <v>26</v>
      </c>
      <c r="I101" s="3" t="s">
        <v>10</v>
      </c>
      <c r="J101" s="3" t="s">
        <v>11</v>
      </c>
      <c r="K101" s="20">
        <v>34731</v>
      </c>
      <c r="L101" s="3" t="s">
        <v>677</v>
      </c>
      <c r="M101" s="3"/>
      <c r="N101" s="3" t="s">
        <v>854</v>
      </c>
      <c r="O101" s="3" t="s">
        <v>677</v>
      </c>
      <c r="P101" s="7" t="s">
        <v>763</v>
      </c>
      <c r="Q101" s="7" t="s">
        <v>763</v>
      </c>
      <c r="AE101" s="7" t="s">
        <v>956</v>
      </c>
      <c r="AF101" s="7" t="s">
        <v>956</v>
      </c>
    </row>
    <row r="102" spans="1:32" x14ac:dyDescent="0.2">
      <c r="A102" s="7">
        <v>101</v>
      </c>
      <c r="B102" s="3">
        <v>10000463</v>
      </c>
      <c r="C102" s="3" t="s">
        <v>289</v>
      </c>
      <c r="D102" s="3" t="s">
        <v>290</v>
      </c>
      <c r="E102" s="3" t="str">
        <f t="shared" si="1"/>
        <v>Sunil  Katekari</v>
      </c>
      <c r="F102" s="3" t="s">
        <v>71</v>
      </c>
      <c r="G102" s="3" t="s">
        <v>118</v>
      </c>
      <c r="H102" s="3" t="s">
        <v>26</v>
      </c>
      <c r="I102" s="3" t="s">
        <v>36</v>
      </c>
      <c r="J102" s="3" t="s">
        <v>40</v>
      </c>
      <c r="K102" s="20">
        <v>39503</v>
      </c>
      <c r="L102" s="3" t="s">
        <v>664</v>
      </c>
      <c r="M102" s="3"/>
      <c r="N102" s="3" t="str">
        <f>VLOOKUP(B102,'[1]MAIN SHEET - VVF (I) Ltd'!$B$1:$O$426,14,0)</f>
        <v>Oleo Non Mfg</v>
      </c>
      <c r="O102" s="3" t="s">
        <v>697</v>
      </c>
      <c r="P102" s="7" t="s">
        <v>755</v>
      </c>
      <c r="Q102" s="7" t="s">
        <v>755</v>
      </c>
      <c r="T102" s="7" t="s">
        <v>755</v>
      </c>
      <c r="W102" s="7" t="s">
        <v>755</v>
      </c>
      <c r="AE102" s="63" t="s">
        <v>972</v>
      </c>
      <c r="AF102" s="63" t="s">
        <v>973</v>
      </c>
    </row>
    <row r="103" spans="1:32" x14ac:dyDescent="0.2">
      <c r="A103" s="7">
        <v>102</v>
      </c>
      <c r="B103" s="3">
        <v>10000787</v>
      </c>
      <c r="C103" s="3" t="s">
        <v>213</v>
      </c>
      <c r="D103" s="3" t="s">
        <v>214</v>
      </c>
      <c r="E103" s="3" t="str">
        <f t="shared" si="1"/>
        <v>Mahesh Kasbekar</v>
      </c>
      <c r="F103" s="3" t="s">
        <v>44</v>
      </c>
      <c r="G103" s="3" t="s">
        <v>215</v>
      </c>
      <c r="H103" s="3" t="s">
        <v>26</v>
      </c>
      <c r="I103" s="3" t="s">
        <v>10</v>
      </c>
      <c r="J103" s="3" t="s">
        <v>11</v>
      </c>
      <c r="K103" s="20">
        <v>38149</v>
      </c>
      <c r="L103" s="3" t="s">
        <v>697</v>
      </c>
      <c r="M103" s="3"/>
      <c r="N103" s="3" t="s">
        <v>854</v>
      </c>
      <c r="O103" s="3" t="s">
        <v>697</v>
      </c>
      <c r="P103" s="7" t="s">
        <v>755</v>
      </c>
      <c r="Q103" s="7" t="s">
        <v>755</v>
      </c>
      <c r="AE103" s="7" t="s">
        <v>955</v>
      </c>
      <c r="AF103" s="7" t="s">
        <v>955</v>
      </c>
    </row>
    <row r="104" spans="1:32" x14ac:dyDescent="0.2">
      <c r="A104" s="7">
        <v>103</v>
      </c>
      <c r="B104" s="3">
        <v>10001220</v>
      </c>
      <c r="C104" s="3" t="s">
        <v>174</v>
      </c>
      <c r="D104" s="3" t="s">
        <v>240</v>
      </c>
      <c r="E104" s="3" t="str">
        <f t="shared" si="1"/>
        <v>Sanjay Prajapati</v>
      </c>
      <c r="F104" s="3" t="s">
        <v>52</v>
      </c>
      <c r="G104" s="3" t="s">
        <v>110</v>
      </c>
      <c r="H104" s="3" t="s">
        <v>26</v>
      </c>
      <c r="I104" s="3" t="s">
        <v>16</v>
      </c>
      <c r="J104" s="3" t="s">
        <v>243</v>
      </c>
      <c r="K104" s="20">
        <v>39004</v>
      </c>
      <c r="L104" s="3" t="s">
        <v>683</v>
      </c>
      <c r="M104" s="3"/>
      <c r="N104" s="3" t="str">
        <f>VLOOKUP(B104,'[1]MAIN SHEET - VVF (I) Ltd'!$B$1:$O$426,14,0)</f>
        <v>Oleo Non Mfg</v>
      </c>
      <c r="O104" s="3" t="s">
        <v>697</v>
      </c>
      <c r="P104" s="7" t="s">
        <v>755</v>
      </c>
      <c r="Q104" s="7" t="s">
        <v>755</v>
      </c>
      <c r="Z104" s="7" t="s">
        <v>755</v>
      </c>
      <c r="AA104" s="7" t="s">
        <v>755</v>
      </c>
      <c r="AE104" s="7" t="s">
        <v>955</v>
      </c>
      <c r="AF104" s="7" t="s">
        <v>955</v>
      </c>
    </row>
    <row r="105" spans="1:32" x14ac:dyDescent="0.2">
      <c r="A105" s="7">
        <v>104</v>
      </c>
      <c r="B105" s="3">
        <v>10001973</v>
      </c>
      <c r="C105" s="3" t="s">
        <v>317</v>
      </c>
      <c r="D105" s="3" t="s">
        <v>80</v>
      </c>
      <c r="E105" s="3" t="str">
        <f t="shared" si="1"/>
        <v>Vijay Mhatre</v>
      </c>
      <c r="F105" s="3" t="s">
        <v>49</v>
      </c>
      <c r="G105" s="3" t="s">
        <v>135</v>
      </c>
      <c r="H105" s="3" t="s">
        <v>26</v>
      </c>
      <c r="I105" s="3" t="s">
        <v>16</v>
      </c>
      <c r="J105" s="3" t="s">
        <v>11</v>
      </c>
      <c r="K105" s="20">
        <v>40567</v>
      </c>
      <c r="L105" s="3" t="s">
        <v>711</v>
      </c>
      <c r="M105" s="3"/>
      <c r="N105" s="3" t="str">
        <f>VLOOKUP(B105,'[1]MAIN SHEET - VVF (I) Ltd'!$B$1:$O$426,14,0)</f>
        <v>Oleo Non Mfg</v>
      </c>
      <c r="O105" s="3" t="s">
        <v>697</v>
      </c>
      <c r="P105" s="7" t="s">
        <v>755</v>
      </c>
      <c r="Q105" s="7" t="s">
        <v>755</v>
      </c>
      <c r="S105" s="7" t="s">
        <v>755</v>
      </c>
      <c r="AC105" s="7" t="s">
        <v>755</v>
      </c>
      <c r="AE105" s="7" t="s">
        <v>955</v>
      </c>
      <c r="AF105" s="7" t="s">
        <v>955</v>
      </c>
    </row>
    <row r="106" spans="1:32" x14ac:dyDescent="0.2">
      <c r="A106" s="7">
        <v>105</v>
      </c>
      <c r="B106" s="3">
        <v>10002014</v>
      </c>
      <c r="C106" s="3" t="s">
        <v>55</v>
      </c>
      <c r="D106" s="3" t="s">
        <v>425</v>
      </c>
      <c r="E106" s="3" t="str">
        <f t="shared" si="1"/>
        <v>Prabhakar Kunder</v>
      </c>
      <c r="F106" s="3" t="s">
        <v>249</v>
      </c>
      <c r="G106" s="3" t="s">
        <v>135</v>
      </c>
      <c r="H106" s="3" t="s">
        <v>26</v>
      </c>
      <c r="I106" s="3" t="s">
        <v>16</v>
      </c>
      <c r="J106" s="3" t="s">
        <v>11</v>
      </c>
      <c r="K106" s="20">
        <v>40588</v>
      </c>
      <c r="L106" s="3" t="s">
        <v>711</v>
      </c>
      <c r="M106" s="3"/>
      <c r="N106" s="3" t="str">
        <f>VLOOKUP(B106,'[1]MAIN SHEET - VVF (I) Ltd'!$B$1:$O$426,14,0)</f>
        <v>Oleo Non Mfg</v>
      </c>
      <c r="O106" s="3" t="s">
        <v>697</v>
      </c>
      <c r="P106" s="7" t="s">
        <v>755</v>
      </c>
      <c r="Q106" s="7" t="s">
        <v>755</v>
      </c>
      <c r="S106" s="7" t="s">
        <v>755</v>
      </c>
      <c r="U106" s="7" t="s">
        <v>755</v>
      </c>
      <c r="X106" s="7" t="s">
        <v>755</v>
      </c>
      <c r="Y106" s="7" t="s">
        <v>755</v>
      </c>
      <c r="Z106" s="7" t="s">
        <v>755</v>
      </c>
      <c r="AC106" s="7" t="s">
        <v>755</v>
      </c>
      <c r="AE106" s="7" t="s">
        <v>955</v>
      </c>
      <c r="AF106" s="7" t="s">
        <v>955</v>
      </c>
    </row>
    <row r="107" spans="1:32" x14ac:dyDescent="0.2">
      <c r="A107" s="7">
        <v>106</v>
      </c>
      <c r="B107" s="3">
        <v>10001249</v>
      </c>
      <c r="C107" s="3" t="s">
        <v>75</v>
      </c>
      <c r="D107" s="3" t="s">
        <v>367</v>
      </c>
      <c r="E107" s="3" t="str">
        <f t="shared" si="1"/>
        <v>Suresh Patel</v>
      </c>
      <c r="F107" s="3" t="s">
        <v>19</v>
      </c>
      <c r="G107" s="3" t="s">
        <v>110</v>
      </c>
      <c r="H107" s="3" t="s">
        <v>26</v>
      </c>
      <c r="I107" s="3" t="s">
        <v>16</v>
      </c>
      <c r="J107" s="3" t="s">
        <v>243</v>
      </c>
      <c r="K107" s="20">
        <v>40203</v>
      </c>
      <c r="L107" s="3" t="s">
        <v>728</v>
      </c>
      <c r="M107" s="3"/>
      <c r="N107" s="3" t="str">
        <f>VLOOKUP(B107,'[1]MAIN SHEET - VVF (I) Ltd'!$B$1:$O$426,14,0)</f>
        <v>Strategic Procurement</v>
      </c>
      <c r="O107" s="3" t="s">
        <v>754</v>
      </c>
      <c r="P107" s="7" t="s">
        <v>755</v>
      </c>
      <c r="Q107" s="7" t="s">
        <v>755</v>
      </c>
      <c r="AD107" s="7" t="s">
        <v>807</v>
      </c>
      <c r="AE107" s="7" t="s">
        <v>955</v>
      </c>
      <c r="AF107" s="7" t="s">
        <v>955</v>
      </c>
    </row>
    <row r="108" spans="1:32" x14ac:dyDescent="0.2">
      <c r="A108" s="7">
        <v>107</v>
      </c>
      <c r="B108" s="3">
        <v>10000072</v>
      </c>
      <c r="C108" s="3" t="s">
        <v>108</v>
      </c>
      <c r="D108" s="3" t="s">
        <v>109</v>
      </c>
      <c r="E108" s="3" t="str">
        <f t="shared" si="1"/>
        <v>Sunil Haldankar</v>
      </c>
      <c r="F108" s="3" t="s">
        <v>19</v>
      </c>
      <c r="G108" s="3" t="s">
        <v>110</v>
      </c>
      <c r="H108" s="3" t="s">
        <v>26</v>
      </c>
      <c r="I108" s="3" t="s">
        <v>16</v>
      </c>
      <c r="J108" s="3" t="s">
        <v>27</v>
      </c>
      <c r="K108" s="20">
        <v>35125</v>
      </c>
      <c r="L108" s="3" t="s">
        <v>683</v>
      </c>
      <c r="M108" s="3"/>
      <c r="N108" s="3" t="str">
        <f>VLOOKUP(B108,'[1]MAIN SHEET - VVF (I) Ltd'!$B$1:$O$426,14,0)</f>
        <v>Oleo Non Mfg</v>
      </c>
      <c r="O108" s="3" t="s">
        <v>697</v>
      </c>
      <c r="P108" s="7" t="s">
        <v>755</v>
      </c>
      <c r="Q108" s="7" t="s">
        <v>755</v>
      </c>
      <c r="Z108" s="7" t="s">
        <v>755</v>
      </c>
      <c r="AA108" s="7" t="s">
        <v>755</v>
      </c>
      <c r="AE108" s="7" t="s">
        <v>955</v>
      </c>
      <c r="AF108" s="7" t="s">
        <v>955</v>
      </c>
    </row>
    <row r="109" spans="1:32" x14ac:dyDescent="0.2">
      <c r="A109" s="7">
        <v>108</v>
      </c>
      <c r="B109" s="3">
        <v>10000729</v>
      </c>
      <c r="C109" s="3" t="s">
        <v>269</v>
      </c>
      <c r="D109" s="3" t="s">
        <v>177</v>
      </c>
      <c r="E109" s="3" t="str">
        <f t="shared" si="1"/>
        <v>Rekha Deshmukh</v>
      </c>
      <c r="F109" s="3" t="s">
        <v>14</v>
      </c>
      <c r="G109" s="3" t="s">
        <v>270</v>
      </c>
      <c r="H109" s="3" t="s">
        <v>26</v>
      </c>
      <c r="I109" s="3" t="s">
        <v>16</v>
      </c>
      <c r="J109" s="3" t="s">
        <v>11</v>
      </c>
      <c r="K109" s="20">
        <v>39393</v>
      </c>
      <c r="L109" s="3" t="s">
        <v>711</v>
      </c>
      <c r="M109" s="3"/>
      <c r="N109" s="3" t="str">
        <f>VLOOKUP(B109,'[1]MAIN SHEET - VVF (I) Ltd'!$B$1:$O$426,14,0)</f>
        <v>Oleo Non Mfg</v>
      </c>
      <c r="O109" s="3" t="s">
        <v>697</v>
      </c>
      <c r="P109" s="7" t="s">
        <v>755</v>
      </c>
      <c r="Q109" s="7" t="s">
        <v>763</v>
      </c>
      <c r="AE109" s="7" t="s">
        <v>956</v>
      </c>
      <c r="AF109" s="7" t="s">
        <v>956</v>
      </c>
    </row>
    <row r="110" spans="1:32" x14ac:dyDescent="0.2">
      <c r="A110" s="7">
        <v>109</v>
      </c>
      <c r="B110" s="3">
        <v>10000185</v>
      </c>
      <c r="C110" s="3" t="s">
        <v>312</v>
      </c>
      <c r="D110" s="3" t="s">
        <v>313</v>
      </c>
      <c r="E110" s="3" t="str">
        <f t="shared" si="1"/>
        <v>Alok Kewat</v>
      </c>
      <c r="F110" s="3" t="s">
        <v>19</v>
      </c>
      <c r="G110" s="3" t="s">
        <v>25</v>
      </c>
      <c r="H110" s="3" t="s">
        <v>26</v>
      </c>
      <c r="I110" s="3" t="s">
        <v>16</v>
      </c>
      <c r="J110" s="3" t="s">
        <v>40</v>
      </c>
      <c r="K110" s="20">
        <v>39630</v>
      </c>
      <c r="L110" s="3" t="s">
        <v>682</v>
      </c>
      <c r="M110" s="3"/>
      <c r="N110" s="3" t="str">
        <f>VLOOKUP(B110,'[1]MAIN SHEET - VVF (I) Ltd'!$B$1:$O$426,14,0)</f>
        <v>Oleo Mfg</v>
      </c>
      <c r="O110" s="3" t="s">
        <v>664</v>
      </c>
      <c r="P110" s="7" t="s">
        <v>755</v>
      </c>
      <c r="Q110" s="7" t="s">
        <v>755</v>
      </c>
      <c r="U110" s="7" t="s">
        <v>755</v>
      </c>
      <c r="AA110" s="7" t="s">
        <v>755</v>
      </c>
      <c r="AC110" s="7" t="s">
        <v>755</v>
      </c>
      <c r="AE110" s="7" t="s">
        <v>955</v>
      </c>
      <c r="AF110" s="7" t="s">
        <v>955</v>
      </c>
    </row>
    <row r="111" spans="1:32" x14ac:dyDescent="0.2">
      <c r="A111" s="7">
        <v>110</v>
      </c>
      <c r="B111" s="3">
        <v>10002235</v>
      </c>
      <c r="C111" s="3" t="s">
        <v>560</v>
      </c>
      <c r="D111" s="3" t="s">
        <v>561</v>
      </c>
      <c r="E111" s="3" t="str">
        <f t="shared" si="1"/>
        <v>Prasanna  Behera</v>
      </c>
      <c r="F111" s="3" t="s">
        <v>52</v>
      </c>
      <c r="G111" s="3" t="s">
        <v>97</v>
      </c>
      <c r="H111" s="3" t="s">
        <v>35</v>
      </c>
      <c r="I111" s="3" t="s">
        <v>16</v>
      </c>
      <c r="J111" s="3" t="s">
        <v>11</v>
      </c>
      <c r="K111" s="20">
        <v>39814</v>
      </c>
      <c r="L111" s="3" t="s">
        <v>729</v>
      </c>
      <c r="M111" s="3"/>
      <c r="N111" s="3" t="str">
        <f>VLOOKUP(B111,'[1]MAIN SHEET - VVF (I) Ltd'!$B$1:$O$426,14,0)</f>
        <v>CMB Non Mfg</v>
      </c>
      <c r="O111" s="3" t="s">
        <v>708</v>
      </c>
      <c r="P111" s="7" t="s">
        <v>755</v>
      </c>
      <c r="Q111" s="7" t="s">
        <v>755</v>
      </c>
      <c r="X111" s="7" t="s">
        <v>755</v>
      </c>
      <c r="Z111" s="7" t="s">
        <v>755</v>
      </c>
      <c r="AA111" s="7" t="s">
        <v>755</v>
      </c>
      <c r="AB111" s="7" t="s">
        <v>755</v>
      </c>
      <c r="AE111" s="7" t="s">
        <v>955</v>
      </c>
      <c r="AF111" s="7" t="s">
        <v>955</v>
      </c>
    </row>
    <row r="112" spans="1:32" x14ac:dyDescent="0.2">
      <c r="A112" s="7">
        <v>111</v>
      </c>
      <c r="B112" s="3">
        <v>10000726</v>
      </c>
      <c r="C112" s="3" t="s">
        <v>208</v>
      </c>
      <c r="D112" s="3" t="s">
        <v>220</v>
      </c>
      <c r="E112" s="3" t="str">
        <f t="shared" si="1"/>
        <v>Prashant Shirsath</v>
      </c>
      <c r="F112" s="3" t="s">
        <v>19</v>
      </c>
      <c r="G112" s="3" t="s">
        <v>72</v>
      </c>
      <c r="H112" s="3" t="s">
        <v>26</v>
      </c>
      <c r="I112" s="3" t="s">
        <v>16</v>
      </c>
      <c r="J112" s="3" t="s">
        <v>11</v>
      </c>
      <c r="K112" s="20">
        <v>38580</v>
      </c>
      <c r="L112" s="3" t="s">
        <v>692</v>
      </c>
      <c r="M112" s="3"/>
      <c r="N112" s="3" t="str">
        <f>VLOOKUP(B112,'[1]MAIN SHEET - VVF (I) Ltd'!$B$1:$O$426,14,0)</f>
        <v>Oleo Non Mfg</v>
      </c>
      <c r="O112" s="3" t="s">
        <v>697</v>
      </c>
      <c r="P112" s="7" t="s">
        <v>755</v>
      </c>
      <c r="Q112" s="7" t="s">
        <v>755</v>
      </c>
      <c r="AE112" s="7" t="s">
        <v>955</v>
      </c>
      <c r="AF112" s="7" t="s">
        <v>955</v>
      </c>
    </row>
    <row r="113" spans="1:32" x14ac:dyDescent="0.2">
      <c r="A113" s="7">
        <v>112</v>
      </c>
      <c r="B113" s="3">
        <v>10000102</v>
      </c>
      <c r="C113" s="3" t="s">
        <v>151</v>
      </c>
      <c r="D113" s="3" t="s">
        <v>80</v>
      </c>
      <c r="E113" s="3" t="str">
        <f t="shared" si="1"/>
        <v>Swapnil Mhatre</v>
      </c>
      <c r="F113" s="3" t="s">
        <v>19</v>
      </c>
      <c r="G113" s="3" t="s">
        <v>72</v>
      </c>
      <c r="H113" s="3" t="s">
        <v>26</v>
      </c>
      <c r="I113" s="3" t="s">
        <v>16</v>
      </c>
      <c r="J113" s="3" t="s">
        <v>11</v>
      </c>
      <c r="K113" s="20">
        <v>36115</v>
      </c>
      <c r="L113" s="3" t="s">
        <v>692</v>
      </c>
      <c r="M113" s="3"/>
      <c r="N113" s="3" t="str">
        <f>VLOOKUP(B113,'[1]MAIN SHEET - VVF (I) Ltd'!$B$1:$O$426,14,0)</f>
        <v>Oleo Non Mfg</v>
      </c>
      <c r="O113" s="3" t="s">
        <v>697</v>
      </c>
      <c r="P113" s="7" t="s">
        <v>755</v>
      </c>
      <c r="Q113" s="7" t="s">
        <v>755</v>
      </c>
      <c r="AD113" s="7" t="s">
        <v>805</v>
      </c>
      <c r="AE113" s="7" t="s">
        <v>955</v>
      </c>
      <c r="AF113" s="7" t="s">
        <v>955</v>
      </c>
    </row>
    <row r="114" spans="1:32" x14ac:dyDescent="0.2">
      <c r="A114" s="7">
        <v>113</v>
      </c>
      <c r="B114" s="3">
        <v>10000110</v>
      </c>
      <c r="C114" s="3" t="s">
        <v>132</v>
      </c>
      <c r="D114" s="3" t="s">
        <v>159</v>
      </c>
      <c r="E114" s="3" t="str">
        <f t="shared" si="1"/>
        <v>Santosh Goregaonkar</v>
      </c>
      <c r="F114" s="3" t="s">
        <v>30</v>
      </c>
      <c r="G114" s="3" t="s">
        <v>72</v>
      </c>
      <c r="H114" s="3" t="s">
        <v>26</v>
      </c>
      <c r="I114" s="3" t="s">
        <v>16</v>
      </c>
      <c r="J114" s="3" t="s">
        <v>11</v>
      </c>
      <c r="K114" s="20">
        <v>36402</v>
      </c>
      <c r="L114" s="3" t="s">
        <v>692</v>
      </c>
      <c r="M114" s="3"/>
      <c r="N114" s="3" t="str">
        <f>VLOOKUP(B114,'[1]MAIN SHEET - VVF (I) Ltd'!$B$1:$O$426,14,0)</f>
        <v>Oleo Non Mfg</v>
      </c>
      <c r="O114" s="3" t="s">
        <v>697</v>
      </c>
      <c r="P114" s="7" t="s">
        <v>755</v>
      </c>
      <c r="Q114" s="7" t="s">
        <v>763</v>
      </c>
      <c r="AE114" s="7" t="s">
        <v>956</v>
      </c>
      <c r="AF114" s="7" t="s">
        <v>956</v>
      </c>
    </row>
    <row r="115" spans="1:32" x14ac:dyDescent="0.2">
      <c r="A115" s="7">
        <v>114</v>
      </c>
      <c r="B115" s="3">
        <v>10003494</v>
      </c>
      <c r="C115" s="3" t="s">
        <v>639</v>
      </c>
      <c r="D115" s="3" t="s">
        <v>55</v>
      </c>
      <c r="E115" s="3" t="str">
        <f t="shared" si="1"/>
        <v>Ayush Prabhakar</v>
      </c>
      <c r="F115" s="3" t="s">
        <v>19</v>
      </c>
      <c r="G115" s="3" t="s">
        <v>72</v>
      </c>
      <c r="H115" s="3" t="s">
        <v>26</v>
      </c>
      <c r="I115" s="3" t="s">
        <v>16</v>
      </c>
      <c r="J115" s="3" t="s">
        <v>11</v>
      </c>
      <c r="K115" s="20">
        <v>42037</v>
      </c>
      <c r="L115" s="3" t="s">
        <v>681</v>
      </c>
      <c r="M115" s="3"/>
      <c r="N115" s="3" t="s">
        <v>847</v>
      </c>
      <c r="O115" s="3" t="s">
        <v>697</v>
      </c>
      <c r="P115" s="7" t="s">
        <v>755</v>
      </c>
      <c r="Q115" s="7" t="s">
        <v>763</v>
      </c>
      <c r="AE115" s="7" t="s">
        <v>956</v>
      </c>
      <c r="AF115" s="7" t="s">
        <v>956</v>
      </c>
    </row>
    <row r="116" spans="1:32" x14ac:dyDescent="0.2">
      <c r="A116" s="7">
        <v>115</v>
      </c>
      <c r="B116" s="3">
        <v>10002256</v>
      </c>
      <c r="C116" s="3" t="s">
        <v>436</v>
      </c>
      <c r="D116" s="3" t="s">
        <v>230</v>
      </c>
      <c r="E116" s="3" t="str">
        <f t="shared" si="1"/>
        <v>Mohammed Anwar Khan</v>
      </c>
      <c r="F116" s="3" t="s">
        <v>71</v>
      </c>
      <c r="G116" s="3" t="s">
        <v>72</v>
      </c>
      <c r="H116" s="3" t="s">
        <v>26</v>
      </c>
      <c r="I116" s="3" t="s">
        <v>36</v>
      </c>
      <c r="J116" s="3" t="s">
        <v>11</v>
      </c>
      <c r="K116" s="20">
        <v>40686</v>
      </c>
      <c r="L116" s="3" t="s">
        <v>803</v>
      </c>
      <c r="M116" s="3"/>
      <c r="N116" s="3" t="str">
        <f>VLOOKUP(B116,'[1]MAIN SHEET - VVF (I) Ltd'!$B$1:$O$426,14,0)</f>
        <v>Oleo Non Mfg</v>
      </c>
      <c r="O116" s="3" t="s">
        <v>697</v>
      </c>
      <c r="P116" s="7" t="s">
        <v>755</v>
      </c>
      <c r="Q116" s="7" t="s">
        <v>763</v>
      </c>
      <c r="AE116" s="7" t="s">
        <v>956</v>
      </c>
      <c r="AF116" s="7" t="s">
        <v>956</v>
      </c>
    </row>
    <row r="117" spans="1:32" x14ac:dyDescent="0.2">
      <c r="A117" s="7">
        <v>116</v>
      </c>
      <c r="B117" s="3">
        <v>10003105</v>
      </c>
      <c r="C117" s="3" t="s">
        <v>407</v>
      </c>
      <c r="D117" s="3" t="s">
        <v>547</v>
      </c>
      <c r="E117" s="3" t="str">
        <f t="shared" si="1"/>
        <v>Varghese Jose</v>
      </c>
      <c r="F117" s="3" t="s">
        <v>14</v>
      </c>
      <c r="G117" s="3" t="s">
        <v>72</v>
      </c>
      <c r="H117" s="3" t="s">
        <v>26</v>
      </c>
      <c r="I117" s="3" t="s">
        <v>16</v>
      </c>
      <c r="J117" s="3" t="s">
        <v>11</v>
      </c>
      <c r="K117" s="20">
        <v>41487</v>
      </c>
      <c r="L117" s="3" t="s">
        <v>692</v>
      </c>
      <c r="M117" s="3"/>
      <c r="N117" s="3" t="str">
        <f>VLOOKUP(B117,'[1]MAIN SHEET - VVF (I) Ltd'!$B$1:$O$426,14,0)</f>
        <v>Oleo Non Mfg</v>
      </c>
      <c r="O117" s="3" t="s">
        <v>697</v>
      </c>
      <c r="P117" s="7" t="s">
        <v>755</v>
      </c>
      <c r="Q117" s="7" t="s">
        <v>755</v>
      </c>
      <c r="AE117" s="7" t="s">
        <v>955</v>
      </c>
      <c r="AF117" s="7" t="s">
        <v>955</v>
      </c>
    </row>
    <row r="118" spans="1:32" x14ac:dyDescent="0.2">
      <c r="A118" s="7">
        <v>117</v>
      </c>
      <c r="B118" s="3">
        <v>10002520</v>
      </c>
      <c r="C118" s="3" t="s">
        <v>256</v>
      </c>
      <c r="D118" s="3" t="s">
        <v>184</v>
      </c>
      <c r="E118" s="3" t="str">
        <f t="shared" si="1"/>
        <v>Ajay Kelkar</v>
      </c>
      <c r="F118" s="3" t="s">
        <v>185</v>
      </c>
      <c r="G118" s="3" t="s">
        <v>375</v>
      </c>
      <c r="H118" s="3" t="s">
        <v>286</v>
      </c>
      <c r="I118" s="3" t="s">
        <v>36</v>
      </c>
      <c r="J118" s="3" t="s">
        <v>11</v>
      </c>
      <c r="K118" s="20">
        <v>40917</v>
      </c>
      <c r="L118" s="3" t="s">
        <v>799</v>
      </c>
      <c r="M118" s="3"/>
      <c r="N118" s="3" t="s">
        <v>930</v>
      </c>
      <c r="O118" s="3" t="s">
        <v>799</v>
      </c>
      <c r="P118" s="7" t="s">
        <v>755</v>
      </c>
      <c r="Q118" s="7" t="s">
        <v>755</v>
      </c>
      <c r="AE118" s="7" t="s">
        <v>955</v>
      </c>
      <c r="AF118" s="7" t="s">
        <v>955</v>
      </c>
    </row>
    <row r="119" spans="1:32" x14ac:dyDescent="0.2">
      <c r="A119" s="7">
        <v>118</v>
      </c>
      <c r="B119" s="3">
        <v>10003495</v>
      </c>
      <c r="C119" s="3" t="s">
        <v>640</v>
      </c>
      <c r="D119" s="3" t="s">
        <v>74</v>
      </c>
      <c r="E119" s="3" t="str">
        <f t="shared" si="1"/>
        <v>Rajnigandha Singh</v>
      </c>
      <c r="F119" s="3" t="s">
        <v>19</v>
      </c>
      <c r="G119" s="3" t="s">
        <v>72</v>
      </c>
      <c r="H119" s="3" t="s">
        <v>26</v>
      </c>
      <c r="I119" s="3" t="s">
        <v>16</v>
      </c>
      <c r="J119" s="3" t="s">
        <v>11</v>
      </c>
      <c r="K119" s="20">
        <v>42037</v>
      </c>
      <c r="L119" s="3" t="s">
        <v>692</v>
      </c>
      <c r="M119" s="3"/>
      <c r="N119" s="3" t="s">
        <v>847</v>
      </c>
      <c r="O119" s="3" t="s">
        <v>697</v>
      </c>
      <c r="P119" s="7" t="s">
        <v>755</v>
      </c>
      <c r="Q119" s="7" t="s">
        <v>755</v>
      </c>
      <c r="U119" s="7" t="s">
        <v>755</v>
      </c>
      <c r="W119" s="7" t="s">
        <v>755</v>
      </c>
      <c r="AC119" s="7" t="s">
        <v>755</v>
      </c>
      <c r="AE119" s="7" t="s">
        <v>955</v>
      </c>
      <c r="AF119" s="7" t="s">
        <v>955</v>
      </c>
    </row>
    <row r="120" spans="1:32" x14ac:dyDescent="0.2">
      <c r="A120" s="7">
        <v>119</v>
      </c>
      <c r="B120" s="3">
        <v>10000945</v>
      </c>
      <c r="C120" s="3" t="s">
        <v>339</v>
      </c>
      <c r="D120" s="3" t="s">
        <v>191</v>
      </c>
      <c r="E120" s="3" t="str">
        <f t="shared" si="1"/>
        <v>Sandeep  Agarwal</v>
      </c>
      <c r="F120" s="3" t="s">
        <v>33</v>
      </c>
      <c r="G120" s="3" t="s">
        <v>173</v>
      </c>
      <c r="H120" s="3" t="s">
        <v>35</v>
      </c>
      <c r="I120" s="3" t="s">
        <v>36</v>
      </c>
      <c r="J120" s="3" t="s">
        <v>37</v>
      </c>
      <c r="K120" s="20">
        <v>40087</v>
      </c>
      <c r="L120" s="3" t="s">
        <v>879</v>
      </c>
      <c r="M120" s="3"/>
      <c r="N120" s="3" t="s">
        <v>949</v>
      </c>
      <c r="O120" s="44" t="s">
        <v>841</v>
      </c>
      <c r="P120" s="7" t="s">
        <v>755</v>
      </c>
      <c r="Q120" s="7" t="s">
        <v>755</v>
      </c>
      <c r="T120" s="7" t="s">
        <v>755</v>
      </c>
      <c r="W120" s="7" t="s">
        <v>755</v>
      </c>
      <c r="X120" s="7" t="s">
        <v>755</v>
      </c>
      <c r="AA120" s="7" t="s">
        <v>755</v>
      </c>
      <c r="AE120" s="7" t="s">
        <v>955</v>
      </c>
      <c r="AF120" s="7" t="s">
        <v>955</v>
      </c>
    </row>
    <row r="121" spans="1:32" x14ac:dyDescent="0.2">
      <c r="A121" s="7">
        <v>120</v>
      </c>
      <c r="B121" s="3">
        <v>10002329</v>
      </c>
      <c r="C121" s="3" t="s">
        <v>384</v>
      </c>
      <c r="D121" s="3" t="s">
        <v>450</v>
      </c>
      <c r="E121" s="3" t="str">
        <f t="shared" si="1"/>
        <v>Suryakant Nikam</v>
      </c>
      <c r="F121" s="3" t="s">
        <v>30</v>
      </c>
      <c r="G121" s="3" t="s">
        <v>15</v>
      </c>
      <c r="H121" s="3" t="s">
        <v>9</v>
      </c>
      <c r="I121" s="3" t="s">
        <v>16</v>
      </c>
      <c r="J121" s="3" t="s">
        <v>40</v>
      </c>
      <c r="K121" s="20">
        <v>40749</v>
      </c>
      <c r="L121" s="3" t="s">
        <v>678</v>
      </c>
      <c r="M121" s="3"/>
      <c r="N121" s="3" t="str">
        <f>VLOOKUP(B121,'[1]MAIN SHEET - VVF (I) Ltd'!$B$1:$O$426,14,0)</f>
        <v>HR/Security/Admin</v>
      </c>
      <c r="O121" s="3" t="s">
        <v>739</v>
      </c>
      <c r="P121" s="7" t="s">
        <v>755</v>
      </c>
      <c r="Q121" s="7" t="s">
        <v>755</v>
      </c>
      <c r="S121" s="7" t="s">
        <v>755</v>
      </c>
      <c r="X121" s="7" t="s">
        <v>755</v>
      </c>
      <c r="Y121" s="7" t="s">
        <v>755</v>
      </c>
      <c r="AA121" s="7" t="s">
        <v>755</v>
      </c>
      <c r="AE121" s="7" t="s">
        <v>955</v>
      </c>
      <c r="AF121" s="7" t="s">
        <v>955</v>
      </c>
    </row>
    <row r="122" spans="1:32" x14ac:dyDescent="0.2">
      <c r="A122" s="7">
        <v>121</v>
      </c>
      <c r="B122" s="3">
        <v>10002945</v>
      </c>
      <c r="C122" s="3" t="s">
        <v>513</v>
      </c>
      <c r="D122" s="3" t="s">
        <v>514</v>
      </c>
      <c r="E122" s="3" t="str">
        <f t="shared" si="1"/>
        <v>Mahatma Jhunela</v>
      </c>
      <c r="F122" s="3" t="s">
        <v>14</v>
      </c>
      <c r="G122" s="3" t="s">
        <v>130</v>
      </c>
      <c r="H122" s="3" t="s">
        <v>9</v>
      </c>
      <c r="I122" s="3" t="s">
        <v>16</v>
      </c>
      <c r="J122" s="3" t="s">
        <v>37</v>
      </c>
      <c r="K122" s="20">
        <v>41319</v>
      </c>
      <c r="L122" s="3" t="s">
        <v>715</v>
      </c>
      <c r="M122" s="3"/>
      <c r="N122" s="3" t="str">
        <f>VLOOKUP(B122,'[1]MAIN SHEET - VVF (I) Ltd'!$B$1:$O$426,14,0)</f>
        <v>Finance / IT / Indirect Tax/Excise/EXIM</v>
      </c>
      <c r="O122" s="3" t="s">
        <v>700</v>
      </c>
      <c r="P122" s="7" t="s">
        <v>755</v>
      </c>
      <c r="Q122" s="7" t="s">
        <v>755</v>
      </c>
      <c r="S122" s="7" t="s">
        <v>755</v>
      </c>
      <c r="AE122" s="7" t="s">
        <v>955</v>
      </c>
      <c r="AF122" s="7" t="s">
        <v>955</v>
      </c>
    </row>
    <row r="123" spans="1:32" x14ac:dyDescent="0.2">
      <c r="A123" s="7">
        <v>122</v>
      </c>
      <c r="B123" s="3">
        <v>10000803</v>
      </c>
      <c r="C123" s="3" t="s">
        <v>31</v>
      </c>
      <c r="D123" s="3" t="s">
        <v>32</v>
      </c>
      <c r="E123" s="3" t="str">
        <f t="shared" si="1"/>
        <v>Rajhans Wadekar</v>
      </c>
      <c r="F123" s="3" t="s">
        <v>33</v>
      </c>
      <c r="G123" s="3" t="s">
        <v>34</v>
      </c>
      <c r="H123" s="3" t="s">
        <v>35</v>
      </c>
      <c r="I123" s="3" t="s">
        <v>36</v>
      </c>
      <c r="J123" s="3" t="s">
        <v>37</v>
      </c>
      <c r="K123" s="20">
        <v>30073</v>
      </c>
      <c r="L123" s="3" t="s">
        <v>663</v>
      </c>
      <c r="M123" s="3"/>
      <c r="N123" s="3" t="str">
        <f>VLOOKUP(B123,'[1]MAIN SHEET - VVF (I) Ltd'!$B$1:$O$426,14,0)</f>
        <v>CMB Mfg</v>
      </c>
      <c r="O123" s="3" t="s">
        <v>721</v>
      </c>
      <c r="P123" s="7" t="s">
        <v>755</v>
      </c>
      <c r="Q123" s="7" t="s">
        <v>755</v>
      </c>
      <c r="S123" s="7" t="s">
        <v>755</v>
      </c>
      <c r="AE123" s="7" t="s">
        <v>955</v>
      </c>
      <c r="AF123" s="7" t="s">
        <v>955</v>
      </c>
    </row>
    <row r="124" spans="1:32" x14ac:dyDescent="0.2">
      <c r="A124" s="7">
        <v>123</v>
      </c>
      <c r="B124" s="3">
        <v>10000813</v>
      </c>
      <c r="C124" s="3" t="s">
        <v>65</v>
      </c>
      <c r="D124" s="3" t="s">
        <v>66</v>
      </c>
      <c r="E124" s="3" t="str">
        <f t="shared" si="1"/>
        <v>Raphel M Manjali</v>
      </c>
      <c r="F124" s="3" t="s">
        <v>33</v>
      </c>
      <c r="G124" s="3" t="s">
        <v>25</v>
      </c>
      <c r="H124" s="3" t="s">
        <v>35</v>
      </c>
      <c r="I124" s="3" t="s">
        <v>36</v>
      </c>
      <c r="J124" s="3" t="s">
        <v>37</v>
      </c>
      <c r="K124" s="20">
        <v>33623</v>
      </c>
      <c r="L124" s="3" t="s">
        <v>670</v>
      </c>
      <c r="M124" s="3"/>
      <c r="N124" s="3" t="str">
        <f>VLOOKUP(B124,'[1]MAIN SHEET - VVF (I) Ltd'!$B$1:$O$426,14,0)</f>
        <v>CMB Mfg</v>
      </c>
      <c r="O124" s="3" t="s">
        <v>721</v>
      </c>
      <c r="P124" s="7" t="s">
        <v>755</v>
      </c>
      <c r="Q124" s="7" t="s">
        <v>755</v>
      </c>
      <c r="S124" s="7" t="s">
        <v>755</v>
      </c>
      <c r="AE124" s="7" t="s">
        <v>955</v>
      </c>
      <c r="AF124" s="7" t="s">
        <v>955</v>
      </c>
    </row>
    <row r="125" spans="1:32" x14ac:dyDescent="0.2">
      <c r="A125" s="7">
        <v>124</v>
      </c>
      <c r="B125" s="3">
        <v>10000824</v>
      </c>
      <c r="C125" s="3" t="s">
        <v>197</v>
      </c>
      <c r="D125" s="3" t="s">
        <v>198</v>
      </c>
      <c r="E125" s="3" t="str">
        <f t="shared" si="1"/>
        <v>Pankaj Mahalle</v>
      </c>
      <c r="F125" s="3" t="s">
        <v>30</v>
      </c>
      <c r="G125" s="3" t="s">
        <v>34</v>
      </c>
      <c r="H125" s="3" t="s">
        <v>35</v>
      </c>
      <c r="I125" s="3" t="s">
        <v>16</v>
      </c>
      <c r="J125" s="3" t="s">
        <v>37</v>
      </c>
      <c r="K125" s="20">
        <v>37823</v>
      </c>
      <c r="L125" s="3" t="s">
        <v>745</v>
      </c>
      <c r="M125" s="3"/>
      <c r="N125" s="3" t="str">
        <f>VLOOKUP(B125,'[1]MAIN SHEET - VVF (I) Ltd'!$B$1:$O$426,14,0)</f>
        <v>CMB Mfg</v>
      </c>
      <c r="O125" s="3" t="s">
        <v>721</v>
      </c>
      <c r="P125" s="7" t="s">
        <v>755</v>
      </c>
      <c r="Q125" s="7" t="s">
        <v>755</v>
      </c>
      <c r="AC125" s="7" t="s">
        <v>755</v>
      </c>
      <c r="AE125" s="7" t="s">
        <v>955</v>
      </c>
      <c r="AF125" s="7" t="s">
        <v>955</v>
      </c>
    </row>
    <row r="126" spans="1:32" x14ac:dyDescent="0.2">
      <c r="A126" s="7">
        <v>125</v>
      </c>
      <c r="B126" s="3">
        <v>10000832</v>
      </c>
      <c r="C126" s="3" t="s">
        <v>211</v>
      </c>
      <c r="D126" s="3" t="s">
        <v>212</v>
      </c>
      <c r="E126" s="3" t="str">
        <f t="shared" si="1"/>
        <v>Dilesh  Tandel</v>
      </c>
      <c r="F126" s="3" t="s">
        <v>30</v>
      </c>
      <c r="G126" s="3" t="s">
        <v>34</v>
      </c>
      <c r="H126" s="3" t="s">
        <v>35</v>
      </c>
      <c r="I126" s="3" t="s">
        <v>16</v>
      </c>
      <c r="J126" s="3" t="s">
        <v>37</v>
      </c>
      <c r="K126" s="20">
        <v>38078</v>
      </c>
      <c r="L126" s="3" t="s">
        <v>703</v>
      </c>
      <c r="M126" s="3"/>
      <c r="N126" s="3" t="str">
        <f>VLOOKUP(B126,'[1]MAIN SHEET - VVF (I) Ltd'!$B$1:$O$426,14,0)</f>
        <v>CMB Mfg</v>
      </c>
      <c r="O126" s="3" t="s">
        <v>721</v>
      </c>
      <c r="P126" s="7" t="s">
        <v>755</v>
      </c>
      <c r="Q126" s="7" t="s">
        <v>755</v>
      </c>
      <c r="S126" s="7" t="s">
        <v>755</v>
      </c>
      <c r="AE126" s="7" t="s">
        <v>955</v>
      </c>
      <c r="AF126" s="7" t="s">
        <v>955</v>
      </c>
    </row>
    <row r="127" spans="1:32" x14ac:dyDescent="0.2">
      <c r="A127" s="7">
        <v>126</v>
      </c>
      <c r="B127" s="3">
        <v>10001163</v>
      </c>
      <c r="C127" s="3" t="s">
        <v>244</v>
      </c>
      <c r="D127" s="3" t="s">
        <v>29</v>
      </c>
      <c r="E127" s="3" t="str">
        <f t="shared" si="1"/>
        <v>Kishor Patil</v>
      </c>
      <c r="F127" s="3" t="s">
        <v>14</v>
      </c>
      <c r="G127" s="3" t="s">
        <v>25</v>
      </c>
      <c r="H127" s="3" t="s">
        <v>35</v>
      </c>
      <c r="I127" s="3" t="s">
        <v>16</v>
      </c>
      <c r="J127" s="3" t="s">
        <v>37</v>
      </c>
      <c r="K127" s="20">
        <v>39097</v>
      </c>
      <c r="L127" s="3" t="s">
        <v>670</v>
      </c>
      <c r="M127" s="3"/>
      <c r="N127" s="3" t="str">
        <f>VLOOKUP(B127,'[1]MAIN SHEET - VVF (I) Ltd'!$B$1:$O$426,14,0)</f>
        <v>CMB Mfg</v>
      </c>
      <c r="O127" s="3" t="s">
        <v>721</v>
      </c>
      <c r="P127" s="7" t="s">
        <v>755</v>
      </c>
      <c r="Q127" s="7" t="s">
        <v>755</v>
      </c>
      <c r="S127" s="7" t="s">
        <v>755</v>
      </c>
      <c r="AE127" s="7" t="s">
        <v>955</v>
      </c>
      <c r="AF127" s="7" t="s">
        <v>955</v>
      </c>
    </row>
    <row r="128" spans="1:32" x14ac:dyDescent="0.2">
      <c r="A128" s="7">
        <v>127</v>
      </c>
      <c r="B128" s="3">
        <v>10002782</v>
      </c>
      <c r="C128" s="3" t="s">
        <v>251</v>
      </c>
      <c r="D128" s="3" t="s">
        <v>494</v>
      </c>
      <c r="E128" s="3" t="str">
        <f t="shared" si="1"/>
        <v>Mahendra Uttam</v>
      </c>
      <c r="F128" s="3" t="s">
        <v>71</v>
      </c>
      <c r="G128" s="3" t="s">
        <v>60</v>
      </c>
      <c r="H128" s="3" t="s">
        <v>9</v>
      </c>
      <c r="I128" s="3" t="s">
        <v>36</v>
      </c>
      <c r="J128" s="3" t="s">
        <v>40</v>
      </c>
      <c r="K128" s="20">
        <v>41176</v>
      </c>
      <c r="L128" s="3" t="s">
        <v>687</v>
      </c>
      <c r="M128" s="3"/>
      <c r="N128" s="3" t="s">
        <v>847</v>
      </c>
      <c r="O128" s="3"/>
      <c r="P128" s="7" t="s">
        <v>755</v>
      </c>
      <c r="Q128" s="7" t="s">
        <v>755</v>
      </c>
      <c r="X128" s="7" t="s">
        <v>755</v>
      </c>
      <c r="Z128" s="7" t="s">
        <v>755</v>
      </c>
      <c r="AE128" s="62" t="s">
        <v>663</v>
      </c>
      <c r="AF128" s="62" t="s">
        <v>974</v>
      </c>
    </row>
    <row r="129" spans="1:32" x14ac:dyDescent="0.2">
      <c r="A129" s="7">
        <v>128</v>
      </c>
      <c r="B129" s="3">
        <v>10003366</v>
      </c>
      <c r="C129" s="3" t="s">
        <v>589</v>
      </c>
      <c r="D129" s="3" t="s">
        <v>209</v>
      </c>
      <c r="E129" s="3" t="str">
        <f t="shared" si="1"/>
        <v>Vimal Pathak</v>
      </c>
      <c r="F129" s="3" t="s">
        <v>71</v>
      </c>
      <c r="G129" s="3" t="s">
        <v>72</v>
      </c>
      <c r="H129" s="3" t="s">
        <v>26</v>
      </c>
      <c r="I129" s="3" t="s">
        <v>36</v>
      </c>
      <c r="J129" s="3" t="s">
        <v>11</v>
      </c>
      <c r="K129" s="20">
        <v>41883</v>
      </c>
      <c r="L129" s="3" t="s">
        <v>696</v>
      </c>
      <c r="M129" s="3"/>
      <c r="N129" s="3" t="str">
        <f>VLOOKUP(B129,'[1]MAIN SHEET - VVF (I) Ltd'!$B$1:$O$426,14,0)</f>
        <v>Oleo Non Mfg</v>
      </c>
      <c r="O129" s="3" t="s">
        <v>697</v>
      </c>
      <c r="P129" s="7" t="s">
        <v>755</v>
      </c>
      <c r="Q129" s="7" t="s">
        <v>763</v>
      </c>
      <c r="AE129" s="7" t="s">
        <v>956</v>
      </c>
      <c r="AF129" s="7" t="s">
        <v>956</v>
      </c>
    </row>
    <row r="130" spans="1:32" x14ac:dyDescent="0.2">
      <c r="A130" s="7">
        <v>129</v>
      </c>
      <c r="B130" s="3">
        <v>10001467</v>
      </c>
      <c r="C130" s="3" t="s">
        <v>350</v>
      </c>
      <c r="D130" s="3" t="s">
        <v>351</v>
      </c>
      <c r="E130" s="3" t="str">
        <f t="shared" ref="E130:E193" si="2">C130&amp;" "&amp;D130</f>
        <v>Sreela  Chakraborty</v>
      </c>
      <c r="F130" s="3" t="s">
        <v>14</v>
      </c>
      <c r="G130" s="3" t="s">
        <v>189</v>
      </c>
      <c r="H130" s="3" t="s">
        <v>35</v>
      </c>
      <c r="I130" s="3" t="s">
        <v>16</v>
      </c>
      <c r="J130" s="3" t="s">
        <v>319</v>
      </c>
      <c r="K130" s="20">
        <v>40179</v>
      </c>
      <c r="L130" s="3" t="s">
        <v>858</v>
      </c>
      <c r="M130" s="3"/>
      <c r="N130" s="3" t="str">
        <f>VLOOKUP(B130,'[1]MAIN SHEET - VVF (I) Ltd'!$B$1:$O$426,14,0)</f>
        <v>CMB Mfg</v>
      </c>
      <c r="O130" s="3" t="s">
        <v>721</v>
      </c>
      <c r="P130" s="7" t="s">
        <v>755</v>
      </c>
      <c r="Q130" s="7" t="s">
        <v>755</v>
      </c>
      <c r="U130" s="7" t="s">
        <v>755</v>
      </c>
      <c r="AC130" s="7" t="s">
        <v>755</v>
      </c>
      <c r="AE130" s="7" t="s">
        <v>955</v>
      </c>
      <c r="AF130" s="7" t="s">
        <v>955</v>
      </c>
    </row>
    <row r="131" spans="1:32" x14ac:dyDescent="0.2">
      <c r="A131" s="7">
        <v>130</v>
      </c>
      <c r="B131" s="3">
        <v>10001459</v>
      </c>
      <c r="C131" s="3" t="s">
        <v>352</v>
      </c>
      <c r="D131" s="3" t="s">
        <v>353</v>
      </c>
      <c r="E131" s="3" t="str">
        <f t="shared" si="2"/>
        <v>Amritava Jana</v>
      </c>
      <c r="F131" s="3" t="s">
        <v>14</v>
      </c>
      <c r="G131" s="3" t="s">
        <v>25</v>
      </c>
      <c r="H131" s="3" t="s">
        <v>35</v>
      </c>
      <c r="I131" s="3" t="s">
        <v>16</v>
      </c>
      <c r="J131" s="3" t="s">
        <v>319</v>
      </c>
      <c r="K131" s="20">
        <v>40179</v>
      </c>
      <c r="L131" s="3" t="s">
        <v>703</v>
      </c>
      <c r="M131" s="3"/>
      <c r="N131" s="3" t="str">
        <f>VLOOKUP(B131,'[1]MAIN SHEET - VVF (I) Ltd'!$B$1:$O$426,14,0)</f>
        <v>CMB Mfg</v>
      </c>
      <c r="O131" s="3" t="s">
        <v>721</v>
      </c>
      <c r="P131" s="7" t="s">
        <v>755</v>
      </c>
      <c r="Q131" s="7" t="s">
        <v>755</v>
      </c>
      <c r="X131" s="7" t="s">
        <v>755</v>
      </c>
      <c r="AE131" s="7" t="s">
        <v>955</v>
      </c>
      <c r="AF131" s="7" t="s">
        <v>955</v>
      </c>
    </row>
    <row r="132" spans="1:32" x14ac:dyDescent="0.2">
      <c r="A132" s="7">
        <v>131</v>
      </c>
      <c r="B132" s="3">
        <v>10001456</v>
      </c>
      <c r="C132" s="3" t="s">
        <v>354</v>
      </c>
      <c r="D132" s="3" t="s">
        <v>355</v>
      </c>
      <c r="E132" s="3" t="str">
        <f t="shared" si="2"/>
        <v>Debashis  Chatterjee</v>
      </c>
      <c r="F132" s="3" t="s">
        <v>14</v>
      </c>
      <c r="G132" s="3" t="s">
        <v>25</v>
      </c>
      <c r="H132" s="3" t="s">
        <v>35</v>
      </c>
      <c r="I132" s="3" t="s">
        <v>16</v>
      </c>
      <c r="J132" s="3" t="s">
        <v>319</v>
      </c>
      <c r="K132" s="20">
        <v>40179</v>
      </c>
      <c r="L132" s="3" t="s">
        <v>858</v>
      </c>
      <c r="M132" s="3"/>
      <c r="N132" s="3" t="str">
        <f>VLOOKUP(B132,'[1]MAIN SHEET - VVF (I) Ltd'!$B$1:$O$426,14,0)</f>
        <v>CMB Mfg</v>
      </c>
      <c r="O132" s="3" t="s">
        <v>721</v>
      </c>
      <c r="P132" s="7" t="s">
        <v>755</v>
      </c>
      <c r="Q132" s="7" t="s">
        <v>755</v>
      </c>
      <c r="U132" s="7" t="s">
        <v>755</v>
      </c>
      <c r="X132" s="7" t="s">
        <v>755</v>
      </c>
    </row>
    <row r="133" spans="1:32" x14ac:dyDescent="0.2">
      <c r="A133" s="7">
        <v>132</v>
      </c>
      <c r="B133" s="3">
        <v>10000848</v>
      </c>
      <c r="C133" s="3" t="s">
        <v>258</v>
      </c>
      <c r="D133" s="3" t="s">
        <v>259</v>
      </c>
      <c r="E133" s="3" t="str">
        <f t="shared" si="2"/>
        <v>Raman  Angra</v>
      </c>
      <c r="F133" s="3" t="s">
        <v>33</v>
      </c>
      <c r="G133" s="3" t="s">
        <v>25</v>
      </c>
      <c r="H133" s="3" t="s">
        <v>35</v>
      </c>
      <c r="I133" s="3" t="s">
        <v>36</v>
      </c>
      <c r="J133" s="3" t="s">
        <v>37</v>
      </c>
      <c r="K133" s="20">
        <v>39265</v>
      </c>
      <c r="L133" s="3" t="s">
        <v>670</v>
      </c>
      <c r="M133" s="3"/>
      <c r="N133" s="3" t="str">
        <f>VLOOKUP(B133,'[1]MAIN SHEET - VVF (I) Ltd'!$B$1:$O$426,14,0)</f>
        <v>CMB Mfg</v>
      </c>
      <c r="O133" s="3" t="s">
        <v>721</v>
      </c>
      <c r="P133" s="7" t="s">
        <v>755</v>
      </c>
      <c r="Q133" s="7" t="s">
        <v>755</v>
      </c>
      <c r="AC133" s="7" t="s">
        <v>755</v>
      </c>
      <c r="AE133" s="7" t="s">
        <v>955</v>
      </c>
      <c r="AF133" s="7" t="s">
        <v>955</v>
      </c>
    </row>
    <row r="134" spans="1:32" x14ac:dyDescent="0.2">
      <c r="A134" s="7">
        <v>133</v>
      </c>
      <c r="B134" s="3">
        <v>10001461</v>
      </c>
      <c r="C134" s="3" t="s">
        <v>356</v>
      </c>
      <c r="D134" s="3" t="s">
        <v>357</v>
      </c>
      <c r="E134" s="3" t="str">
        <f t="shared" si="2"/>
        <v>Santanu Panja</v>
      </c>
      <c r="F134" s="3" t="s">
        <v>14</v>
      </c>
      <c r="G134" s="3" t="s">
        <v>110</v>
      </c>
      <c r="H134" s="3" t="s">
        <v>35</v>
      </c>
      <c r="I134" s="3" t="s">
        <v>16</v>
      </c>
      <c r="J134" s="3" t="s">
        <v>319</v>
      </c>
      <c r="K134" s="20">
        <v>40179</v>
      </c>
      <c r="L134" s="3" t="s">
        <v>727</v>
      </c>
      <c r="M134" s="3"/>
      <c r="N134" s="3" t="s">
        <v>949</v>
      </c>
      <c r="O134" s="44" t="s">
        <v>841</v>
      </c>
      <c r="P134" s="7" t="s">
        <v>755</v>
      </c>
      <c r="Q134" s="7" t="s">
        <v>755</v>
      </c>
      <c r="X134" s="7" t="s">
        <v>755</v>
      </c>
      <c r="AE134" s="7" t="s">
        <v>955</v>
      </c>
      <c r="AF134" s="7" t="s">
        <v>955</v>
      </c>
    </row>
    <row r="135" spans="1:32" x14ac:dyDescent="0.2">
      <c r="A135" s="7">
        <v>134</v>
      </c>
      <c r="B135" s="3">
        <v>10001457</v>
      </c>
      <c r="C135" s="3" t="s">
        <v>358</v>
      </c>
      <c r="D135" s="3" t="s">
        <v>359</v>
      </c>
      <c r="E135" s="3" t="str">
        <f t="shared" si="2"/>
        <v>Shyju Kuriyineth</v>
      </c>
      <c r="F135" s="3" t="s">
        <v>14</v>
      </c>
      <c r="G135" s="3" t="s">
        <v>25</v>
      </c>
      <c r="H135" s="3" t="s">
        <v>35</v>
      </c>
      <c r="I135" s="3" t="s">
        <v>16</v>
      </c>
      <c r="J135" s="3" t="s">
        <v>319</v>
      </c>
      <c r="K135" s="20">
        <v>40179</v>
      </c>
      <c r="L135" s="3" t="s">
        <v>858</v>
      </c>
      <c r="M135" s="3"/>
      <c r="N135" s="3" t="str">
        <f>VLOOKUP(B135,'[1]MAIN SHEET - VVF (I) Ltd'!$B$1:$O$426,14,0)</f>
        <v>CMB Mfg</v>
      </c>
      <c r="O135" s="3" t="s">
        <v>721</v>
      </c>
      <c r="P135" s="7" t="s">
        <v>755</v>
      </c>
      <c r="Q135" s="7" t="s">
        <v>755</v>
      </c>
      <c r="X135" s="7" t="s">
        <v>755</v>
      </c>
      <c r="AC135" s="7" t="s">
        <v>755</v>
      </c>
      <c r="AE135" s="7" t="s">
        <v>955</v>
      </c>
      <c r="AF135" s="7" t="s">
        <v>955</v>
      </c>
    </row>
    <row r="136" spans="1:32" x14ac:dyDescent="0.2">
      <c r="A136" s="7">
        <v>135</v>
      </c>
      <c r="B136" s="3">
        <v>10000854</v>
      </c>
      <c r="C136" s="3" t="s">
        <v>274</v>
      </c>
      <c r="D136" s="3" t="s">
        <v>275</v>
      </c>
      <c r="E136" s="3" t="str">
        <f t="shared" si="2"/>
        <v>Rajani Kanta  Nanda</v>
      </c>
      <c r="F136" s="3" t="s">
        <v>52</v>
      </c>
      <c r="G136" s="3" t="s">
        <v>25</v>
      </c>
      <c r="H136" s="3" t="s">
        <v>35</v>
      </c>
      <c r="I136" s="3" t="s">
        <v>16</v>
      </c>
      <c r="J136" s="3" t="s">
        <v>37</v>
      </c>
      <c r="K136" s="20">
        <v>39426</v>
      </c>
      <c r="L136" s="3" t="s">
        <v>712</v>
      </c>
      <c r="M136" s="3"/>
      <c r="N136" s="3" t="str">
        <f>VLOOKUP(B136,'[1]MAIN SHEET - VVF (I) Ltd'!$B$1:$O$426,14,0)</f>
        <v>CMB Mfg</v>
      </c>
      <c r="O136" s="3" t="s">
        <v>721</v>
      </c>
      <c r="P136" s="7" t="s">
        <v>755</v>
      </c>
      <c r="Q136" s="7" t="s">
        <v>755</v>
      </c>
      <c r="S136" s="7" t="s">
        <v>755</v>
      </c>
      <c r="AD136" s="7" t="s">
        <v>802</v>
      </c>
      <c r="AE136" s="7" t="s">
        <v>955</v>
      </c>
      <c r="AF136" s="7" t="s">
        <v>955</v>
      </c>
    </row>
    <row r="137" spans="1:32" x14ac:dyDescent="0.2">
      <c r="A137" s="7">
        <v>136</v>
      </c>
      <c r="B137" s="3">
        <v>10000862</v>
      </c>
      <c r="C137" s="3" t="s">
        <v>276</v>
      </c>
      <c r="D137" s="3" t="s">
        <v>277</v>
      </c>
      <c r="E137" s="3" t="str">
        <f t="shared" si="2"/>
        <v>Sushil Kumar Guleria</v>
      </c>
      <c r="F137" s="3" t="s">
        <v>30</v>
      </c>
      <c r="G137" s="3" t="s">
        <v>34</v>
      </c>
      <c r="H137" s="3" t="s">
        <v>35</v>
      </c>
      <c r="I137" s="3" t="s">
        <v>16</v>
      </c>
      <c r="J137" s="3" t="s">
        <v>37</v>
      </c>
      <c r="K137" s="20">
        <v>39437</v>
      </c>
      <c r="L137" s="3" t="s">
        <v>703</v>
      </c>
      <c r="M137" s="3"/>
      <c r="N137" s="3" t="str">
        <f>VLOOKUP(B137,'[1]MAIN SHEET - VVF (I) Ltd'!$B$1:$O$426,14,0)</f>
        <v>CMB Mfg</v>
      </c>
      <c r="O137" s="3" t="s">
        <v>721</v>
      </c>
      <c r="P137" s="7" t="s">
        <v>755</v>
      </c>
      <c r="Q137" s="7" t="s">
        <v>755</v>
      </c>
      <c r="S137" s="7" t="s">
        <v>755</v>
      </c>
      <c r="AD137" s="7" t="s">
        <v>800</v>
      </c>
      <c r="AE137" s="7" t="s">
        <v>955</v>
      </c>
      <c r="AF137" s="7" t="s">
        <v>955</v>
      </c>
    </row>
    <row r="138" spans="1:32" x14ac:dyDescent="0.2">
      <c r="A138" s="7">
        <v>137</v>
      </c>
      <c r="B138" s="3">
        <v>10001463</v>
      </c>
      <c r="C138" s="3" t="s">
        <v>299</v>
      </c>
      <c r="D138" s="3" t="s">
        <v>365</v>
      </c>
      <c r="E138" s="3" t="str">
        <f t="shared" si="2"/>
        <v>Amit Mukherjee</v>
      </c>
      <c r="F138" s="3" t="s">
        <v>19</v>
      </c>
      <c r="G138" s="3" t="s">
        <v>110</v>
      </c>
      <c r="H138" s="3" t="s">
        <v>35</v>
      </c>
      <c r="I138" s="3" t="s">
        <v>16</v>
      </c>
      <c r="J138" s="3" t="s">
        <v>319</v>
      </c>
      <c r="K138" s="20">
        <v>40179</v>
      </c>
      <c r="L138" s="3" t="s">
        <v>859</v>
      </c>
      <c r="M138" s="3"/>
      <c r="N138" s="3" t="s">
        <v>949</v>
      </c>
      <c r="O138" s="44" t="s">
        <v>841</v>
      </c>
      <c r="P138" s="7" t="s">
        <v>755</v>
      </c>
      <c r="Q138" s="7" t="s">
        <v>755</v>
      </c>
      <c r="X138" s="7" t="s">
        <v>755</v>
      </c>
      <c r="AD138" s="7" t="s">
        <v>797</v>
      </c>
      <c r="AE138" s="7" t="s">
        <v>955</v>
      </c>
      <c r="AF138" s="7" t="s">
        <v>955</v>
      </c>
    </row>
    <row r="139" spans="1:32" x14ac:dyDescent="0.2">
      <c r="A139" s="7">
        <v>138</v>
      </c>
      <c r="B139" s="3">
        <v>10000868</v>
      </c>
      <c r="C139" s="3" t="s">
        <v>278</v>
      </c>
      <c r="D139" s="3" t="s">
        <v>279</v>
      </c>
      <c r="E139" s="3" t="str">
        <f t="shared" si="2"/>
        <v>Ashok  Dogra</v>
      </c>
      <c r="F139" s="3" t="s">
        <v>30</v>
      </c>
      <c r="G139" s="3" t="s">
        <v>110</v>
      </c>
      <c r="H139" s="3" t="s">
        <v>35</v>
      </c>
      <c r="I139" s="3" t="s">
        <v>16</v>
      </c>
      <c r="J139" s="3" t="s">
        <v>37</v>
      </c>
      <c r="K139" s="20">
        <v>39448</v>
      </c>
      <c r="L139" s="3" t="s">
        <v>713</v>
      </c>
      <c r="M139" s="3"/>
      <c r="N139" s="3" t="s">
        <v>949</v>
      </c>
      <c r="O139" s="44" t="s">
        <v>841</v>
      </c>
      <c r="P139" s="7" t="s">
        <v>755</v>
      </c>
      <c r="Q139" s="7" t="s">
        <v>755</v>
      </c>
      <c r="AE139" s="7" t="s">
        <v>955</v>
      </c>
      <c r="AF139" s="7" t="s">
        <v>955</v>
      </c>
    </row>
    <row r="140" spans="1:32" x14ac:dyDescent="0.2">
      <c r="A140" s="7">
        <v>139</v>
      </c>
      <c r="B140" s="3">
        <v>10000879</v>
      </c>
      <c r="C140" s="3" t="s">
        <v>292</v>
      </c>
      <c r="D140" s="3" t="s">
        <v>293</v>
      </c>
      <c r="E140" s="3" t="str">
        <f t="shared" si="2"/>
        <v>Vikas  Tyagi</v>
      </c>
      <c r="F140" s="3" t="s">
        <v>14</v>
      </c>
      <c r="G140" s="3" t="s">
        <v>97</v>
      </c>
      <c r="H140" s="3" t="s">
        <v>35</v>
      </c>
      <c r="I140" s="3" t="s">
        <v>16</v>
      </c>
      <c r="J140" s="3" t="s">
        <v>37</v>
      </c>
      <c r="K140" s="20">
        <v>39512</v>
      </c>
      <c r="L140" s="3" t="s">
        <v>715</v>
      </c>
      <c r="M140" s="3"/>
      <c r="N140" s="3" t="str">
        <f>VLOOKUP(B140,'[1]MAIN SHEET - VVF (I) Ltd'!$B$1:$O$426,14,0)</f>
        <v>CMB Non Mfg</v>
      </c>
      <c r="O140" s="3" t="s">
        <v>708</v>
      </c>
      <c r="P140" s="7" t="s">
        <v>755</v>
      </c>
      <c r="Q140" s="7" t="s">
        <v>755</v>
      </c>
      <c r="AE140" s="7" t="s">
        <v>955</v>
      </c>
      <c r="AF140" s="7" t="s">
        <v>955</v>
      </c>
    </row>
    <row r="141" spans="1:32" x14ac:dyDescent="0.2">
      <c r="A141" s="7">
        <v>140</v>
      </c>
      <c r="B141" s="3">
        <v>10001468</v>
      </c>
      <c r="C141" s="3" t="s">
        <v>360</v>
      </c>
      <c r="D141" s="3" t="s">
        <v>99</v>
      </c>
      <c r="E141" s="3" t="str">
        <f t="shared" si="2"/>
        <v>Neeraj  Sharma</v>
      </c>
      <c r="F141" s="3" t="s">
        <v>33</v>
      </c>
      <c r="G141" s="3" t="s">
        <v>34</v>
      </c>
      <c r="H141" s="3" t="s">
        <v>35</v>
      </c>
      <c r="I141" s="3" t="s">
        <v>36</v>
      </c>
      <c r="J141" s="3" t="s">
        <v>37</v>
      </c>
      <c r="K141" s="20">
        <v>40179</v>
      </c>
      <c r="L141" s="3" t="s">
        <v>860</v>
      </c>
      <c r="M141" s="3"/>
      <c r="N141" s="3" t="str">
        <f>VLOOKUP(B141,'[1]MAIN SHEET - VVF (I) Ltd'!$B$1:$O$426,14,0)</f>
        <v>CMB Mfg</v>
      </c>
      <c r="O141" s="3" t="s">
        <v>721</v>
      </c>
      <c r="P141" s="7" t="s">
        <v>755</v>
      </c>
      <c r="Q141" s="7" t="s">
        <v>755</v>
      </c>
      <c r="S141" s="7" t="s">
        <v>755</v>
      </c>
      <c r="AE141" s="7" t="s">
        <v>955</v>
      </c>
      <c r="AF141" s="7" t="s">
        <v>955</v>
      </c>
    </row>
    <row r="142" spans="1:32" x14ac:dyDescent="0.2">
      <c r="A142" s="7">
        <v>141</v>
      </c>
      <c r="B142" s="3">
        <v>10000975</v>
      </c>
      <c r="C142" s="3" t="s">
        <v>371</v>
      </c>
      <c r="D142" s="3" t="s">
        <v>372</v>
      </c>
      <c r="E142" s="3" t="str">
        <f t="shared" si="2"/>
        <v>Bhushan Lal Singhal</v>
      </c>
      <c r="F142" s="3" t="s">
        <v>30</v>
      </c>
      <c r="G142" s="3" t="s">
        <v>34</v>
      </c>
      <c r="H142" s="3" t="s">
        <v>35</v>
      </c>
      <c r="I142" s="3" t="s">
        <v>16</v>
      </c>
      <c r="J142" s="3" t="s">
        <v>37</v>
      </c>
      <c r="K142" s="20">
        <v>40239</v>
      </c>
      <c r="L142" s="3" t="s">
        <v>731</v>
      </c>
      <c r="M142" s="3"/>
      <c r="N142" s="3" t="str">
        <f>VLOOKUP(B142,'[1]MAIN SHEET - VVF (I) Ltd'!$B$1:$O$426,14,0)</f>
        <v>CMB Mfg</v>
      </c>
      <c r="O142" s="3" t="s">
        <v>721</v>
      </c>
      <c r="P142" s="7" t="s">
        <v>755</v>
      </c>
      <c r="Q142" s="7" t="s">
        <v>755</v>
      </c>
      <c r="AC142" s="7" t="s">
        <v>755</v>
      </c>
      <c r="AE142" s="7" t="s">
        <v>955</v>
      </c>
      <c r="AF142" s="7" t="s">
        <v>955</v>
      </c>
    </row>
    <row r="143" spans="1:32" x14ac:dyDescent="0.2">
      <c r="A143" s="7">
        <v>142</v>
      </c>
      <c r="B143" s="3">
        <v>10001015</v>
      </c>
      <c r="C143" s="3" t="s">
        <v>376</v>
      </c>
      <c r="D143" s="3" t="s">
        <v>377</v>
      </c>
      <c r="E143" s="3" t="str">
        <f t="shared" si="2"/>
        <v>Umesh  Thakur</v>
      </c>
      <c r="F143" s="3" t="s">
        <v>52</v>
      </c>
      <c r="G143" s="3" t="s">
        <v>34</v>
      </c>
      <c r="H143" s="3" t="s">
        <v>35</v>
      </c>
      <c r="I143" s="3" t="s">
        <v>16</v>
      </c>
      <c r="J143" s="3" t="s">
        <v>37</v>
      </c>
      <c r="K143" s="20">
        <v>40252</v>
      </c>
      <c r="L143" s="3" t="s">
        <v>703</v>
      </c>
      <c r="M143" s="3"/>
      <c r="N143" s="3" t="str">
        <f>VLOOKUP(B143,'[1]MAIN SHEET - VVF (I) Ltd'!$B$1:$O$426,14,0)</f>
        <v>CMB Mfg</v>
      </c>
      <c r="O143" s="3" t="s">
        <v>721</v>
      </c>
      <c r="P143" s="7" t="s">
        <v>755</v>
      </c>
      <c r="Q143" s="7" t="s">
        <v>755</v>
      </c>
      <c r="S143" s="7" t="s">
        <v>755</v>
      </c>
      <c r="AE143" s="7" t="s">
        <v>955</v>
      </c>
      <c r="AF143" s="7" t="s">
        <v>955</v>
      </c>
    </row>
    <row r="144" spans="1:32" x14ac:dyDescent="0.2">
      <c r="A144" s="7">
        <v>143</v>
      </c>
      <c r="B144" s="3">
        <v>10000636</v>
      </c>
      <c r="C144" s="3" t="s">
        <v>579</v>
      </c>
      <c r="D144" s="3" t="s">
        <v>580</v>
      </c>
      <c r="E144" s="3" t="str">
        <f t="shared" si="2"/>
        <v>Bijendra Singh Kaintura</v>
      </c>
      <c r="F144" s="3" t="s">
        <v>185</v>
      </c>
      <c r="G144" s="3" t="s">
        <v>285</v>
      </c>
      <c r="H144" s="3" t="s">
        <v>286</v>
      </c>
      <c r="I144" s="3" t="s">
        <v>36</v>
      </c>
      <c r="J144" s="3" t="s">
        <v>581</v>
      </c>
      <c r="K144" s="20">
        <v>39671</v>
      </c>
      <c r="L144" s="3" t="s">
        <v>688</v>
      </c>
      <c r="M144" s="3"/>
      <c r="N144" s="3" t="s">
        <v>930</v>
      </c>
      <c r="O144" s="3" t="s">
        <v>799</v>
      </c>
      <c r="P144" s="7" t="s">
        <v>755</v>
      </c>
      <c r="Q144" s="7" t="s">
        <v>755</v>
      </c>
      <c r="U144" s="7" t="s">
        <v>755</v>
      </c>
      <c r="AE144" s="62" t="s">
        <v>975</v>
      </c>
      <c r="AF144" s="7" t="s">
        <v>955</v>
      </c>
    </row>
    <row r="145" spans="1:32" x14ac:dyDescent="0.2">
      <c r="A145" s="7">
        <v>144</v>
      </c>
      <c r="B145" s="3">
        <v>10003380</v>
      </c>
      <c r="C145" s="3" t="s">
        <v>568</v>
      </c>
      <c r="D145" s="3" t="s">
        <v>584</v>
      </c>
      <c r="E145" s="3" t="str">
        <f t="shared" si="2"/>
        <v>Tejal Shende</v>
      </c>
      <c r="F145" s="3" t="s">
        <v>19</v>
      </c>
      <c r="G145" s="3" t="s">
        <v>375</v>
      </c>
      <c r="H145" s="3" t="s">
        <v>286</v>
      </c>
      <c r="I145" s="3" t="s">
        <v>16</v>
      </c>
      <c r="J145" s="3" t="s">
        <v>11</v>
      </c>
      <c r="K145" s="20">
        <v>41904</v>
      </c>
      <c r="L145" s="3" t="s">
        <v>750</v>
      </c>
      <c r="M145" s="3"/>
      <c r="N145" s="3" t="s">
        <v>930</v>
      </c>
      <c r="O145" s="3" t="s">
        <v>799</v>
      </c>
      <c r="P145" s="7" t="s">
        <v>755</v>
      </c>
      <c r="Q145" s="7" t="s">
        <v>755</v>
      </c>
      <c r="S145" s="7" t="s">
        <v>755</v>
      </c>
      <c r="AC145" s="7" t="s">
        <v>755</v>
      </c>
      <c r="AE145" s="7" t="s">
        <v>955</v>
      </c>
      <c r="AF145" s="7" t="s">
        <v>955</v>
      </c>
    </row>
    <row r="146" spans="1:32" x14ac:dyDescent="0.2">
      <c r="A146" s="7">
        <v>145</v>
      </c>
      <c r="B146" s="3">
        <v>10001936</v>
      </c>
      <c r="C146" s="3" t="s">
        <v>412</v>
      </c>
      <c r="D146" s="3" t="s">
        <v>323</v>
      </c>
      <c r="E146" s="3" t="str">
        <f t="shared" si="2"/>
        <v xml:space="preserve">Shahnawaz Ansari </v>
      </c>
      <c r="F146" s="3" t="s">
        <v>30</v>
      </c>
      <c r="G146" s="3" t="s">
        <v>34</v>
      </c>
      <c r="H146" s="3" t="s">
        <v>35</v>
      </c>
      <c r="I146" s="3" t="s">
        <v>16</v>
      </c>
      <c r="J146" s="3" t="s">
        <v>37</v>
      </c>
      <c r="K146" s="20">
        <v>40518</v>
      </c>
      <c r="L146" s="3" t="s">
        <v>703</v>
      </c>
      <c r="M146" s="3"/>
      <c r="N146" s="3" t="str">
        <f>VLOOKUP(B146,'[1]MAIN SHEET - VVF (I) Ltd'!$B$1:$O$426,14,0)</f>
        <v>CMB Mfg</v>
      </c>
      <c r="O146" s="3" t="s">
        <v>721</v>
      </c>
      <c r="P146" s="7" t="s">
        <v>755</v>
      </c>
      <c r="Q146" s="7" t="s">
        <v>755</v>
      </c>
      <c r="S146" s="7" t="s">
        <v>755</v>
      </c>
      <c r="AE146" s="7" t="s">
        <v>955</v>
      </c>
      <c r="AF146" s="7" t="s">
        <v>955</v>
      </c>
    </row>
    <row r="147" spans="1:32" x14ac:dyDescent="0.2">
      <c r="A147" s="7">
        <v>146</v>
      </c>
      <c r="B147" s="3">
        <v>10002036</v>
      </c>
      <c r="C147" s="3" t="s">
        <v>429</v>
      </c>
      <c r="D147" s="3" t="s">
        <v>430</v>
      </c>
      <c r="E147" s="3" t="str">
        <f t="shared" si="2"/>
        <v>Murali   Pillai</v>
      </c>
      <c r="F147" s="3" t="s">
        <v>14</v>
      </c>
      <c r="G147" s="3" t="s">
        <v>25</v>
      </c>
      <c r="H147" s="3" t="s">
        <v>35</v>
      </c>
      <c r="I147" s="3" t="s">
        <v>16</v>
      </c>
      <c r="J147" s="3" t="s">
        <v>37</v>
      </c>
      <c r="K147" s="20">
        <v>40595</v>
      </c>
      <c r="L147" s="3" t="s">
        <v>670</v>
      </c>
      <c r="M147" s="3"/>
      <c r="N147" s="3" t="str">
        <f>VLOOKUP(B147,'[1]MAIN SHEET - VVF (I) Ltd'!$B$1:$O$426,14,0)</f>
        <v>CMB Mfg</v>
      </c>
      <c r="O147" s="3" t="s">
        <v>721</v>
      </c>
      <c r="P147" s="7" t="s">
        <v>755</v>
      </c>
      <c r="Q147" s="7" t="s">
        <v>755</v>
      </c>
      <c r="S147" s="7" t="s">
        <v>755</v>
      </c>
      <c r="AE147" s="7" t="s">
        <v>955</v>
      </c>
      <c r="AF147" s="7" t="s">
        <v>955</v>
      </c>
    </row>
    <row r="148" spans="1:32" x14ac:dyDescent="0.2">
      <c r="A148" s="7">
        <v>147</v>
      </c>
      <c r="B148" s="3">
        <v>10002340</v>
      </c>
      <c r="C148" s="3" t="s">
        <v>447</v>
      </c>
      <c r="D148" s="3" t="s">
        <v>448</v>
      </c>
      <c r="E148" s="3" t="str">
        <f t="shared" si="2"/>
        <v>Dinesh  Bakshi</v>
      </c>
      <c r="F148" s="3" t="s">
        <v>14</v>
      </c>
      <c r="G148" s="3" t="s">
        <v>261</v>
      </c>
      <c r="H148" s="3" t="s">
        <v>35</v>
      </c>
      <c r="I148" s="3" t="s">
        <v>16</v>
      </c>
      <c r="J148" s="3" t="s">
        <v>37</v>
      </c>
      <c r="K148" s="20">
        <v>40736</v>
      </c>
      <c r="L148" s="3" t="s">
        <v>712</v>
      </c>
      <c r="M148" s="3"/>
      <c r="N148" s="3" t="str">
        <f>VLOOKUP(B148,'[1]MAIN SHEET - VVF (I) Ltd'!$B$1:$O$426,14,0)</f>
        <v>CMB Mfg</v>
      </c>
      <c r="O148" s="3" t="s">
        <v>721</v>
      </c>
      <c r="P148" s="7" t="s">
        <v>755</v>
      </c>
      <c r="Q148" s="7" t="s">
        <v>755</v>
      </c>
      <c r="S148" s="7" t="s">
        <v>755</v>
      </c>
      <c r="AE148" s="7" t="s">
        <v>955</v>
      </c>
      <c r="AF148" s="7" t="s">
        <v>955</v>
      </c>
    </row>
    <row r="149" spans="1:32" x14ac:dyDescent="0.2">
      <c r="A149" s="7">
        <v>148</v>
      </c>
      <c r="B149" s="3">
        <v>10002341</v>
      </c>
      <c r="C149" s="3" t="s">
        <v>449</v>
      </c>
      <c r="D149" s="3" t="s">
        <v>367</v>
      </c>
      <c r="E149" s="3" t="str">
        <f t="shared" si="2"/>
        <v>Naresh Patel</v>
      </c>
      <c r="F149" s="3" t="s">
        <v>19</v>
      </c>
      <c r="G149" s="3" t="s">
        <v>34</v>
      </c>
      <c r="H149" s="3" t="s">
        <v>35</v>
      </c>
      <c r="I149" s="3" t="s">
        <v>16</v>
      </c>
      <c r="J149" s="3" t="s">
        <v>37</v>
      </c>
      <c r="K149" s="20">
        <v>40746</v>
      </c>
      <c r="L149" s="3" t="s">
        <v>703</v>
      </c>
      <c r="M149" s="3"/>
      <c r="N149" s="3" t="str">
        <f>VLOOKUP(B149,'[1]MAIN SHEET - VVF (I) Ltd'!$B$1:$O$426,14,0)</f>
        <v>CMB Mfg</v>
      </c>
      <c r="O149" s="3" t="s">
        <v>721</v>
      </c>
      <c r="P149" s="7" t="s">
        <v>755</v>
      </c>
      <c r="Q149" s="7" t="s">
        <v>755</v>
      </c>
      <c r="S149" s="7" t="s">
        <v>755</v>
      </c>
      <c r="AD149" s="7" t="s">
        <v>800</v>
      </c>
      <c r="AE149" s="7" t="s">
        <v>955</v>
      </c>
      <c r="AF149" s="7" t="s">
        <v>955</v>
      </c>
    </row>
    <row r="150" spans="1:32" x14ac:dyDescent="0.2">
      <c r="A150" s="7">
        <v>149</v>
      </c>
      <c r="B150" s="3">
        <v>10003231</v>
      </c>
      <c r="C150" s="3" t="s">
        <v>607</v>
      </c>
      <c r="D150" s="3" t="s">
        <v>608</v>
      </c>
      <c r="E150" s="3" t="str">
        <f t="shared" si="2"/>
        <v>Gurumurthy S</v>
      </c>
      <c r="F150" s="3" t="s">
        <v>284</v>
      </c>
      <c r="G150" s="3" t="s">
        <v>63</v>
      </c>
      <c r="H150" s="3" t="s">
        <v>9</v>
      </c>
      <c r="I150" s="3" t="s">
        <v>10</v>
      </c>
      <c r="J150" s="3" t="s">
        <v>11</v>
      </c>
      <c r="K150" s="20">
        <v>41708</v>
      </c>
      <c r="L150" s="3" t="s">
        <v>752</v>
      </c>
      <c r="M150" s="3"/>
      <c r="N150" s="3" t="s">
        <v>854</v>
      </c>
      <c r="O150" s="3" t="s">
        <v>677</v>
      </c>
      <c r="P150" s="7" t="s">
        <v>755</v>
      </c>
      <c r="Q150" s="7" t="s">
        <v>755</v>
      </c>
      <c r="AE150" s="65" t="s">
        <v>976</v>
      </c>
      <c r="AF150" s="62" t="s">
        <v>739</v>
      </c>
    </row>
    <row r="151" spans="1:32" x14ac:dyDescent="0.2">
      <c r="A151" s="7">
        <v>150</v>
      </c>
      <c r="B151" s="3">
        <v>10002643</v>
      </c>
      <c r="C151" s="3" t="s">
        <v>472</v>
      </c>
      <c r="D151" s="3" t="s">
        <v>473</v>
      </c>
      <c r="E151" s="3" t="str">
        <f t="shared" si="2"/>
        <v>Mohit Gogia</v>
      </c>
      <c r="F151" s="3" t="s">
        <v>33</v>
      </c>
      <c r="G151" s="3" t="s">
        <v>25</v>
      </c>
      <c r="H151" s="3" t="s">
        <v>35</v>
      </c>
      <c r="I151" s="3" t="s">
        <v>36</v>
      </c>
      <c r="J151" s="3" t="s">
        <v>37</v>
      </c>
      <c r="K151" s="20">
        <v>41051</v>
      </c>
      <c r="L151" s="3" t="s">
        <v>670</v>
      </c>
      <c r="M151" s="3"/>
      <c r="N151" s="3" t="str">
        <f>VLOOKUP(B151,'[1]MAIN SHEET - VVF (I) Ltd'!$B$1:$O$426,14,0)</f>
        <v>CMB Mfg</v>
      </c>
      <c r="O151" s="3" t="s">
        <v>721</v>
      </c>
      <c r="P151" s="7" t="s">
        <v>755</v>
      </c>
      <c r="Q151" s="7" t="s">
        <v>755</v>
      </c>
      <c r="AE151" s="7" t="s">
        <v>955</v>
      </c>
      <c r="AF151" s="7" t="s">
        <v>955</v>
      </c>
    </row>
    <row r="152" spans="1:32" x14ac:dyDescent="0.2">
      <c r="A152" s="7">
        <v>151</v>
      </c>
      <c r="B152" s="3">
        <v>10002644</v>
      </c>
      <c r="C152" s="3" t="s">
        <v>474</v>
      </c>
      <c r="D152" s="3" t="s">
        <v>475</v>
      </c>
      <c r="E152" s="3" t="str">
        <f t="shared" si="2"/>
        <v>Manjeetsingh Maan</v>
      </c>
      <c r="F152" s="3" t="s">
        <v>30</v>
      </c>
      <c r="G152" s="3" t="s">
        <v>476</v>
      </c>
      <c r="H152" s="3" t="s">
        <v>35</v>
      </c>
      <c r="I152" s="3" t="s">
        <v>16</v>
      </c>
      <c r="J152" s="3" t="s">
        <v>37</v>
      </c>
      <c r="K152" s="20">
        <v>41052</v>
      </c>
      <c r="L152" s="3" t="s">
        <v>715</v>
      </c>
      <c r="M152" s="3"/>
      <c r="N152" s="3" t="str">
        <f>VLOOKUP(B152,'[1]MAIN SHEET - VVF (I) Ltd'!$B$1:$O$426,14,0)</f>
        <v>CMB Non Mfg</v>
      </c>
      <c r="O152" s="3" t="s">
        <v>708</v>
      </c>
      <c r="P152" s="7" t="s">
        <v>755</v>
      </c>
      <c r="Q152" s="7" t="s">
        <v>755</v>
      </c>
      <c r="S152" s="7" t="s">
        <v>755</v>
      </c>
      <c r="AE152" s="7" t="s">
        <v>955</v>
      </c>
      <c r="AF152" s="7" t="s">
        <v>955</v>
      </c>
    </row>
    <row r="153" spans="1:32" x14ac:dyDescent="0.2">
      <c r="A153" s="7">
        <v>152</v>
      </c>
      <c r="B153" s="3">
        <v>10002857</v>
      </c>
      <c r="C153" s="3" t="s">
        <v>495</v>
      </c>
      <c r="D153" s="3" t="s">
        <v>496</v>
      </c>
      <c r="E153" s="3" t="str">
        <f t="shared" si="2"/>
        <v>Alkesh Srivastava</v>
      </c>
      <c r="F153" s="3" t="s">
        <v>19</v>
      </c>
      <c r="G153" s="3" t="s">
        <v>34</v>
      </c>
      <c r="H153" s="3" t="s">
        <v>35</v>
      </c>
      <c r="I153" s="3" t="s">
        <v>16</v>
      </c>
      <c r="J153" s="3" t="s">
        <v>37</v>
      </c>
      <c r="K153" s="20">
        <v>41219</v>
      </c>
      <c r="L153" s="3" t="s">
        <v>731</v>
      </c>
      <c r="M153" s="3"/>
      <c r="N153" s="3" t="str">
        <f>VLOOKUP(B153,'[1]MAIN SHEET - VVF (I) Ltd'!$B$1:$O$426,14,0)</f>
        <v>CMB Mfg</v>
      </c>
      <c r="O153" s="3" t="s">
        <v>721</v>
      </c>
      <c r="P153" s="7" t="s">
        <v>755</v>
      </c>
      <c r="Q153" s="7" t="s">
        <v>755</v>
      </c>
      <c r="AD153" s="7" t="s">
        <v>801</v>
      </c>
      <c r="AE153" s="7" t="s">
        <v>955</v>
      </c>
      <c r="AF153" s="7" t="s">
        <v>955</v>
      </c>
    </row>
    <row r="154" spans="1:32" x14ac:dyDescent="0.2">
      <c r="A154" s="7">
        <v>153</v>
      </c>
      <c r="B154" s="3">
        <v>10002868</v>
      </c>
      <c r="C154" s="3" t="s">
        <v>206</v>
      </c>
      <c r="D154" s="3" t="s">
        <v>499</v>
      </c>
      <c r="E154" s="3" t="str">
        <f t="shared" si="2"/>
        <v>Rajesh Gupta</v>
      </c>
      <c r="F154" s="3" t="s">
        <v>30</v>
      </c>
      <c r="G154" s="3" t="s">
        <v>500</v>
      </c>
      <c r="H154" s="3" t="s">
        <v>35</v>
      </c>
      <c r="I154" s="3" t="s">
        <v>16</v>
      </c>
      <c r="J154" s="3" t="s">
        <v>37</v>
      </c>
      <c r="K154" s="20">
        <v>41241</v>
      </c>
      <c r="L154" s="3" t="s">
        <v>670</v>
      </c>
      <c r="M154" s="3"/>
      <c r="N154" s="3" t="str">
        <f>VLOOKUP(B154,'[1]MAIN SHEET - VVF (I) Ltd'!$B$1:$O$426,14,0)</f>
        <v>CMB Non Mfg</v>
      </c>
      <c r="O154" s="3" t="s">
        <v>708</v>
      </c>
      <c r="P154" s="7" t="s">
        <v>755</v>
      </c>
      <c r="Q154" s="7" t="s">
        <v>755</v>
      </c>
      <c r="S154" s="7" t="s">
        <v>755</v>
      </c>
      <c r="AE154" s="7" t="s">
        <v>955</v>
      </c>
      <c r="AF154" s="7" t="s">
        <v>955</v>
      </c>
    </row>
    <row r="155" spans="1:32" x14ac:dyDescent="0.2">
      <c r="A155" s="7">
        <v>154</v>
      </c>
      <c r="B155" s="3">
        <v>10003556</v>
      </c>
      <c r="C155" s="3" t="s">
        <v>634</v>
      </c>
      <c r="D155" s="3" t="s">
        <v>635</v>
      </c>
      <c r="E155" s="3" t="str">
        <f t="shared" si="2"/>
        <v>Wayne Soares</v>
      </c>
      <c r="F155" s="3" t="s">
        <v>19</v>
      </c>
      <c r="G155" s="3" t="s">
        <v>375</v>
      </c>
      <c r="H155" s="3" t="s">
        <v>286</v>
      </c>
      <c r="I155" s="3" t="s">
        <v>16</v>
      </c>
      <c r="J155" s="3" t="s">
        <v>11</v>
      </c>
      <c r="K155" s="20">
        <v>42156</v>
      </c>
      <c r="L155" s="3" t="s">
        <v>929</v>
      </c>
      <c r="M155" s="3"/>
      <c r="N155" s="3" t="s">
        <v>930</v>
      </c>
      <c r="O155" s="3" t="s">
        <v>799</v>
      </c>
      <c r="P155" s="7" t="s">
        <v>755</v>
      </c>
      <c r="Q155" s="7" t="s">
        <v>755</v>
      </c>
      <c r="U155" s="7" t="s">
        <v>755</v>
      </c>
      <c r="AC155" s="7" t="s">
        <v>755</v>
      </c>
      <c r="AE155" s="7" t="s">
        <v>955</v>
      </c>
      <c r="AF155" s="7" t="s">
        <v>955</v>
      </c>
    </row>
    <row r="156" spans="1:32" ht="15" customHeight="1" x14ac:dyDescent="0.25">
      <c r="A156" s="7">
        <v>155</v>
      </c>
      <c r="B156" s="60">
        <v>10003063</v>
      </c>
      <c r="C156" s="3" t="s">
        <v>234</v>
      </c>
      <c r="D156" s="3" t="s">
        <v>296</v>
      </c>
      <c r="E156" s="3" t="str">
        <f t="shared" si="2"/>
        <v>Avinash Kumar</v>
      </c>
      <c r="F156" s="3" t="s">
        <v>30</v>
      </c>
      <c r="G156" s="3" t="s">
        <v>25</v>
      </c>
      <c r="H156" s="3" t="s">
        <v>35</v>
      </c>
      <c r="I156" s="3" t="s">
        <v>16</v>
      </c>
      <c r="J156" s="3" t="s">
        <v>37</v>
      </c>
      <c r="K156" s="20">
        <v>41281</v>
      </c>
      <c r="L156" s="3" t="s">
        <v>745</v>
      </c>
      <c r="M156" s="3"/>
      <c r="N156" s="3" t="s">
        <v>850</v>
      </c>
      <c r="O156" s="3" t="s">
        <v>721</v>
      </c>
      <c r="P156" s="7" t="s">
        <v>755</v>
      </c>
      <c r="Q156" s="7" t="s">
        <v>755</v>
      </c>
      <c r="S156" s="7" t="s">
        <v>755</v>
      </c>
      <c r="AE156" s="7" t="s">
        <v>955</v>
      </c>
      <c r="AF156" s="7" t="s">
        <v>955</v>
      </c>
    </row>
    <row r="157" spans="1:32" x14ac:dyDescent="0.2">
      <c r="A157" s="7">
        <v>156</v>
      </c>
      <c r="B157" s="3">
        <v>10003284</v>
      </c>
      <c r="C157" s="3" t="s">
        <v>602</v>
      </c>
      <c r="D157" s="3" t="s">
        <v>74</v>
      </c>
      <c r="E157" s="3" t="str">
        <f t="shared" si="2"/>
        <v>Manpreet Singh</v>
      </c>
      <c r="F157" s="3" t="s">
        <v>19</v>
      </c>
      <c r="G157" s="3" t="s">
        <v>97</v>
      </c>
      <c r="H157" s="3" t="s">
        <v>35</v>
      </c>
      <c r="I157" s="3" t="s">
        <v>16</v>
      </c>
      <c r="J157" s="3" t="s">
        <v>37</v>
      </c>
      <c r="K157" s="20">
        <v>41800</v>
      </c>
      <c r="L157" s="3" t="s">
        <v>663</v>
      </c>
      <c r="M157" s="3"/>
      <c r="N157" s="3" t="str">
        <f>VLOOKUP(B157,'[1]MAIN SHEET - VVF (I) Ltd'!$B$1:$O$426,14,0)</f>
        <v>CMB Non Mfg</v>
      </c>
      <c r="O157" s="3" t="s">
        <v>708</v>
      </c>
      <c r="P157" s="7" t="s">
        <v>755</v>
      </c>
      <c r="Q157" s="7" t="s">
        <v>755</v>
      </c>
      <c r="S157" s="7" t="s">
        <v>755</v>
      </c>
      <c r="AE157" s="7" t="s">
        <v>955</v>
      </c>
      <c r="AF157" s="7" t="s">
        <v>955</v>
      </c>
    </row>
    <row r="158" spans="1:32" x14ac:dyDescent="0.2">
      <c r="A158" s="7">
        <v>157</v>
      </c>
      <c r="B158" s="3">
        <v>10003213</v>
      </c>
      <c r="C158" s="3" t="s">
        <v>609</v>
      </c>
      <c r="D158" s="3" t="s">
        <v>74</v>
      </c>
      <c r="E158" s="3" t="str">
        <f t="shared" si="2"/>
        <v>Parampuneet Singh</v>
      </c>
      <c r="F158" s="3" t="s">
        <v>19</v>
      </c>
      <c r="G158" s="3" t="s">
        <v>118</v>
      </c>
      <c r="H158" s="3" t="s">
        <v>35</v>
      </c>
      <c r="I158" s="3" t="s">
        <v>16</v>
      </c>
      <c r="J158" s="3" t="s">
        <v>37</v>
      </c>
      <c r="K158" s="20">
        <v>41690</v>
      </c>
      <c r="L158" s="3" t="s">
        <v>663</v>
      </c>
      <c r="M158" s="3"/>
      <c r="N158" s="3" t="str">
        <f>VLOOKUP(B158,'[1]MAIN SHEET - VVF (I) Ltd'!$B$1:$O$426,14,0)</f>
        <v>CMB Non Mfg</v>
      </c>
      <c r="O158" s="3" t="s">
        <v>708</v>
      </c>
      <c r="P158" s="7" t="s">
        <v>755</v>
      </c>
      <c r="Q158" s="7" t="s">
        <v>755</v>
      </c>
      <c r="S158" s="7" t="s">
        <v>755</v>
      </c>
      <c r="AE158" s="7" t="s">
        <v>955</v>
      </c>
      <c r="AF158" s="7" t="s">
        <v>955</v>
      </c>
    </row>
    <row r="159" spans="1:32" x14ac:dyDescent="0.2">
      <c r="A159" s="7">
        <v>158</v>
      </c>
      <c r="B159" s="3">
        <v>10003611</v>
      </c>
      <c r="C159" s="3" t="s">
        <v>483</v>
      </c>
      <c r="D159" s="3" t="s">
        <v>621</v>
      </c>
      <c r="E159" s="3" t="str">
        <f t="shared" si="2"/>
        <v>Vishal Bhatti</v>
      </c>
      <c r="F159" s="3" t="s">
        <v>19</v>
      </c>
      <c r="G159" s="3" t="s">
        <v>215</v>
      </c>
      <c r="H159" s="3" t="s">
        <v>35</v>
      </c>
      <c r="I159" s="3" t="s">
        <v>16</v>
      </c>
      <c r="J159" s="3" t="s">
        <v>37</v>
      </c>
      <c r="K159" s="20">
        <v>42217</v>
      </c>
      <c r="L159" s="3" t="s">
        <v>663</v>
      </c>
      <c r="M159" s="3"/>
      <c r="N159" s="3" t="str">
        <f>VLOOKUP(B159,'[1]MAIN SHEET - VVF (I) Ltd'!$B$1:$O$426,14,0)</f>
        <v>CMB Non Mfg</v>
      </c>
      <c r="O159" s="3" t="s">
        <v>708</v>
      </c>
      <c r="P159" s="7" t="s">
        <v>755</v>
      </c>
      <c r="Q159" s="7" t="s">
        <v>755</v>
      </c>
      <c r="S159" s="7" t="s">
        <v>755</v>
      </c>
      <c r="AE159" s="7" t="s">
        <v>955</v>
      </c>
      <c r="AF159" s="7" t="s">
        <v>955</v>
      </c>
    </row>
    <row r="160" spans="1:32" x14ac:dyDescent="0.2">
      <c r="A160" s="7">
        <v>159</v>
      </c>
      <c r="B160" s="3">
        <v>10001989</v>
      </c>
      <c r="C160" s="3" t="s">
        <v>420</v>
      </c>
      <c r="D160" s="3" t="s">
        <v>421</v>
      </c>
      <c r="E160" s="3" t="str">
        <f t="shared" si="2"/>
        <v>Clarence Carvalho</v>
      </c>
      <c r="F160" s="3" t="s">
        <v>71</v>
      </c>
      <c r="G160" s="3" t="s">
        <v>15</v>
      </c>
      <c r="H160" s="3" t="s">
        <v>9</v>
      </c>
      <c r="I160" s="3" t="s">
        <v>36</v>
      </c>
      <c r="J160" s="3" t="s">
        <v>40</v>
      </c>
      <c r="K160" s="20">
        <v>40570</v>
      </c>
      <c r="L160" s="3" t="s">
        <v>659</v>
      </c>
      <c r="M160" s="3"/>
      <c r="N160" s="3" t="str">
        <f>VLOOKUP(B160,'[1]MAIN SHEET - VVF (I) Ltd'!$B$1:$O$426,14,0)</f>
        <v>HR/Security/Admin</v>
      </c>
      <c r="O160" s="3" t="s">
        <v>739</v>
      </c>
      <c r="P160" s="7" t="s">
        <v>755</v>
      </c>
      <c r="Q160" s="7" t="s">
        <v>755</v>
      </c>
      <c r="S160" s="7" t="s">
        <v>755</v>
      </c>
      <c r="X160" s="7" t="s">
        <v>755</v>
      </c>
      <c r="Y160" s="7" t="s">
        <v>755</v>
      </c>
      <c r="AA160" s="7" t="s">
        <v>755</v>
      </c>
      <c r="AE160" s="62" t="s">
        <v>977</v>
      </c>
      <c r="AF160" s="62" t="s">
        <v>961</v>
      </c>
    </row>
    <row r="161" spans="1:32" x14ac:dyDescent="0.2">
      <c r="A161" s="7">
        <v>160</v>
      </c>
      <c r="B161" s="3">
        <v>10000014</v>
      </c>
      <c r="C161" s="3" t="s">
        <v>17</v>
      </c>
      <c r="D161" s="3" t="s">
        <v>18</v>
      </c>
      <c r="E161" s="3" t="str">
        <f t="shared" si="2"/>
        <v>Vivek Kamat</v>
      </c>
      <c r="F161" s="3" t="s">
        <v>19</v>
      </c>
      <c r="G161" s="3" t="s">
        <v>20</v>
      </c>
      <c r="H161" s="3" t="s">
        <v>9</v>
      </c>
      <c r="I161" s="3" t="s">
        <v>16</v>
      </c>
      <c r="J161" s="3" t="s">
        <v>11</v>
      </c>
      <c r="K161" s="20">
        <v>29236</v>
      </c>
      <c r="L161" s="6" t="s">
        <v>660</v>
      </c>
      <c r="M161" s="6"/>
      <c r="N161" s="3" t="str">
        <f>VLOOKUP(B161,'[1]MAIN SHEET - VVF (I) Ltd'!$B$1:$O$426,14,0)</f>
        <v>R&amp;D</v>
      </c>
      <c r="O161" s="6" t="s">
        <v>660</v>
      </c>
      <c r="P161" s="7" t="s">
        <v>755</v>
      </c>
      <c r="Q161" s="7" t="s">
        <v>755</v>
      </c>
      <c r="U161" s="7" t="s">
        <v>755</v>
      </c>
      <c r="X161" s="7" t="s">
        <v>755</v>
      </c>
      <c r="AE161" s="7" t="s">
        <v>955</v>
      </c>
      <c r="AF161" s="7" t="s">
        <v>955</v>
      </c>
    </row>
    <row r="162" spans="1:32" x14ac:dyDescent="0.2">
      <c r="A162" s="7">
        <v>161</v>
      </c>
      <c r="B162" s="3">
        <v>10000876</v>
      </c>
      <c r="C162" s="3" t="s">
        <v>111</v>
      </c>
      <c r="D162" s="3" t="s">
        <v>99</v>
      </c>
      <c r="E162" s="3" t="str">
        <f t="shared" si="2"/>
        <v>Ajay Kumar  Sharma</v>
      </c>
      <c r="F162" s="3" t="s">
        <v>19</v>
      </c>
      <c r="G162" s="3" t="s">
        <v>64</v>
      </c>
      <c r="H162" s="3" t="s">
        <v>9</v>
      </c>
      <c r="I162" s="3" t="s">
        <v>16</v>
      </c>
      <c r="J162" s="3" t="s">
        <v>37</v>
      </c>
      <c r="K162" s="20">
        <v>39507</v>
      </c>
      <c r="L162" s="3" t="s">
        <v>684</v>
      </c>
      <c r="M162" s="3"/>
      <c r="N162" s="3" t="str">
        <f>VLOOKUP(B162,'[1]MAIN SHEET - VVF (I) Ltd'!$B$1:$O$426,14,0)</f>
        <v>Finance / IT / Indirect Tax/Excise/EXIM</v>
      </c>
      <c r="O162" s="3" t="s">
        <v>700</v>
      </c>
      <c r="P162" s="7" t="s">
        <v>755</v>
      </c>
      <c r="Q162" s="7" t="s">
        <v>755</v>
      </c>
      <c r="AC162" s="7" t="s">
        <v>755</v>
      </c>
      <c r="AE162" s="7" t="s">
        <v>955</v>
      </c>
      <c r="AF162" s="62" t="s">
        <v>978</v>
      </c>
    </row>
    <row r="163" spans="1:32" x14ac:dyDescent="0.2">
      <c r="A163" s="7">
        <v>162</v>
      </c>
      <c r="B163" s="3">
        <v>10000739</v>
      </c>
      <c r="C163" s="3" t="s">
        <v>42</v>
      </c>
      <c r="D163" s="3" t="s">
        <v>43</v>
      </c>
      <c r="E163" s="3" t="str">
        <f t="shared" si="2"/>
        <v>Rayomand Mirzan</v>
      </c>
      <c r="F163" s="3" t="s">
        <v>44</v>
      </c>
      <c r="G163" s="3" t="s">
        <v>45</v>
      </c>
      <c r="H163" s="3" t="s">
        <v>9</v>
      </c>
      <c r="I163" s="3" t="s">
        <v>10</v>
      </c>
      <c r="J163" s="3" t="s">
        <v>11</v>
      </c>
      <c r="K163" s="20">
        <v>32709</v>
      </c>
      <c r="L163" s="3" t="s">
        <v>754</v>
      </c>
      <c r="M163" s="3"/>
      <c r="N163" s="3" t="s">
        <v>854</v>
      </c>
      <c r="O163" s="3" t="s">
        <v>697</v>
      </c>
      <c r="P163" s="7" t="s">
        <v>755</v>
      </c>
      <c r="Q163" s="7" t="s">
        <v>755</v>
      </c>
      <c r="AE163" s="7" t="s">
        <v>955</v>
      </c>
      <c r="AF163" s="7" t="s">
        <v>955</v>
      </c>
    </row>
    <row r="164" spans="1:32" x14ac:dyDescent="0.2">
      <c r="A164" s="7">
        <v>163</v>
      </c>
      <c r="B164" s="3">
        <v>10000768</v>
      </c>
      <c r="C164" s="3" t="s">
        <v>56</v>
      </c>
      <c r="D164" s="3" t="s">
        <v>57</v>
      </c>
      <c r="E164" s="3" t="str">
        <f t="shared" si="2"/>
        <v>Rosy Fernandes</v>
      </c>
      <c r="F164" s="3" t="s">
        <v>52</v>
      </c>
      <c r="G164" s="3" t="s">
        <v>45</v>
      </c>
      <c r="H164" s="3" t="s">
        <v>9</v>
      </c>
      <c r="I164" s="3" t="s">
        <v>16</v>
      </c>
      <c r="J164" s="3" t="s">
        <v>11</v>
      </c>
      <c r="K164" s="20">
        <v>33239</v>
      </c>
      <c r="L164" s="3" t="s">
        <v>668</v>
      </c>
      <c r="M164" s="3"/>
      <c r="N164" s="3" t="str">
        <f>VLOOKUP(B164,'[1]MAIN SHEET - VVF (I) Ltd'!$B$1:$O$426,14,0)</f>
        <v>Strategic Procurement</v>
      </c>
      <c r="O164" s="3" t="s">
        <v>754</v>
      </c>
      <c r="P164" s="7" t="s">
        <v>755</v>
      </c>
      <c r="Q164" s="7" t="s">
        <v>755</v>
      </c>
      <c r="U164" s="7" t="s">
        <v>755</v>
      </c>
      <c r="AE164" s="7" t="s">
        <v>955</v>
      </c>
      <c r="AF164" s="7" t="s">
        <v>955</v>
      </c>
    </row>
    <row r="165" spans="1:32" x14ac:dyDescent="0.2">
      <c r="A165" s="7">
        <v>164</v>
      </c>
      <c r="B165" s="3">
        <v>10000666</v>
      </c>
      <c r="C165" s="3" t="s">
        <v>61</v>
      </c>
      <c r="D165" s="3" t="s">
        <v>62</v>
      </c>
      <c r="E165" s="3" t="str">
        <f t="shared" si="2"/>
        <v>Rubina Shaikh</v>
      </c>
      <c r="F165" s="3" t="s">
        <v>19</v>
      </c>
      <c r="G165" s="3" t="s">
        <v>63</v>
      </c>
      <c r="H165" s="3" t="s">
        <v>9</v>
      </c>
      <c r="I165" s="3" t="s">
        <v>16</v>
      </c>
      <c r="J165" s="3" t="s">
        <v>11</v>
      </c>
      <c r="K165" s="20">
        <v>33385</v>
      </c>
      <c r="L165" s="9" t="s">
        <v>669</v>
      </c>
      <c r="M165" s="9"/>
      <c r="N165" s="3" t="str">
        <f>VLOOKUP(B165,'[1]MAIN SHEET - VVF (I) Ltd'!$B$1:$O$426,14,0)</f>
        <v>Finance / IT / Indirect Tax/Excise/EXIM</v>
      </c>
      <c r="O165" s="3" t="s">
        <v>700</v>
      </c>
      <c r="P165" s="7" t="s">
        <v>755</v>
      </c>
      <c r="Q165" s="7" t="s">
        <v>755</v>
      </c>
      <c r="AE165" s="7" t="s">
        <v>955</v>
      </c>
      <c r="AF165" s="7" t="s">
        <v>955</v>
      </c>
    </row>
    <row r="166" spans="1:32" x14ac:dyDescent="0.2">
      <c r="A166" s="7">
        <v>165</v>
      </c>
      <c r="B166" s="3">
        <v>10001934</v>
      </c>
      <c r="C166" s="3" t="s">
        <v>200</v>
      </c>
      <c r="D166" s="3" t="s">
        <v>201</v>
      </c>
      <c r="E166" s="3" t="str">
        <f t="shared" si="2"/>
        <v>Sanjeev Kango</v>
      </c>
      <c r="F166" s="3" t="s">
        <v>71</v>
      </c>
      <c r="G166" s="3" t="s">
        <v>64</v>
      </c>
      <c r="H166" s="3" t="s">
        <v>9</v>
      </c>
      <c r="I166" s="3" t="s">
        <v>36</v>
      </c>
      <c r="J166" s="3" t="s">
        <v>37</v>
      </c>
      <c r="K166" s="20">
        <v>40522</v>
      </c>
      <c r="L166" s="3" t="s">
        <v>700</v>
      </c>
      <c r="M166" s="3"/>
      <c r="N166" s="3" t="str">
        <f>VLOOKUP(B166,'[1]MAIN SHEET - VVF (I) Ltd'!$B$1:$O$426,14,0)</f>
        <v>Finance / IT / Indirect Tax/Excise/EXIM</v>
      </c>
      <c r="O166" s="3" t="s">
        <v>700</v>
      </c>
      <c r="P166" s="7" t="s">
        <v>755</v>
      </c>
      <c r="Q166" s="7" t="s">
        <v>755</v>
      </c>
      <c r="W166" s="7" t="s">
        <v>755</v>
      </c>
      <c r="X166" s="7" t="s">
        <v>755</v>
      </c>
      <c r="AE166" s="7" t="s">
        <v>955</v>
      </c>
      <c r="AF166" s="7" t="s">
        <v>978</v>
      </c>
    </row>
    <row r="167" spans="1:32" ht="12" customHeight="1" x14ac:dyDescent="0.2">
      <c r="A167" s="7">
        <v>166</v>
      </c>
      <c r="B167" s="3">
        <v>10000667</v>
      </c>
      <c r="C167" s="3" t="s">
        <v>75</v>
      </c>
      <c r="D167" s="3" t="s">
        <v>76</v>
      </c>
      <c r="E167" s="3" t="str">
        <f t="shared" si="2"/>
        <v>Suresh Rahate</v>
      </c>
      <c r="F167" s="3" t="s">
        <v>30</v>
      </c>
      <c r="G167" s="3" t="s">
        <v>63</v>
      </c>
      <c r="H167" s="3" t="s">
        <v>9</v>
      </c>
      <c r="I167" s="3" t="s">
        <v>16</v>
      </c>
      <c r="J167" s="3" t="s">
        <v>11</v>
      </c>
      <c r="K167" s="20">
        <v>34183</v>
      </c>
      <c r="L167" s="3" t="s">
        <v>673</v>
      </c>
      <c r="M167" s="3"/>
      <c r="N167" s="3" t="str">
        <f>VLOOKUP(B167,'[1]MAIN SHEET - VVF (I) Ltd'!$B$1:$O$426,14,0)</f>
        <v>Finance / IT / Indirect Tax/Excise/EXIM</v>
      </c>
      <c r="O167" s="3" t="s">
        <v>700</v>
      </c>
      <c r="P167" s="7" t="s">
        <v>755</v>
      </c>
      <c r="Q167" s="7" t="s">
        <v>755</v>
      </c>
      <c r="AE167" s="7" t="s">
        <v>955</v>
      </c>
      <c r="AF167" s="7" t="s">
        <v>955</v>
      </c>
    </row>
    <row r="168" spans="1:32" ht="24" x14ac:dyDescent="0.2">
      <c r="A168" s="7">
        <v>167</v>
      </c>
      <c r="B168" s="3">
        <v>10000781</v>
      </c>
      <c r="C168" s="3" t="s">
        <v>79</v>
      </c>
      <c r="D168" s="3" t="s">
        <v>80</v>
      </c>
      <c r="E168" s="3" t="str">
        <f t="shared" si="2"/>
        <v>Manoj Mhatre</v>
      </c>
      <c r="F168" s="3" t="s">
        <v>71</v>
      </c>
      <c r="G168" s="3" t="s">
        <v>21</v>
      </c>
      <c r="H168" s="3" t="s">
        <v>9</v>
      </c>
      <c r="I168" s="3" t="s">
        <v>36</v>
      </c>
      <c r="J168" s="3" t="s">
        <v>11</v>
      </c>
      <c r="K168" s="20">
        <v>34488</v>
      </c>
      <c r="L168" s="3" t="s">
        <v>674</v>
      </c>
      <c r="M168" s="3"/>
      <c r="N168" s="3" t="str">
        <f>VLOOKUP(B168,'[1]MAIN SHEET - VVF (I) Ltd'!$B$1:$O$426,14,0)</f>
        <v>Finance / IT / Indirect Tax/Excise/EXIM</v>
      </c>
      <c r="O168" s="3" t="s">
        <v>700</v>
      </c>
      <c r="P168" s="7" t="s">
        <v>755</v>
      </c>
      <c r="Q168" s="7" t="s">
        <v>755</v>
      </c>
      <c r="AE168" s="64" t="s">
        <v>979</v>
      </c>
      <c r="AF168" s="64" t="s">
        <v>980</v>
      </c>
    </row>
    <row r="169" spans="1:32" x14ac:dyDescent="0.2">
      <c r="A169" s="7">
        <v>168</v>
      </c>
      <c r="B169" s="3">
        <v>10000760</v>
      </c>
      <c r="C169" s="3" t="s">
        <v>100</v>
      </c>
      <c r="D169" s="3" t="s">
        <v>68</v>
      </c>
      <c r="E169" s="3" t="str">
        <f t="shared" si="2"/>
        <v>Bharat Kale</v>
      </c>
      <c r="F169" s="3" t="s">
        <v>14</v>
      </c>
      <c r="G169" s="3" t="s">
        <v>20</v>
      </c>
      <c r="H169" s="3" t="s">
        <v>9</v>
      </c>
      <c r="I169" s="3" t="s">
        <v>16</v>
      </c>
      <c r="J169" s="3" t="s">
        <v>11</v>
      </c>
      <c r="K169" s="20">
        <v>34988</v>
      </c>
      <c r="L169" s="3" t="s">
        <v>680</v>
      </c>
      <c r="M169" s="3"/>
      <c r="N169" s="3" t="str">
        <f>VLOOKUP(B169,'[1]MAIN SHEET - VVF (I) Ltd'!$B$1:$O$426,14,0)</f>
        <v>R&amp;D</v>
      </c>
      <c r="O169" s="6" t="s">
        <v>660</v>
      </c>
      <c r="P169" s="7" t="s">
        <v>755</v>
      </c>
      <c r="Q169" s="7" t="s">
        <v>755</v>
      </c>
      <c r="AE169" s="7" t="s">
        <v>955</v>
      </c>
      <c r="AF169" s="7" t="s">
        <v>955</v>
      </c>
    </row>
    <row r="170" spans="1:32" x14ac:dyDescent="0.2">
      <c r="A170" s="7">
        <v>169</v>
      </c>
      <c r="B170" s="3">
        <v>10000770</v>
      </c>
      <c r="C170" s="3" t="s">
        <v>106</v>
      </c>
      <c r="D170" s="3" t="s">
        <v>107</v>
      </c>
      <c r="E170" s="3" t="str">
        <f t="shared" si="2"/>
        <v>Devanand Gaonkar</v>
      </c>
      <c r="F170" s="3" t="s">
        <v>19</v>
      </c>
      <c r="G170" s="3" t="s">
        <v>45</v>
      </c>
      <c r="H170" s="3" t="s">
        <v>9</v>
      </c>
      <c r="I170" s="3" t="s">
        <v>16</v>
      </c>
      <c r="J170" s="3" t="s">
        <v>11</v>
      </c>
      <c r="K170" s="20">
        <v>35115</v>
      </c>
      <c r="L170" s="3" t="s">
        <v>675</v>
      </c>
      <c r="M170" s="3"/>
      <c r="N170" s="3" t="str">
        <f>VLOOKUP(B170,'[1]MAIN SHEET - VVF (I) Ltd'!$B$1:$O$426,14,0)</f>
        <v>Strategic Procurement</v>
      </c>
      <c r="O170" s="3" t="s">
        <v>754</v>
      </c>
      <c r="P170" s="7" t="s">
        <v>755</v>
      </c>
      <c r="Q170" s="7" t="s">
        <v>755</v>
      </c>
      <c r="U170" s="7" t="s">
        <v>755</v>
      </c>
      <c r="AE170" s="7" t="s">
        <v>955</v>
      </c>
      <c r="AF170" s="7" t="s">
        <v>955</v>
      </c>
    </row>
    <row r="171" spans="1:32" x14ac:dyDescent="0.2">
      <c r="A171" s="7">
        <v>170</v>
      </c>
      <c r="B171" s="3">
        <v>10000900</v>
      </c>
      <c r="C171" s="3" t="s">
        <v>128</v>
      </c>
      <c r="D171" s="3" t="s">
        <v>277</v>
      </c>
      <c r="E171" s="3" t="str">
        <f t="shared" si="2"/>
        <v>Deepak  Guleria</v>
      </c>
      <c r="F171" s="3" t="s">
        <v>30</v>
      </c>
      <c r="G171" s="3" t="s">
        <v>21</v>
      </c>
      <c r="H171" s="3" t="s">
        <v>9</v>
      </c>
      <c r="I171" s="3" t="s">
        <v>16</v>
      </c>
      <c r="J171" s="3" t="s">
        <v>37</v>
      </c>
      <c r="K171" s="20">
        <v>39548</v>
      </c>
      <c r="L171" s="3" t="s">
        <v>663</v>
      </c>
      <c r="M171" s="3"/>
      <c r="N171" s="3" t="str">
        <f>VLOOKUP(B171,'[1]MAIN SHEET - VVF (I) Ltd'!$B$1:$O$426,14,0)</f>
        <v>Finance / IT / Indirect Tax/Excise/EXIM</v>
      </c>
      <c r="O171" s="3" t="s">
        <v>700</v>
      </c>
      <c r="P171" s="7" t="s">
        <v>755</v>
      </c>
      <c r="Q171" s="7" t="s">
        <v>755</v>
      </c>
      <c r="S171" s="7" t="s">
        <v>755</v>
      </c>
      <c r="U171" s="7" t="s">
        <v>755</v>
      </c>
      <c r="AE171" s="7" t="s">
        <v>955</v>
      </c>
      <c r="AF171" s="7" t="s">
        <v>955</v>
      </c>
    </row>
    <row r="172" spans="1:32" x14ac:dyDescent="0.2">
      <c r="A172" s="7">
        <v>171</v>
      </c>
      <c r="B172" s="3">
        <v>10000668</v>
      </c>
      <c r="C172" s="3" t="s">
        <v>112</v>
      </c>
      <c r="D172" s="3" t="s">
        <v>113</v>
      </c>
      <c r="E172" s="3" t="str">
        <f t="shared" si="2"/>
        <v>Geeta Karande</v>
      </c>
      <c r="F172" s="3" t="s">
        <v>14</v>
      </c>
      <c r="G172" s="3" t="s">
        <v>63</v>
      </c>
      <c r="H172" s="3" t="s">
        <v>9</v>
      </c>
      <c r="I172" s="3" t="s">
        <v>16</v>
      </c>
      <c r="J172" s="3" t="s">
        <v>11</v>
      </c>
      <c r="K172" s="20">
        <v>35213</v>
      </c>
      <c r="L172" s="3" t="s">
        <v>673</v>
      </c>
      <c r="M172" s="3"/>
      <c r="N172" s="3" t="str">
        <f>VLOOKUP(B172,'[1]MAIN SHEET - VVF (I) Ltd'!$B$1:$O$426,14,0)</f>
        <v>Finance / IT / Indirect Tax/Excise/EXIM</v>
      </c>
      <c r="O172" s="3" t="s">
        <v>700</v>
      </c>
      <c r="P172" s="7" t="s">
        <v>755</v>
      </c>
      <c r="Q172" s="7" t="s">
        <v>755</v>
      </c>
      <c r="S172" s="7" t="s">
        <v>755</v>
      </c>
      <c r="AE172" s="7" t="s">
        <v>955</v>
      </c>
      <c r="AF172" s="7" t="s">
        <v>955</v>
      </c>
    </row>
    <row r="173" spans="1:32" x14ac:dyDescent="0.2">
      <c r="A173" s="7">
        <v>172</v>
      </c>
      <c r="B173" s="3">
        <v>10000645</v>
      </c>
      <c r="C173" s="3" t="s">
        <v>115</v>
      </c>
      <c r="D173" s="3" t="s">
        <v>88</v>
      </c>
      <c r="E173" s="3" t="str">
        <f t="shared" si="2"/>
        <v>Vikas Gaikwad</v>
      </c>
      <c r="F173" s="3" t="s">
        <v>71</v>
      </c>
      <c r="G173" s="3" t="s">
        <v>46</v>
      </c>
      <c r="H173" s="3" t="s">
        <v>9</v>
      </c>
      <c r="I173" s="3" t="s">
        <v>36</v>
      </c>
      <c r="J173" s="3" t="s">
        <v>11</v>
      </c>
      <c r="K173" s="20">
        <v>35431</v>
      </c>
      <c r="L173" s="3" t="s">
        <v>685</v>
      </c>
      <c r="M173" s="3"/>
      <c r="N173" s="3" t="str">
        <f>VLOOKUP(B173,'[1]MAIN SHEET - VVF (I) Ltd'!$B$1:$O$426,14,0)</f>
        <v>CMB Non Mfg</v>
      </c>
      <c r="O173" s="3" t="s">
        <v>708</v>
      </c>
      <c r="P173" s="7" t="s">
        <v>755</v>
      </c>
      <c r="Q173" s="7" t="s">
        <v>755</v>
      </c>
      <c r="AE173" s="62" t="s">
        <v>730</v>
      </c>
      <c r="AF173" s="62" t="s">
        <v>754</v>
      </c>
    </row>
    <row r="174" spans="1:32" x14ac:dyDescent="0.2">
      <c r="A174" s="7">
        <v>173</v>
      </c>
      <c r="B174" s="3">
        <v>10000590</v>
      </c>
      <c r="C174" s="3" t="s">
        <v>121</v>
      </c>
      <c r="D174" s="3" t="s">
        <v>122</v>
      </c>
      <c r="E174" s="3" t="str">
        <f t="shared" si="2"/>
        <v>Nagesh Pai</v>
      </c>
      <c r="F174" s="3" t="s">
        <v>30</v>
      </c>
      <c r="G174" s="3" t="s">
        <v>45</v>
      </c>
      <c r="H174" s="3" t="s">
        <v>9</v>
      </c>
      <c r="I174" s="3" t="s">
        <v>16</v>
      </c>
      <c r="J174" s="3" t="s">
        <v>11</v>
      </c>
      <c r="K174" s="20">
        <v>35583</v>
      </c>
      <c r="L174" s="3" t="s">
        <v>675</v>
      </c>
      <c r="M174" s="3"/>
      <c r="N174" s="3" t="str">
        <f>VLOOKUP(B174,'[1]MAIN SHEET - VVF (I) Ltd'!$B$1:$O$426,14,0)</f>
        <v>Strategic Procurement</v>
      </c>
      <c r="O174" s="3" t="s">
        <v>754</v>
      </c>
      <c r="P174" s="7" t="s">
        <v>755</v>
      </c>
      <c r="Q174" s="7" t="s">
        <v>755</v>
      </c>
      <c r="X174" s="7" t="s">
        <v>755</v>
      </c>
      <c r="AE174" s="7" t="s">
        <v>955</v>
      </c>
      <c r="AF174" s="7" t="s">
        <v>955</v>
      </c>
    </row>
    <row r="175" spans="1:32" x14ac:dyDescent="0.2">
      <c r="A175" s="7">
        <v>174</v>
      </c>
      <c r="B175" s="3">
        <v>10000097</v>
      </c>
      <c r="C175" s="3" t="s">
        <v>123</v>
      </c>
      <c r="D175" s="3" t="s">
        <v>124</v>
      </c>
      <c r="E175" s="3" t="str">
        <f t="shared" si="2"/>
        <v>Gracian Pereira</v>
      </c>
      <c r="F175" s="3" t="s">
        <v>14</v>
      </c>
      <c r="G175" s="3" t="s">
        <v>45</v>
      </c>
      <c r="H175" s="3" t="s">
        <v>9</v>
      </c>
      <c r="I175" s="3" t="s">
        <v>16</v>
      </c>
      <c r="J175" s="3" t="s">
        <v>11</v>
      </c>
      <c r="K175" s="20">
        <v>35612</v>
      </c>
      <c r="L175" s="3" t="s">
        <v>675</v>
      </c>
      <c r="M175" s="3"/>
      <c r="N175" s="3" t="str">
        <f>VLOOKUP(B175,'[1]MAIN SHEET - VVF (I) Ltd'!$B$1:$O$426,14,0)</f>
        <v>Strategic Procurement</v>
      </c>
      <c r="O175" s="3" t="s">
        <v>754</v>
      </c>
      <c r="P175" s="7" t="s">
        <v>755</v>
      </c>
      <c r="Q175" s="7" t="s">
        <v>755</v>
      </c>
      <c r="X175" s="7" t="s">
        <v>755</v>
      </c>
      <c r="AE175" s="7" t="s">
        <v>955</v>
      </c>
      <c r="AF175" s="7" t="s">
        <v>955</v>
      </c>
    </row>
    <row r="176" spans="1:32" x14ac:dyDescent="0.2">
      <c r="A176" s="7">
        <v>175</v>
      </c>
      <c r="B176" s="3">
        <v>10000756</v>
      </c>
      <c r="C176" s="3" t="s">
        <v>132</v>
      </c>
      <c r="D176" s="3" t="s">
        <v>99</v>
      </c>
      <c r="E176" s="3" t="str">
        <f t="shared" si="2"/>
        <v>Santosh Sharma</v>
      </c>
      <c r="F176" s="3" t="s">
        <v>14</v>
      </c>
      <c r="G176" s="3" t="s">
        <v>60</v>
      </c>
      <c r="H176" s="3" t="s">
        <v>9</v>
      </c>
      <c r="I176" s="3" t="s">
        <v>16</v>
      </c>
      <c r="J176" s="3" t="s">
        <v>11</v>
      </c>
      <c r="K176" s="20">
        <v>35681</v>
      </c>
      <c r="L176" s="7" t="s">
        <v>687</v>
      </c>
      <c r="N176" s="3" t="str">
        <f>VLOOKUP(B176,'[1]MAIN SHEET - VVF (I) Ltd'!$B$1:$O$426,14,0)</f>
        <v>Oleo Non Mfg</v>
      </c>
      <c r="O176" s="3" t="s">
        <v>697</v>
      </c>
      <c r="P176" s="7" t="s">
        <v>755</v>
      </c>
      <c r="Q176" s="7" t="s">
        <v>755</v>
      </c>
      <c r="S176" s="7" t="s">
        <v>755</v>
      </c>
      <c r="U176" s="7" t="s">
        <v>755</v>
      </c>
      <c r="AE176" s="62" t="s">
        <v>928</v>
      </c>
      <c r="AF176" s="62" t="s">
        <v>981</v>
      </c>
    </row>
    <row r="177" spans="1:32" x14ac:dyDescent="0.2">
      <c r="A177" s="7">
        <v>176</v>
      </c>
      <c r="B177" s="3">
        <v>10000630</v>
      </c>
      <c r="C177" s="3" t="s">
        <v>133</v>
      </c>
      <c r="D177" s="3" t="s">
        <v>134</v>
      </c>
      <c r="E177" s="3" t="str">
        <f t="shared" si="2"/>
        <v>Shridhar Madiboyina</v>
      </c>
      <c r="F177" s="3" t="s">
        <v>30</v>
      </c>
      <c r="G177" s="3" t="s">
        <v>135</v>
      </c>
      <c r="H177" s="3" t="s">
        <v>35</v>
      </c>
      <c r="I177" s="3" t="s">
        <v>16</v>
      </c>
      <c r="J177" s="3" t="s">
        <v>11</v>
      </c>
      <c r="K177" s="20">
        <v>35713</v>
      </c>
      <c r="L177" s="3" t="s">
        <v>688</v>
      </c>
      <c r="M177" s="3"/>
      <c r="N177" s="3" t="str">
        <f>VLOOKUP(B177,'[1]MAIN SHEET - VVF (I) Ltd'!$B$1:$O$426,14,0)</f>
        <v>CMB Non Mfg</v>
      </c>
      <c r="O177" s="3" t="s">
        <v>708</v>
      </c>
      <c r="P177" s="7" t="s">
        <v>755</v>
      </c>
      <c r="Q177" s="7" t="s">
        <v>755</v>
      </c>
      <c r="R177" s="7" t="s">
        <v>755</v>
      </c>
      <c r="S177" s="7" t="s">
        <v>755</v>
      </c>
      <c r="U177" s="7" t="s">
        <v>755</v>
      </c>
      <c r="AE177" s="7" t="s">
        <v>955</v>
      </c>
      <c r="AF177" s="7" t="s">
        <v>955</v>
      </c>
    </row>
    <row r="178" spans="1:32" x14ac:dyDescent="0.2">
      <c r="A178" s="7">
        <v>177</v>
      </c>
      <c r="B178" s="3">
        <v>10000784</v>
      </c>
      <c r="C178" s="3" t="s">
        <v>155</v>
      </c>
      <c r="D178" s="3" t="s">
        <v>156</v>
      </c>
      <c r="E178" s="3" t="str">
        <f t="shared" si="2"/>
        <v>Tomy Kalapurackal</v>
      </c>
      <c r="F178" s="3" t="s">
        <v>33</v>
      </c>
      <c r="G178" s="3" t="s">
        <v>21</v>
      </c>
      <c r="H178" s="3" t="s">
        <v>9</v>
      </c>
      <c r="I178" s="3" t="s">
        <v>36</v>
      </c>
      <c r="J178" s="3" t="s">
        <v>11</v>
      </c>
      <c r="K178" s="20">
        <v>36312</v>
      </c>
      <c r="L178" s="3" t="s">
        <v>674</v>
      </c>
      <c r="M178" s="3"/>
      <c r="N178" s="3" t="str">
        <f>VLOOKUP(B178,'[1]MAIN SHEET - VVF (I) Ltd'!$B$1:$O$426,14,0)</f>
        <v>Finance / IT / Indirect Tax/Excise/EXIM</v>
      </c>
      <c r="O178" s="3" t="s">
        <v>700</v>
      </c>
      <c r="P178" s="7" t="s">
        <v>755</v>
      </c>
      <c r="Q178" s="7" t="s">
        <v>755</v>
      </c>
      <c r="AE178" s="65" t="s">
        <v>982</v>
      </c>
      <c r="AF178" s="23" t="s">
        <v>983</v>
      </c>
    </row>
    <row r="179" spans="1:32" x14ac:dyDescent="0.2">
      <c r="A179" s="7">
        <v>178</v>
      </c>
      <c r="B179" s="3">
        <v>10000750</v>
      </c>
      <c r="C179" s="3" t="s">
        <v>162</v>
      </c>
      <c r="D179" s="3" t="s">
        <v>163</v>
      </c>
      <c r="E179" s="3" t="str">
        <f t="shared" si="2"/>
        <v>Alap Dabre</v>
      </c>
      <c r="F179" s="3" t="s">
        <v>14</v>
      </c>
      <c r="G179" s="3" t="s">
        <v>144</v>
      </c>
      <c r="H179" s="3" t="s">
        <v>9</v>
      </c>
      <c r="I179" s="3" t="s">
        <v>16</v>
      </c>
      <c r="J179" s="3" t="s">
        <v>11</v>
      </c>
      <c r="K179" s="20">
        <v>36586</v>
      </c>
      <c r="L179" s="3" t="s">
        <v>668</v>
      </c>
      <c r="M179" s="3"/>
      <c r="N179" s="3" t="str">
        <f>VLOOKUP(B179,'[1]MAIN SHEET - VVF (I) Ltd'!$B$1:$O$426,14,0)</f>
        <v>HR/Security/Admin</v>
      </c>
      <c r="O179" s="3" t="s">
        <v>739</v>
      </c>
      <c r="P179" s="7" t="s">
        <v>755</v>
      </c>
      <c r="Q179" s="7" t="s">
        <v>755</v>
      </c>
      <c r="S179" s="7" t="s">
        <v>755</v>
      </c>
      <c r="U179" s="7" t="s">
        <v>755</v>
      </c>
      <c r="AE179" s="7" t="s">
        <v>955</v>
      </c>
      <c r="AF179" s="7" t="s">
        <v>955</v>
      </c>
    </row>
    <row r="180" spans="1:32" x14ac:dyDescent="0.2">
      <c r="A180" s="7">
        <v>179</v>
      </c>
      <c r="B180" s="3">
        <v>10000120</v>
      </c>
      <c r="C180" s="3" t="s">
        <v>174</v>
      </c>
      <c r="D180" s="3" t="s">
        <v>175</v>
      </c>
      <c r="E180" s="3" t="str">
        <f t="shared" si="2"/>
        <v>Sanjay Tawade</v>
      </c>
      <c r="F180" s="3" t="s">
        <v>52</v>
      </c>
      <c r="G180" s="3" t="s">
        <v>145</v>
      </c>
      <c r="H180" s="3" t="s">
        <v>9</v>
      </c>
      <c r="I180" s="3" t="s">
        <v>16</v>
      </c>
      <c r="J180" s="3" t="s">
        <v>27</v>
      </c>
      <c r="K180" s="20">
        <v>36635</v>
      </c>
      <c r="L180" s="3" t="s">
        <v>761</v>
      </c>
      <c r="M180" s="3"/>
      <c r="N180" s="3" t="str">
        <f>VLOOKUP(B180,'[1]MAIN SHEET - VVF (I) Ltd'!$B$1:$O$426,14,0)</f>
        <v>HR/Security/Admin</v>
      </c>
      <c r="O180" s="3" t="s">
        <v>739</v>
      </c>
      <c r="P180" s="7" t="s">
        <v>755</v>
      </c>
      <c r="Q180" s="7" t="s">
        <v>755</v>
      </c>
      <c r="U180" s="7" t="s">
        <v>755</v>
      </c>
      <c r="X180" s="7" t="s">
        <v>755</v>
      </c>
      <c r="AE180" s="7" t="s">
        <v>955</v>
      </c>
      <c r="AF180" s="7" t="s">
        <v>955</v>
      </c>
    </row>
    <row r="181" spans="1:32" x14ac:dyDescent="0.2">
      <c r="A181" s="7">
        <v>180</v>
      </c>
      <c r="B181" s="3">
        <v>10000671</v>
      </c>
      <c r="C181" s="3" t="s">
        <v>176</v>
      </c>
      <c r="D181" s="3" t="s">
        <v>177</v>
      </c>
      <c r="E181" s="3" t="str">
        <f t="shared" si="2"/>
        <v>Sameer Deshmukh</v>
      </c>
      <c r="F181" s="3" t="s">
        <v>14</v>
      </c>
      <c r="G181" s="3" t="s">
        <v>63</v>
      </c>
      <c r="H181" s="3" t="s">
        <v>9</v>
      </c>
      <c r="I181" s="3" t="s">
        <v>16</v>
      </c>
      <c r="J181" s="3" t="s">
        <v>11</v>
      </c>
      <c r="K181" s="20">
        <v>36662</v>
      </c>
      <c r="L181" s="3" t="s">
        <v>673</v>
      </c>
      <c r="M181" s="3"/>
      <c r="N181" s="3" t="str">
        <f>VLOOKUP(B181,'[1]MAIN SHEET - VVF (I) Ltd'!$B$1:$O$426,14,0)</f>
        <v>Finance / IT / Indirect Tax/Excise/EXIM</v>
      </c>
      <c r="O181" s="3" t="s">
        <v>700</v>
      </c>
      <c r="P181" s="7" t="s">
        <v>755</v>
      </c>
      <c r="Q181" s="7" t="s">
        <v>755</v>
      </c>
      <c r="AE181" s="7" t="s">
        <v>955</v>
      </c>
      <c r="AF181" s="7" t="s">
        <v>955</v>
      </c>
    </row>
    <row r="182" spans="1:32" x14ac:dyDescent="0.2">
      <c r="A182" s="7">
        <v>181</v>
      </c>
      <c r="B182" s="3">
        <v>10000761</v>
      </c>
      <c r="C182" s="3" t="s">
        <v>55</v>
      </c>
      <c r="D182" s="3" t="s">
        <v>180</v>
      </c>
      <c r="E182" s="3" t="str">
        <f t="shared" si="2"/>
        <v>Prabhakar Tatiparti</v>
      </c>
      <c r="F182" s="3" t="s">
        <v>19</v>
      </c>
      <c r="G182" s="3" t="s">
        <v>20</v>
      </c>
      <c r="H182" s="3" t="s">
        <v>9</v>
      </c>
      <c r="I182" s="3" t="s">
        <v>16</v>
      </c>
      <c r="J182" s="3" t="s">
        <v>11</v>
      </c>
      <c r="K182" s="20">
        <v>36754</v>
      </c>
      <c r="L182" s="3" t="s">
        <v>680</v>
      </c>
      <c r="M182" s="3"/>
      <c r="N182" s="3" t="str">
        <f>VLOOKUP(B182,'[1]MAIN SHEET - VVF (I) Ltd'!$B$1:$O$426,14,0)</f>
        <v>R&amp;D</v>
      </c>
      <c r="O182" s="6" t="s">
        <v>660</v>
      </c>
      <c r="P182" s="7" t="s">
        <v>755</v>
      </c>
      <c r="Q182" s="7" t="s">
        <v>755</v>
      </c>
      <c r="AE182" s="7" t="s">
        <v>955</v>
      </c>
      <c r="AF182" s="7" t="s">
        <v>955</v>
      </c>
    </row>
    <row r="183" spans="1:32" x14ac:dyDescent="0.2">
      <c r="A183" s="7">
        <v>182</v>
      </c>
      <c r="B183" s="3">
        <v>10000741</v>
      </c>
      <c r="C183" s="3" t="s">
        <v>181</v>
      </c>
      <c r="D183" s="3" t="s">
        <v>182</v>
      </c>
      <c r="E183" s="3" t="str">
        <f t="shared" si="2"/>
        <v>Viraf Boywala</v>
      </c>
      <c r="F183" s="3" t="s">
        <v>49</v>
      </c>
      <c r="G183" s="3" t="s">
        <v>46</v>
      </c>
      <c r="H183" s="3" t="s">
        <v>9</v>
      </c>
      <c r="I183" s="3" t="s">
        <v>16</v>
      </c>
      <c r="J183" s="3" t="s">
        <v>11</v>
      </c>
      <c r="K183" s="20">
        <v>36831</v>
      </c>
      <c r="L183" s="3" t="s">
        <v>685</v>
      </c>
      <c r="M183" s="3"/>
      <c r="N183" s="3" t="str">
        <f>VLOOKUP(B183,'[1]MAIN SHEET - VVF (I) Ltd'!$B$1:$O$426,14,0)</f>
        <v>Strategic Procurement</v>
      </c>
      <c r="O183" s="3" t="s">
        <v>754</v>
      </c>
      <c r="P183" s="7" t="s">
        <v>755</v>
      </c>
      <c r="Q183" s="7" t="s">
        <v>755</v>
      </c>
      <c r="W183" s="7" t="s">
        <v>755</v>
      </c>
      <c r="AB183" s="7" t="s">
        <v>755</v>
      </c>
      <c r="AE183" s="62" t="s">
        <v>730</v>
      </c>
      <c r="AF183" s="62" t="s">
        <v>754</v>
      </c>
    </row>
    <row r="184" spans="1:32" ht="24" x14ac:dyDescent="0.2">
      <c r="A184" s="7">
        <v>183</v>
      </c>
      <c r="B184" s="3">
        <v>10000365</v>
      </c>
      <c r="C184" s="3" t="s">
        <v>190</v>
      </c>
      <c r="D184" s="3" t="s">
        <v>191</v>
      </c>
      <c r="E184" s="3" t="str">
        <f t="shared" si="2"/>
        <v>Nilesh  Agarwal</v>
      </c>
      <c r="F184" s="3" t="s">
        <v>71</v>
      </c>
      <c r="G184" s="3" t="s">
        <v>34</v>
      </c>
      <c r="H184" s="3" t="s">
        <v>26</v>
      </c>
      <c r="I184" s="3" t="s">
        <v>36</v>
      </c>
      <c r="J184" s="3" t="s">
        <v>40</v>
      </c>
      <c r="K184" s="20">
        <v>37104</v>
      </c>
      <c r="L184" s="3" t="s">
        <v>664</v>
      </c>
      <c r="M184" s="3"/>
      <c r="N184" s="3" t="str">
        <f>VLOOKUP(B184,'[1]MAIN SHEET - VVF (I) Ltd'!$B$1:$O$426,14,0)</f>
        <v>Oleo Mfg</v>
      </c>
      <c r="O184" s="3" t="s">
        <v>664</v>
      </c>
      <c r="P184" s="7" t="s">
        <v>755</v>
      </c>
      <c r="Q184" s="7" t="s">
        <v>755</v>
      </c>
      <c r="T184" s="7" t="s">
        <v>755</v>
      </c>
      <c r="V184" s="7" t="s">
        <v>755</v>
      </c>
      <c r="AE184" s="65" t="s">
        <v>984</v>
      </c>
      <c r="AF184" s="23" t="s">
        <v>985</v>
      </c>
    </row>
    <row r="185" spans="1:32" x14ac:dyDescent="0.2">
      <c r="A185" s="7">
        <v>184</v>
      </c>
      <c r="B185" s="3">
        <v>10000713</v>
      </c>
      <c r="C185" s="3" t="s">
        <v>192</v>
      </c>
      <c r="D185" s="3" t="s">
        <v>193</v>
      </c>
      <c r="E185" s="3" t="str">
        <f t="shared" si="2"/>
        <v>Yogesh Amburle</v>
      </c>
      <c r="F185" s="3" t="s">
        <v>49</v>
      </c>
      <c r="G185" s="3" t="s">
        <v>194</v>
      </c>
      <c r="H185" s="3" t="s">
        <v>9</v>
      </c>
      <c r="I185" s="3" t="s">
        <v>16</v>
      </c>
      <c r="J185" s="3" t="s">
        <v>11</v>
      </c>
      <c r="K185" s="20">
        <v>37181</v>
      </c>
      <c r="L185" s="3" t="s">
        <v>698</v>
      </c>
      <c r="M185" s="3"/>
      <c r="N185" s="3" t="str">
        <f>VLOOKUP(B185,'[1]MAIN SHEET - VVF (I) Ltd'!$B$1:$O$426,14,0)</f>
        <v>Miscellaneous</v>
      </c>
      <c r="O185" s="3" t="s">
        <v>698</v>
      </c>
      <c r="P185" s="7" t="s">
        <v>755</v>
      </c>
      <c r="Q185" s="7" t="s">
        <v>755</v>
      </c>
      <c r="AE185" s="7" t="s">
        <v>955</v>
      </c>
      <c r="AF185" s="7" t="s">
        <v>955</v>
      </c>
    </row>
    <row r="186" spans="1:32" x14ac:dyDescent="0.2">
      <c r="A186" s="7">
        <v>185</v>
      </c>
      <c r="B186" s="3">
        <v>10000785</v>
      </c>
      <c r="C186" s="3" t="s">
        <v>195</v>
      </c>
      <c r="D186" s="3" t="s">
        <v>196</v>
      </c>
      <c r="E186" s="3" t="str">
        <f t="shared" si="2"/>
        <v>Pallavi Inamdar</v>
      </c>
      <c r="F186" s="3" t="s">
        <v>52</v>
      </c>
      <c r="G186" s="3" t="s">
        <v>21</v>
      </c>
      <c r="H186" s="3" t="s">
        <v>9</v>
      </c>
      <c r="I186" s="3" t="s">
        <v>16</v>
      </c>
      <c r="J186" s="3" t="s">
        <v>11</v>
      </c>
      <c r="K186" s="20">
        <v>37459</v>
      </c>
      <c r="L186" s="3" t="s">
        <v>699</v>
      </c>
      <c r="M186" s="3"/>
      <c r="N186" s="3" t="str">
        <f>VLOOKUP(B186,'[1]MAIN SHEET - VVF (I) Ltd'!$B$1:$O$426,14,0)</f>
        <v>Finance / IT / Indirect Tax/Excise/EXIM</v>
      </c>
      <c r="O186" s="3" t="s">
        <v>700</v>
      </c>
      <c r="P186" s="7" t="s">
        <v>755</v>
      </c>
      <c r="Q186" s="7" t="s">
        <v>755</v>
      </c>
      <c r="AE186" s="7" t="s">
        <v>955</v>
      </c>
      <c r="AF186" s="7" t="s">
        <v>955</v>
      </c>
    </row>
    <row r="187" spans="1:32" x14ac:dyDescent="0.2">
      <c r="A187" s="7">
        <v>186</v>
      </c>
      <c r="B187" s="3">
        <v>10000939</v>
      </c>
      <c r="C187" s="3" t="s">
        <v>320</v>
      </c>
      <c r="D187" s="3" t="s">
        <v>321</v>
      </c>
      <c r="E187" s="3" t="str">
        <f t="shared" si="2"/>
        <v>Deepak  Sharma</v>
      </c>
      <c r="F187" s="3" t="s">
        <v>19</v>
      </c>
      <c r="G187" s="3" t="s">
        <v>145</v>
      </c>
      <c r="H187" s="3" t="s">
        <v>9</v>
      </c>
      <c r="I187" s="3" t="s">
        <v>16</v>
      </c>
      <c r="J187" s="3" t="s">
        <v>37</v>
      </c>
      <c r="K187" s="20">
        <v>41771</v>
      </c>
      <c r="L187" s="3" t="s">
        <v>722</v>
      </c>
      <c r="M187" s="3"/>
      <c r="N187" s="3" t="str">
        <f>VLOOKUP(B187,'[1]MAIN SHEET - VVF (I) Ltd'!$B$1:$O$426,14,0)</f>
        <v>HR/Security/Admin</v>
      </c>
      <c r="O187" s="3" t="s">
        <v>739</v>
      </c>
      <c r="P187" s="7" t="s">
        <v>755</v>
      </c>
      <c r="Q187" s="7" t="s">
        <v>755</v>
      </c>
      <c r="X187" s="7" t="s">
        <v>755</v>
      </c>
      <c r="AC187" s="7" t="s">
        <v>755</v>
      </c>
      <c r="AE187" s="7" t="s">
        <v>955</v>
      </c>
      <c r="AF187" s="7" t="s">
        <v>955</v>
      </c>
    </row>
    <row r="188" spans="1:32" x14ac:dyDescent="0.2">
      <c r="A188" s="7">
        <v>187</v>
      </c>
      <c r="B188" s="3">
        <v>10001832</v>
      </c>
      <c r="C188" s="3" t="s">
        <v>401</v>
      </c>
      <c r="D188" s="3" t="s">
        <v>99</v>
      </c>
      <c r="E188" s="3" t="str">
        <f t="shared" si="2"/>
        <v>Rakesh  Sharma</v>
      </c>
      <c r="F188" s="3" t="s">
        <v>33</v>
      </c>
      <c r="G188" s="3" t="s">
        <v>145</v>
      </c>
      <c r="H188" s="3" t="s">
        <v>9</v>
      </c>
      <c r="I188" s="3" t="s">
        <v>36</v>
      </c>
      <c r="J188" s="3" t="s">
        <v>37</v>
      </c>
      <c r="K188" s="20">
        <v>40469</v>
      </c>
      <c r="L188" s="3" t="s">
        <v>668</v>
      </c>
      <c r="M188" s="3"/>
      <c r="N188" s="3" t="str">
        <f>VLOOKUP(B188,'[1]MAIN SHEET - VVF (I) Ltd'!$B$1:$O$426,14,0)</f>
        <v>HR/Security/Admin</v>
      </c>
      <c r="O188" s="3" t="s">
        <v>739</v>
      </c>
      <c r="P188" s="7" t="s">
        <v>755</v>
      </c>
      <c r="Q188" s="7" t="s">
        <v>755</v>
      </c>
      <c r="V188" s="7" t="s">
        <v>755</v>
      </c>
      <c r="X188" s="7" t="s">
        <v>755</v>
      </c>
      <c r="AA188" s="7" t="s">
        <v>755</v>
      </c>
      <c r="AE188" s="62" t="s">
        <v>792</v>
      </c>
      <c r="AF188" s="7" t="s">
        <v>955</v>
      </c>
    </row>
    <row r="189" spans="1:32" x14ac:dyDescent="0.2">
      <c r="A189" s="7">
        <v>188</v>
      </c>
      <c r="B189" s="3">
        <v>10000677</v>
      </c>
      <c r="C189" s="3" t="s">
        <v>222</v>
      </c>
      <c r="D189" s="3" t="s">
        <v>223</v>
      </c>
      <c r="E189" s="3" t="str">
        <f t="shared" si="2"/>
        <v>Smitha  Balakrishnan</v>
      </c>
      <c r="F189" s="3" t="s">
        <v>19</v>
      </c>
      <c r="G189" s="3" t="s">
        <v>63</v>
      </c>
      <c r="H189" s="3" t="s">
        <v>9</v>
      </c>
      <c r="I189" s="3" t="s">
        <v>16</v>
      </c>
      <c r="J189" s="3" t="s">
        <v>11</v>
      </c>
      <c r="K189" s="20">
        <v>38672</v>
      </c>
      <c r="L189" s="3" t="s">
        <v>706</v>
      </c>
      <c r="M189" s="3"/>
      <c r="N189" s="3" t="str">
        <f>VLOOKUP(B189,'[1]MAIN SHEET - VVF (I) Ltd'!$B$1:$O$426,14,0)</f>
        <v>Finance / IT / Indirect Tax/Excise/EXIM</v>
      </c>
      <c r="O189" s="3" t="s">
        <v>700</v>
      </c>
      <c r="P189" s="7" t="s">
        <v>755</v>
      </c>
      <c r="Q189" s="7" t="s">
        <v>755</v>
      </c>
      <c r="S189" s="7" t="s">
        <v>755</v>
      </c>
      <c r="AC189" s="7" t="s">
        <v>755</v>
      </c>
      <c r="AE189" s="7" t="s">
        <v>955</v>
      </c>
      <c r="AF189" s="7" t="s">
        <v>955</v>
      </c>
    </row>
    <row r="190" spans="1:32" x14ac:dyDescent="0.2">
      <c r="A190" s="7">
        <v>189</v>
      </c>
      <c r="B190" s="3">
        <v>10000416</v>
      </c>
      <c r="C190" s="3" t="s">
        <v>229</v>
      </c>
      <c r="D190" s="3" t="s">
        <v>230</v>
      </c>
      <c r="E190" s="3" t="str">
        <f t="shared" si="2"/>
        <v>Jaan Mohd Khan</v>
      </c>
      <c r="F190" s="3" t="s">
        <v>19</v>
      </c>
      <c r="G190" s="3" t="s">
        <v>20</v>
      </c>
      <c r="H190" s="3" t="s">
        <v>9</v>
      </c>
      <c r="I190" s="3" t="s">
        <v>16</v>
      </c>
      <c r="J190" s="3" t="s">
        <v>11</v>
      </c>
      <c r="K190" s="20">
        <v>38818</v>
      </c>
      <c r="L190" s="6" t="s">
        <v>660</v>
      </c>
      <c r="M190" s="6"/>
      <c r="N190" s="3" t="str">
        <f>VLOOKUP(B190,'[1]MAIN SHEET - VVF (I) Ltd'!$B$1:$O$426,14,0)</f>
        <v>R&amp;D</v>
      </c>
      <c r="O190" s="6" t="s">
        <v>660</v>
      </c>
      <c r="P190" s="7" t="s">
        <v>755</v>
      </c>
      <c r="Q190" s="7" t="s">
        <v>755</v>
      </c>
      <c r="AE190" s="7" t="s">
        <v>955</v>
      </c>
      <c r="AF190" s="7" t="s">
        <v>955</v>
      </c>
    </row>
    <row r="191" spans="1:32" x14ac:dyDescent="0.2">
      <c r="A191" s="7">
        <v>190</v>
      </c>
      <c r="B191" s="3">
        <v>10003075</v>
      </c>
      <c r="C191" s="3" t="s">
        <v>392</v>
      </c>
      <c r="D191" s="3" t="s">
        <v>540</v>
      </c>
      <c r="E191" s="3" t="str">
        <f t="shared" si="2"/>
        <v>Nitin Tezad</v>
      </c>
      <c r="F191" s="3" t="s">
        <v>14</v>
      </c>
      <c r="G191" s="3" t="s">
        <v>34</v>
      </c>
      <c r="H191" s="3" t="s">
        <v>26</v>
      </c>
      <c r="I191" s="3" t="s">
        <v>16</v>
      </c>
      <c r="J191" s="3" t="s">
        <v>40</v>
      </c>
      <c r="K191" s="20">
        <v>41456</v>
      </c>
      <c r="L191" s="3" t="s">
        <v>733</v>
      </c>
      <c r="M191" s="3"/>
      <c r="N191" s="3" t="str">
        <f>VLOOKUP(B191,'[1]MAIN SHEET - VVF (I) Ltd'!$B$1:$O$426,14,0)</f>
        <v>Oleo Mfg</v>
      </c>
      <c r="O191" s="3" t="s">
        <v>664</v>
      </c>
      <c r="P191" s="7" t="s">
        <v>755</v>
      </c>
      <c r="Q191" s="7" t="s">
        <v>755</v>
      </c>
      <c r="Y191" s="7" t="s">
        <v>755</v>
      </c>
      <c r="AC191" s="7" t="s">
        <v>755</v>
      </c>
      <c r="AE191" s="7" t="s">
        <v>955</v>
      </c>
      <c r="AF191" s="7" t="s">
        <v>955</v>
      </c>
    </row>
    <row r="192" spans="1:32" x14ac:dyDescent="0.2">
      <c r="A192" s="7">
        <v>191</v>
      </c>
      <c r="B192" s="3">
        <v>10001465</v>
      </c>
      <c r="C192" s="3" t="s">
        <v>366</v>
      </c>
      <c r="D192" s="3" t="s">
        <v>351</v>
      </c>
      <c r="E192" s="3" t="str">
        <f t="shared" si="2"/>
        <v>Sankar  Chakraborty</v>
      </c>
      <c r="F192" s="3" t="s">
        <v>14</v>
      </c>
      <c r="G192" s="3" t="s">
        <v>118</v>
      </c>
      <c r="H192" s="3" t="s">
        <v>35</v>
      </c>
      <c r="I192" s="3" t="s">
        <v>16</v>
      </c>
      <c r="J192" s="3" t="s">
        <v>319</v>
      </c>
      <c r="K192" s="20">
        <v>40179</v>
      </c>
      <c r="L192" s="3" t="s">
        <v>858</v>
      </c>
      <c r="M192" s="3"/>
      <c r="N192" s="3" t="str">
        <f>VLOOKUP(B192,'[1]MAIN SHEET - VVF (I) Ltd'!$B$1:$O$426,14,0)</f>
        <v>CMB Non Mfg</v>
      </c>
      <c r="O192" s="3" t="s">
        <v>708</v>
      </c>
      <c r="P192" s="7" t="s">
        <v>755</v>
      </c>
      <c r="Q192" s="7" t="s">
        <v>755</v>
      </c>
      <c r="U192" s="7" t="s">
        <v>755</v>
      </c>
      <c r="AC192" s="7" t="s">
        <v>755</v>
      </c>
    </row>
    <row r="193" spans="1:32" x14ac:dyDescent="0.2">
      <c r="A193" s="7">
        <v>192</v>
      </c>
      <c r="B193" s="3">
        <v>10001159</v>
      </c>
      <c r="C193" s="3" t="s">
        <v>239</v>
      </c>
      <c r="D193" s="3" t="s">
        <v>240</v>
      </c>
      <c r="E193" s="3" t="str">
        <f t="shared" si="2"/>
        <v>Anil Prajapati</v>
      </c>
      <c r="F193" s="3" t="s">
        <v>49</v>
      </c>
      <c r="G193" s="3" t="s">
        <v>63</v>
      </c>
      <c r="H193" s="3" t="s">
        <v>9</v>
      </c>
      <c r="I193" s="3" t="s">
        <v>16</v>
      </c>
      <c r="J193" s="3" t="s">
        <v>205</v>
      </c>
      <c r="K193" s="20">
        <v>38995</v>
      </c>
      <c r="L193" s="3" t="s">
        <v>700</v>
      </c>
      <c r="M193" s="3"/>
      <c r="N193" s="3" t="str">
        <f>VLOOKUP(B193,'[1]MAIN SHEET - VVF (I) Ltd'!$B$1:$O$426,14,0)</f>
        <v>Finance / IT / Indirect Tax/Excise/EXIM</v>
      </c>
      <c r="O193" s="3" t="s">
        <v>700</v>
      </c>
      <c r="P193" s="7" t="s">
        <v>755</v>
      </c>
      <c r="Q193" s="7" t="s">
        <v>755</v>
      </c>
      <c r="AE193" s="7" t="s">
        <v>955</v>
      </c>
      <c r="AF193" s="7" t="s">
        <v>955</v>
      </c>
    </row>
    <row r="194" spans="1:32" x14ac:dyDescent="0.2">
      <c r="A194" s="7">
        <v>193</v>
      </c>
      <c r="B194" s="3">
        <v>10000511</v>
      </c>
      <c r="C194" s="3" t="s">
        <v>386</v>
      </c>
      <c r="D194" s="3" t="s">
        <v>29</v>
      </c>
      <c r="E194" s="3" t="str">
        <f t="shared" ref="E194:E257" si="3">C194&amp;" "&amp;D194</f>
        <v>Pravin  Patil</v>
      </c>
      <c r="F194" s="3" t="s">
        <v>19</v>
      </c>
      <c r="G194" s="3" t="s">
        <v>34</v>
      </c>
      <c r="H194" s="3" t="s">
        <v>26</v>
      </c>
      <c r="I194" s="3" t="s">
        <v>16</v>
      </c>
      <c r="J194" s="3" t="s">
        <v>40</v>
      </c>
      <c r="K194" s="20">
        <v>40371</v>
      </c>
      <c r="L194" s="3" t="s">
        <v>733</v>
      </c>
      <c r="M194" s="3"/>
      <c r="N194" s="3" t="str">
        <f>VLOOKUP(B194,'[1]MAIN SHEET - VVF (I) Ltd'!$B$1:$O$426,14,0)</f>
        <v>Oleo Mfg</v>
      </c>
      <c r="O194" s="3" t="s">
        <v>664</v>
      </c>
      <c r="P194" s="7" t="s">
        <v>755</v>
      </c>
      <c r="Q194" s="7" t="s">
        <v>755</v>
      </c>
      <c r="S194" s="7" t="s">
        <v>755</v>
      </c>
      <c r="AA194" s="7" t="s">
        <v>755</v>
      </c>
      <c r="AE194" s="7" t="s">
        <v>955</v>
      </c>
      <c r="AF194" s="7" t="s">
        <v>955</v>
      </c>
    </row>
    <row r="195" spans="1:32" x14ac:dyDescent="0.2">
      <c r="A195" s="7">
        <v>194</v>
      </c>
      <c r="B195" s="3">
        <v>10000088</v>
      </c>
      <c r="C195" s="5" t="s">
        <v>142</v>
      </c>
      <c r="D195" s="3" t="s">
        <v>74</v>
      </c>
      <c r="E195" s="3" t="str">
        <f t="shared" si="3"/>
        <v>Shashibhushan Singh</v>
      </c>
      <c r="F195" s="3" t="s">
        <v>19</v>
      </c>
      <c r="G195" s="3" t="s">
        <v>15</v>
      </c>
      <c r="H195" s="3" t="s">
        <v>9</v>
      </c>
      <c r="I195" s="3" t="s">
        <v>10</v>
      </c>
      <c r="J195" s="3" t="s">
        <v>27</v>
      </c>
      <c r="K195" s="20">
        <v>35797</v>
      </c>
      <c r="L195" s="3" t="s">
        <v>659</v>
      </c>
      <c r="M195" s="3"/>
      <c r="N195" s="3" t="s">
        <v>853</v>
      </c>
      <c r="O195" s="3" t="s">
        <v>739</v>
      </c>
      <c r="P195" s="7" t="s">
        <v>755</v>
      </c>
      <c r="Q195" s="7" t="s">
        <v>755</v>
      </c>
      <c r="S195" s="7" t="s">
        <v>755</v>
      </c>
      <c r="U195" s="7" t="s">
        <v>755</v>
      </c>
      <c r="X195" s="7" t="s">
        <v>755</v>
      </c>
      <c r="Y195" s="7" t="s">
        <v>755</v>
      </c>
      <c r="AA195" s="7" t="s">
        <v>755</v>
      </c>
      <c r="AE195" s="62" t="s">
        <v>726</v>
      </c>
      <c r="AF195" s="62" t="s">
        <v>959</v>
      </c>
    </row>
    <row r="196" spans="1:32" x14ac:dyDescent="0.2">
      <c r="A196" s="7">
        <v>195</v>
      </c>
      <c r="B196" s="3">
        <v>10002581</v>
      </c>
      <c r="C196" s="3" t="s">
        <v>470</v>
      </c>
      <c r="D196" s="3" t="s">
        <v>471</v>
      </c>
      <c r="E196" s="3" t="str">
        <f t="shared" si="3"/>
        <v>Varun Sood</v>
      </c>
      <c r="F196" s="3" t="s">
        <v>30</v>
      </c>
      <c r="G196" s="3" t="s">
        <v>145</v>
      </c>
      <c r="H196" s="3" t="s">
        <v>9</v>
      </c>
      <c r="I196" s="3" t="s">
        <v>16</v>
      </c>
      <c r="J196" s="3" t="s">
        <v>37</v>
      </c>
      <c r="K196" s="20">
        <v>40994</v>
      </c>
      <c r="L196" s="3" t="s">
        <v>722</v>
      </c>
      <c r="M196" s="3"/>
      <c r="N196" s="3" t="str">
        <f>VLOOKUP(B196,'[1]MAIN SHEET - VVF (I) Ltd'!$B$1:$O$426,14,0)</f>
        <v>HR/Security/Admin</v>
      </c>
      <c r="O196" s="3" t="s">
        <v>739</v>
      </c>
      <c r="P196" s="7" t="s">
        <v>755</v>
      </c>
      <c r="Q196" s="7" t="s">
        <v>755</v>
      </c>
      <c r="S196" s="7" t="s">
        <v>755</v>
      </c>
      <c r="X196" s="7" t="s">
        <v>755</v>
      </c>
      <c r="Z196" s="7" t="s">
        <v>755</v>
      </c>
      <c r="AE196" s="62" t="s">
        <v>734</v>
      </c>
      <c r="AF196" s="7" t="s">
        <v>955</v>
      </c>
    </row>
    <row r="197" spans="1:32" x14ac:dyDescent="0.2">
      <c r="A197" s="7">
        <v>196</v>
      </c>
      <c r="B197" s="3">
        <v>10000231</v>
      </c>
      <c r="C197" s="3" t="s">
        <v>95</v>
      </c>
      <c r="D197" s="3" t="s">
        <v>96</v>
      </c>
      <c r="E197" s="3" t="str">
        <f t="shared" si="3"/>
        <v>Dinesh Kurdekar</v>
      </c>
      <c r="F197" s="3" t="s">
        <v>19</v>
      </c>
      <c r="G197" s="3" t="s">
        <v>97</v>
      </c>
      <c r="H197" s="3" t="s">
        <v>26</v>
      </c>
      <c r="I197" s="3" t="s">
        <v>16</v>
      </c>
      <c r="J197" s="3" t="s">
        <v>40</v>
      </c>
      <c r="K197" s="20">
        <v>34943</v>
      </c>
      <c r="L197" s="3" t="s">
        <v>679</v>
      </c>
      <c r="M197" s="3"/>
      <c r="N197" s="3" t="str">
        <f>VLOOKUP(B197,'[1]MAIN SHEET - VVF (I) Ltd'!$B$1:$O$426,14,0)</f>
        <v>Oleo Non Mfg</v>
      </c>
      <c r="O197" s="3" t="s">
        <v>697</v>
      </c>
      <c r="P197" s="7" t="s">
        <v>755</v>
      </c>
      <c r="Q197" s="7" t="s">
        <v>755</v>
      </c>
      <c r="U197" s="7" t="s">
        <v>787</v>
      </c>
      <c r="AE197" s="7" t="s">
        <v>955</v>
      </c>
      <c r="AF197" s="7" t="s">
        <v>955</v>
      </c>
    </row>
    <row r="198" spans="1:32" x14ac:dyDescent="0.2">
      <c r="A198" s="7">
        <v>197</v>
      </c>
      <c r="B198" s="3">
        <v>10000766</v>
      </c>
      <c r="C198" s="3" t="s">
        <v>12</v>
      </c>
      <c r="D198" s="3" t="s">
        <v>13</v>
      </c>
      <c r="E198" s="3" t="str">
        <f t="shared" si="3"/>
        <v>Sreekrishnan R.</v>
      </c>
      <c r="F198" s="3" t="s">
        <v>14</v>
      </c>
      <c r="G198" s="3" t="s">
        <v>15</v>
      </c>
      <c r="H198" s="3" t="s">
        <v>9</v>
      </c>
      <c r="I198" s="3" t="s">
        <v>16</v>
      </c>
      <c r="J198" s="3" t="s">
        <v>11</v>
      </c>
      <c r="K198" s="20">
        <v>28207</v>
      </c>
      <c r="L198" s="3" t="s">
        <v>659</v>
      </c>
      <c r="M198" s="3"/>
      <c r="N198" s="3" t="str">
        <f>VLOOKUP(B198,'[1]MAIN SHEET - VVF (I) Ltd'!$B$1:$O$426,14,0)</f>
        <v>HR/Security/Admin</v>
      </c>
      <c r="O198" s="3" t="s">
        <v>739</v>
      </c>
      <c r="P198" s="7" t="s">
        <v>755</v>
      </c>
      <c r="Q198" s="7" t="s">
        <v>755</v>
      </c>
      <c r="S198" s="7" t="s">
        <v>755</v>
      </c>
      <c r="U198" s="7" t="s">
        <v>755</v>
      </c>
      <c r="X198" s="7" t="s">
        <v>755</v>
      </c>
      <c r="AE198" s="62" t="s">
        <v>726</v>
      </c>
      <c r="AF198" s="62" t="s">
        <v>959</v>
      </c>
    </row>
    <row r="199" spans="1:32" x14ac:dyDescent="0.2">
      <c r="A199" s="7">
        <v>198</v>
      </c>
      <c r="B199" s="3">
        <v>10000237</v>
      </c>
      <c r="C199" s="3" t="s">
        <v>104</v>
      </c>
      <c r="D199" s="3" t="s">
        <v>105</v>
      </c>
      <c r="E199" s="3" t="str">
        <f t="shared" si="3"/>
        <v>Kiran Petkar</v>
      </c>
      <c r="F199" s="3" t="s">
        <v>52</v>
      </c>
      <c r="G199" s="3" t="s">
        <v>25</v>
      </c>
      <c r="H199" s="3" t="s">
        <v>26</v>
      </c>
      <c r="I199" s="3" t="s">
        <v>16</v>
      </c>
      <c r="J199" s="3" t="s">
        <v>40</v>
      </c>
      <c r="K199" s="20">
        <v>35103</v>
      </c>
      <c r="L199" s="3" t="s">
        <v>682</v>
      </c>
      <c r="M199" s="3"/>
      <c r="N199" s="3" t="str">
        <f>VLOOKUP(B199,'[1]MAIN SHEET - VVF (I) Ltd'!$B$1:$O$426,14,0)</f>
        <v>Oleo Mfg</v>
      </c>
      <c r="O199" s="3" t="s">
        <v>664</v>
      </c>
      <c r="P199" s="7" t="s">
        <v>755</v>
      </c>
      <c r="Q199" s="7" t="s">
        <v>755</v>
      </c>
      <c r="S199" s="7" t="s">
        <v>755</v>
      </c>
      <c r="AE199" s="7" t="s">
        <v>955</v>
      </c>
      <c r="AF199" s="7" t="s">
        <v>955</v>
      </c>
    </row>
    <row r="200" spans="1:32" x14ac:dyDescent="0.2">
      <c r="A200" s="7">
        <v>199</v>
      </c>
      <c r="B200" s="3">
        <v>10000398</v>
      </c>
      <c r="C200" s="3" t="s">
        <v>216</v>
      </c>
      <c r="D200" s="3" t="s">
        <v>217</v>
      </c>
      <c r="E200" s="3" t="str">
        <f t="shared" si="3"/>
        <v>Jitendra Koli</v>
      </c>
      <c r="F200" s="3" t="s">
        <v>19</v>
      </c>
      <c r="G200" s="3" t="s">
        <v>110</v>
      </c>
      <c r="H200" s="3" t="s">
        <v>26</v>
      </c>
      <c r="I200" s="3" t="s">
        <v>16</v>
      </c>
      <c r="J200" s="3" t="s">
        <v>40</v>
      </c>
      <c r="K200" s="20">
        <v>38309</v>
      </c>
      <c r="L200" s="3" t="s">
        <v>683</v>
      </c>
      <c r="M200" s="3"/>
      <c r="N200" s="3" t="str">
        <f>VLOOKUP(B200,'[1]MAIN SHEET - VVF (I) Ltd'!$B$1:$O$426,14,0)</f>
        <v>Oleo Non Mfg</v>
      </c>
      <c r="O200" s="3" t="s">
        <v>697</v>
      </c>
      <c r="P200" s="7" t="s">
        <v>755</v>
      </c>
      <c r="Q200" s="7" t="s">
        <v>755</v>
      </c>
      <c r="Z200" s="7" t="s">
        <v>755</v>
      </c>
      <c r="AA200" s="7" t="s">
        <v>755</v>
      </c>
      <c r="AE200" s="7" t="s">
        <v>955</v>
      </c>
      <c r="AF200" s="7" t="s">
        <v>955</v>
      </c>
    </row>
    <row r="201" spans="1:32" x14ac:dyDescent="0.2">
      <c r="A201" s="7">
        <v>200</v>
      </c>
      <c r="B201" s="3">
        <v>10000325</v>
      </c>
      <c r="C201" s="3" t="s">
        <v>164</v>
      </c>
      <c r="D201" s="3" t="s">
        <v>165</v>
      </c>
      <c r="E201" s="3" t="str">
        <f t="shared" si="3"/>
        <v>Rahul Khatu</v>
      </c>
      <c r="F201" s="3" t="s">
        <v>30</v>
      </c>
      <c r="G201" s="3" t="s">
        <v>34</v>
      </c>
      <c r="H201" s="3" t="s">
        <v>26</v>
      </c>
      <c r="I201" s="3" t="s">
        <v>16</v>
      </c>
      <c r="J201" s="3" t="s">
        <v>40</v>
      </c>
      <c r="K201" s="20">
        <v>36615</v>
      </c>
      <c r="L201" s="3" t="s">
        <v>693</v>
      </c>
      <c r="M201" s="3"/>
      <c r="N201" s="3" t="str">
        <f>VLOOKUP(B201,'[1]MAIN SHEET - VVF (I) Ltd'!$B$1:$O$426,14,0)</f>
        <v>Oleo Mfg</v>
      </c>
      <c r="O201" s="3" t="s">
        <v>664</v>
      </c>
      <c r="P201" s="7" t="s">
        <v>755</v>
      </c>
      <c r="Q201" s="7" t="s">
        <v>755</v>
      </c>
      <c r="S201" s="7" t="s">
        <v>755</v>
      </c>
      <c r="U201" s="7" t="s">
        <v>755</v>
      </c>
      <c r="AE201" s="7" t="s">
        <v>955</v>
      </c>
      <c r="AF201" s="7" t="s">
        <v>955</v>
      </c>
    </row>
    <row r="202" spans="1:32" x14ac:dyDescent="0.2">
      <c r="A202" s="7">
        <v>201</v>
      </c>
      <c r="B202" s="3">
        <v>10000789</v>
      </c>
      <c r="C202" s="3" t="s">
        <v>265</v>
      </c>
      <c r="D202" s="3" t="s">
        <v>7</v>
      </c>
      <c r="E202" s="3" t="str">
        <f t="shared" si="3"/>
        <v>Nikhil Joshi</v>
      </c>
      <c r="F202" s="3" t="s">
        <v>71</v>
      </c>
      <c r="G202" s="3" t="s">
        <v>63</v>
      </c>
      <c r="H202" s="3" t="s">
        <v>9</v>
      </c>
      <c r="I202" s="3" t="s">
        <v>36</v>
      </c>
      <c r="J202" s="3" t="s">
        <v>11</v>
      </c>
      <c r="K202" s="20">
        <v>39377</v>
      </c>
      <c r="L202" s="3" t="s">
        <v>700</v>
      </c>
      <c r="M202" s="3"/>
      <c r="N202" s="3" t="str">
        <f>VLOOKUP(B202,'[1]MAIN SHEET - VVF (I) Ltd'!$B$1:$O$426,14,0)</f>
        <v>Finance / IT / Indirect Tax/Excise/EXIM</v>
      </c>
      <c r="O202" s="3" t="s">
        <v>700</v>
      </c>
      <c r="P202" s="7" t="s">
        <v>755</v>
      </c>
      <c r="Q202" s="7" t="s">
        <v>755</v>
      </c>
      <c r="AE202" s="7" t="s">
        <v>955</v>
      </c>
      <c r="AF202" s="65" t="s">
        <v>986</v>
      </c>
    </row>
    <row r="203" spans="1:32" x14ac:dyDescent="0.2">
      <c r="A203" s="7">
        <v>202</v>
      </c>
      <c r="B203" s="3">
        <v>10000705</v>
      </c>
      <c r="C203" s="3" t="s">
        <v>266</v>
      </c>
      <c r="D203" s="3" t="s">
        <v>242</v>
      </c>
      <c r="E203" s="3" t="str">
        <f t="shared" si="3"/>
        <v>Yogita Sawant</v>
      </c>
      <c r="F203" s="3" t="s">
        <v>249</v>
      </c>
      <c r="G203" s="3" t="s">
        <v>145</v>
      </c>
      <c r="H203" s="3" t="s">
        <v>9</v>
      </c>
      <c r="I203" s="3" t="s">
        <v>16</v>
      </c>
      <c r="J203" s="3" t="s">
        <v>11</v>
      </c>
      <c r="K203" s="20">
        <v>39377</v>
      </c>
      <c r="L203" s="3" t="s">
        <v>709</v>
      </c>
      <c r="M203" s="3"/>
      <c r="N203" s="3" t="str">
        <f>VLOOKUP(B203,'[1]MAIN SHEET - VVF (I) Ltd'!$B$1:$O$426,14,0)</f>
        <v>HR/Security/Admin</v>
      </c>
      <c r="O203" s="3" t="s">
        <v>739</v>
      </c>
      <c r="P203" s="7" t="s">
        <v>755</v>
      </c>
      <c r="Q203" s="7" t="s">
        <v>755</v>
      </c>
      <c r="AC203" s="7" t="s">
        <v>755</v>
      </c>
      <c r="AE203" s="7" t="s">
        <v>955</v>
      </c>
      <c r="AF203" s="62" t="s">
        <v>955</v>
      </c>
    </row>
    <row r="204" spans="1:32" x14ac:dyDescent="0.2">
      <c r="A204" s="7">
        <v>203</v>
      </c>
      <c r="B204" s="3">
        <v>10002052</v>
      </c>
      <c r="C204" s="3" t="s">
        <v>208</v>
      </c>
      <c r="D204" s="3" t="s">
        <v>431</v>
      </c>
      <c r="E204" s="3" t="str">
        <f t="shared" si="3"/>
        <v>Prashant Chauhan</v>
      </c>
      <c r="F204" s="3" t="s">
        <v>71</v>
      </c>
      <c r="G204" s="3" t="s">
        <v>15</v>
      </c>
      <c r="H204" s="3" t="s">
        <v>9</v>
      </c>
      <c r="I204" s="3" t="s">
        <v>36</v>
      </c>
      <c r="J204" s="3" t="s">
        <v>37</v>
      </c>
      <c r="K204" s="20">
        <v>40610</v>
      </c>
      <c r="L204" s="3" t="s">
        <v>659</v>
      </c>
      <c r="M204" s="3"/>
      <c r="N204" s="3" t="str">
        <f>VLOOKUP(B204,'[1]MAIN SHEET - VVF (I) Ltd'!$B$1:$O$426,14,0)</f>
        <v>HR/Security/Admin</v>
      </c>
      <c r="O204" s="3" t="s">
        <v>739</v>
      </c>
      <c r="P204" s="7" t="s">
        <v>755</v>
      </c>
      <c r="Q204" s="7" t="s">
        <v>755</v>
      </c>
      <c r="V204" s="7" t="s">
        <v>755</v>
      </c>
      <c r="X204" s="7" t="s">
        <v>755</v>
      </c>
      <c r="Y204" s="7" t="s">
        <v>755</v>
      </c>
      <c r="AA204" s="7" t="s">
        <v>755</v>
      </c>
      <c r="AE204" s="7" t="s">
        <v>659</v>
      </c>
      <c r="AF204" s="7" t="s">
        <v>722</v>
      </c>
    </row>
    <row r="205" spans="1:32" x14ac:dyDescent="0.2">
      <c r="A205" s="7">
        <v>204</v>
      </c>
      <c r="B205" s="3">
        <v>10003524</v>
      </c>
      <c r="C205" s="3" t="s">
        <v>636</v>
      </c>
      <c r="D205" s="3" t="s">
        <v>637</v>
      </c>
      <c r="E205" s="3" t="str">
        <f t="shared" si="3"/>
        <v>Adityakumar Dubey</v>
      </c>
      <c r="F205" s="3" t="s">
        <v>30</v>
      </c>
      <c r="G205" s="3" t="s">
        <v>15</v>
      </c>
      <c r="H205" s="3" t="s">
        <v>9</v>
      </c>
      <c r="I205" s="3" t="s">
        <v>16</v>
      </c>
      <c r="J205" s="3" t="s">
        <v>442</v>
      </c>
      <c r="K205" s="20">
        <v>42095</v>
      </c>
      <c r="L205" s="3" t="s">
        <v>659</v>
      </c>
      <c r="M205" s="3"/>
      <c r="N205" s="3" t="str">
        <f>VLOOKUP(B205,'[1]MAIN SHEET - VVF (I) Ltd'!$B$1:$O$426,14,0)</f>
        <v>HR/Security/Admin</v>
      </c>
      <c r="O205" s="3" t="s">
        <v>739</v>
      </c>
      <c r="P205" s="7" t="s">
        <v>755</v>
      </c>
      <c r="Q205" s="7" t="s">
        <v>755</v>
      </c>
      <c r="X205" s="7" t="s">
        <v>755</v>
      </c>
      <c r="Z205" s="7" t="s">
        <v>755</v>
      </c>
      <c r="AA205" s="7" t="s">
        <v>755</v>
      </c>
      <c r="AB205" s="7" t="s">
        <v>755</v>
      </c>
      <c r="AE205" s="7" t="s">
        <v>955</v>
      </c>
      <c r="AF205" s="7" t="s">
        <v>955</v>
      </c>
    </row>
    <row r="206" spans="1:32" x14ac:dyDescent="0.2">
      <c r="A206" s="7">
        <v>205</v>
      </c>
      <c r="B206" s="3">
        <v>10000657</v>
      </c>
      <c r="C206" s="3" t="s">
        <v>174</v>
      </c>
      <c r="D206" s="3" t="s">
        <v>280</v>
      </c>
      <c r="E206" s="3" t="str">
        <f t="shared" si="3"/>
        <v>Sanjay Alu</v>
      </c>
      <c r="F206" s="3" t="s">
        <v>14</v>
      </c>
      <c r="G206" s="3" t="s">
        <v>236</v>
      </c>
      <c r="H206" s="3" t="s">
        <v>9</v>
      </c>
      <c r="I206" s="3" t="s">
        <v>16</v>
      </c>
      <c r="J206" s="3" t="s">
        <v>11</v>
      </c>
      <c r="K206" s="20">
        <v>39455</v>
      </c>
      <c r="L206" s="3" t="s">
        <v>705</v>
      </c>
      <c r="M206" s="3"/>
      <c r="N206" s="3" t="str">
        <f>VLOOKUP(B206,'[1]MAIN SHEET - VVF (I) Ltd'!$B$1:$O$426,14,0)</f>
        <v>Strategic Procurement</v>
      </c>
      <c r="O206" s="3" t="s">
        <v>754</v>
      </c>
      <c r="P206" s="7" t="s">
        <v>755</v>
      </c>
      <c r="Q206" s="7" t="s">
        <v>755</v>
      </c>
      <c r="S206" s="7" t="s">
        <v>755</v>
      </c>
      <c r="AE206" s="7" t="s">
        <v>955</v>
      </c>
      <c r="AF206" s="7" t="s">
        <v>955</v>
      </c>
    </row>
    <row r="207" spans="1:32" x14ac:dyDescent="0.2">
      <c r="A207" s="7">
        <v>206</v>
      </c>
      <c r="B207" s="3">
        <v>10001466</v>
      </c>
      <c r="C207" s="3" t="s">
        <v>361</v>
      </c>
      <c r="D207" s="3" t="s">
        <v>362</v>
      </c>
      <c r="E207" s="3" t="str">
        <f t="shared" si="3"/>
        <v>Soumen  Pine</v>
      </c>
      <c r="F207" s="5" t="s">
        <v>14</v>
      </c>
      <c r="G207" s="3" t="s">
        <v>15</v>
      </c>
      <c r="H207" s="3" t="s">
        <v>9</v>
      </c>
      <c r="I207" s="3" t="s">
        <v>16</v>
      </c>
      <c r="J207" s="3" t="s">
        <v>319</v>
      </c>
      <c r="K207" s="20">
        <v>40179</v>
      </c>
      <c r="L207" s="3" t="s">
        <v>659</v>
      </c>
      <c r="M207" s="3"/>
      <c r="N207" s="3" t="str">
        <f>VLOOKUP(B207,'[1]MAIN SHEET - VVF (I) Ltd'!$B$1:$O$426,14,0)</f>
        <v>HR/Security/Admin</v>
      </c>
      <c r="O207" s="3" t="s">
        <v>739</v>
      </c>
      <c r="P207" s="7" t="s">
        <v>755</v>
      </c>
      <c r="Q207" s="7" t="s">
        <v>755</v>
      </c>
      <c r="X207" s="7" t="s">
        <v>755</v>
      </c>
      <c r="AB207" s="7" t="s">
        <v>755</v>
      </c>
      <c r="AE207" s="7" t="s">
        <v>955</v>
      </c>
      <c r="AF207" s="7" t="s">
        <v>955</v>
      </c>
    </row>
    <row r="208" spans="1:32" x14ac:dyDescent="0.2">
      <c r="A208" s="7">
        <v>207</v>
      </c>
      <c r="B208" s="3">
        <v>10000631</v>
      </c>
      <c r="C208" s="3" t="s">
        <v>282</v>
      </c>
      <c r="D208" s="3" t="s">
        <v>283</v>
      </c>
      <c r="E208" s="3" t="str">
        <f t="shared" si="3"/>
        <v>Khushroo Forbes</v>
      </c>
      <c r="F208" s="3" t="s">
        <v>284</v>
      </c>
      <c r="G208" s="3" t="s">
        <v>285</v>
      </c>
      <c r="H208" s="3" t="s">
        <v>286</v>
      </c>
      <c r="I208" s="3" t="s">
        <v>10</v>
      </c>
      <c r="J208" s="3" t="s">
        <v>11</v>
      </c>
      <c r="K208" s="20">
        <v>39479</v>
      </c>
      <c r="L208" s="3" t="s">
        <v>799</v>
      </c>
      <c r="M208" s="3"/>
      <c r="N208" s="3" t="s">
        <v>854</v>
      </c>
      <c r="O208" s="3" t="s">
        <v>799</v>
      </c>
      <c r="P208" s="7" t="s">
        <v>755</v>
      </c>
      <c r="Q208" s="7" t="s">
        <v>755</v>
      </c>
      <c r="AE208" s="62" t="s">
        <v>799</v>
      </c>
      <c r="AF208" s="62" t="s">
        <v>987</v>
      </c>
    </row>
    <row r="209" spans="1:32" x14ac:dyDescent="0.2">
      <c r="A209" s="7">
        <v>208</v>
      </c>
      <c r="B209" s="3">
        <v>10000393</v>
      </c>
      <c r="C209" s="3" t="s">
        <v>160</v>
      </c>
      <c r="D209" s="3" t="s">
        <v>161</v>
      </c>
      <c r="E209" s="3" t="str">
        <f t="shared" si="3"/>
        <v>Rajendra Jain</v>
      </c>
      <c r="F209" s="3" t="s">
        <v>71</v>
      </c>
      <c r="G209" s="3" t="s">
        <v>34</v>
      </c>
      <c r="H209" s="3" t="s">
        <v>26</v>
      </c>
      <c r="I209" s="3" t="s">
        <v>36</v>
      </c>
      <c r="J209" s="3" t="s">
        <v>40</v>
      </c>
      <c r="K209" s="20">
        <v>36526</v>
      </c>
      <c r="L209" s="3" t="s">
        <v>664</v>
      </c>
      <c r="M209" s="3"/>
      <c r="N209" s="3" t="str">
        <f>VLOOKUP(B209,'[1]MAIN SHEET - VVF (I) Ltd'!$B$1:$O$426,14,0)</f>
        <v>Oleo Mfg</v>
      </c>
      <c r="O209" s="3" t="s">
        <v>664</v>
      </c>
      <c r="P209" s="7" t="s">
        <v>755</v>
      </c>
      <c r="Q209" s="7" t="s">
        <v>755</v>
      </c>
      <c r="S209" s="7" t="s">
        <v>755</v>
      </c>
      <c r="U209" s="7" t="s">
        <v>755</v>
      </c>
      <c r="V209" s="7" t="s">
        <v>755</v>
      </c>
      <c r="X209" s="7" t="s">
        <v>755</v>
      </c>
      <c r="Y209" s="7" t="s">
        <v>755</v>
      </c>
      <c r="AA209" s="7" t="s">
        <v>755</v>
      </c>
      <c r="AE209" s="62" t="s">
        <v>988</v>
      </c>
      <c r="AF209" s="63" t="s">
        <v>989</v>
      </c>
    </row>
    <row r="210" spans="1:32" x14ac:dyDescent="0.2">
      <c r="A210" s="7">
        <v>209</v>
      </c>
      <c r="B210" s="3">
        <v>10001995</v>
      </c>
      <c r="C210" s="3" t="s">
        <v>414</v>
      </c>
      <c r="D210" s="3" t="s">
        <v>29</v>
      </c>
      <c r="E210" s="3" t="str">
        <f t="shared" si="3"/>
        <v>Mahadev Patil</v>
      </c>
      <c r="F210" s="3" t="s">
        <v>30</v>
      </c>
      <c r="G210" s="3" t="s">
        <v>110</v>
      </c>
      <c r="H210" s="3" t="s">
        <v>26</v>
      </c>
      <c r="I210" s="3" t="s">
        <v>16</v>
      </c>
      <c r="J210" s="3" t="s">
        <v>40</v>
      </c>
      <c r="K210" s="20">
        <v>40553</v>
      </c>
      <c r="L210" s="3" t="s">
        <v>683</v>
      </c>
      <c r="M210" s="3"/>
      <c r="N210" s="3" t="str">
        <f>VLOOKUP(B210,'[1]MAIN SHEET - VVF (I) Ltd'!$B$1:$O$426,14,0)</f>
        <v>Oleo Non Mfg</v>
      </c>
      <c r="O210" s="3" t="s">
        <v>697</v>
      </c>
      <c r="P210" s="7" t="s">
        <v>755</v>
      </c>
      <c r="Q210" s="7" t="s">
        <v>755</v>
      </c>
      <c r="Z210" s="7" t="s">
        <v>755</v>
      </c>
      <c r="AA210" s="7" t="s">
        <v>755</v>
      </c>
      <c r="AE210" s="7" t="s">
        <v>955</v>
      </c>
      <c r="AF210" s="7" t="s">
        <v>955</v>
      </c>
    </row>
    <row r="211" spans="1:32" x14ac:dyDescent="0.2">
      <c r="A211" s="7">
        <v>210</v>
      </c>
      <c r="B211" s="3">
        <v>10000680</v>
      </c>
      <c r="C211" s="3" t="s">
        <v>294</v>
      </c>
      <c r="D211" s="3" t="s">
        <v>209</v>
      </c>
      <c r="E211" s="3" t="str">
        <f t="shared" si="3"/>
        <v>Madhulika Pathak</v>
      </c>
      <c r="F211" s="3" t="s">
        <v>44</v>
      </c>
      <c r="G211" s="3" t="s">
        <v>63</v>
      </c>
      <c r="H211" s="3" t="s">
        <v>9</v>
      </c>
      <c r="I211" s="3" t="s">
        <v>10</v>
      </c>
      <c r="J211" s="3" t="s">
        <v>11</v>
      </c>
      <c r="K211" s="20">
        <v>39548</v>
      </c>
      <c r="L211" s="3" t="s">
        <v>700</v>
      </c>
      <c r="M211" s="3"/>
      <c r="N211" s="3" t="s">
        <v>854</v>
      </c>
      <c r="O211" s="3" t="s">
        <v>697</v>
      </c>
      <c r="P211" s="7" t="s">
        <v>755</v>
      </c>
      <c r="Q211" s="7" t="s">
        <v>755</v>
      </c>
      <c r="AE211" s="7" t="s">
        <v>955</v>
      </c>
      <c r="AF211" s="62" t="s">
        <v>990</v>
      </c>
    </row>
    <row r="212" spans="1:32" x14ac:dyDescent="0.2">
      <c r="A212" s="7">
        <v>211</v>
      </c>
      <c r="B212" s="3">
        <v>10000178</v>
      </c>
      <c r="C212" s="3" t="s">
        <v>251</v>
      </c>
      <c r="D212" s="3" t="s">
        <v>252</v>
      </c>
      <c r="E212" s="3" t="str">
        <f t="shared" si="3"/>
        <v>Mahendra Bartakke</v>
      </c>
      <c r="F212" s="3" t="s">
        <v>14</v>
      </c>
      <c r="G212" s="3" t="s">
        <v>110</v>
      </c>
      <c r="H212" s="3" t="s">
        <v>26</v>
      </c>
      <c r="I212" s="3" t="s">
        <v>16</v>
      </c>
      <c r="J212" s="3" t="s">
        <v>40</v>
      </c>
      <c r="K212" s="20">
        <v>39212</v>
      </c>
      <c r="L212" s="3" t="s">
        <v>683</v>
      </c>
      <c r="M212" s="3"/>
      <c r="N212" s="3" t="str">
        <f>VLOOKUP(B212,'[1]MAIN SHEET - VVF (I) Ltd'!$B$1:$O$426,14,0)</f>
        <v>Oleo Non Mfg</v>
      </c>
      <c r="O212" s="3" t="s">
        <v>697</v>
      </c>
      <c r="P212" s="7" t="s">
        <v>755</v>
      </c>
      <c r="Q212" s="7" t="s">
        <v>755</v>
      </c>
      <c r="Y212" s="7" t="s">
        <v>755</v>
      </c>
      <c r="Z212" s="7" t="s">
        <v>755</v>
      </c>
      <c r="AA212" s="7" t="s">
        <v>755</v>
      </c>
      <c r="AE212" s="7" t="s">
        <v>955</v>
      </c>
      <c r="AF212" s="7" t="s">
        <v>955</v>
      </c>
    </row>
    <row r="213" spans="1:32" x14ac:dyDescent="0.2">
      <c r="A213" s="7">
        <v>212</v>
      </c>
      <c r="B213" s="3">
        <v>10003110</v>
      </c>
      <c r="C213" s="3" t="s">
        <v>234</v>
      </c>
      <c r="D213" s="3" t="s">
        <v>224</v>
      </c>
      <c r="E213" s="3" t="str">
        <f t="shared" si="3"/>
        <v>Avinash Jadhav</v>
      </c>
      <c r="F213" s="3" t="s">
        <v>19</v>
      </c>
      <c r="G213" s="3" t="s">
        <v>130</v>
      </c>
      <c r="H213" s="3" t="s">
        <v>9</v>
      </c>
      <c r="I213" s="3" t="s">
        <v>16</v>
      </c>
      <c r="J213" s="3" t="s">
        <v>40</v>
      </c>
      <c r="K213" s="20">
        <v>41491</v>
      </c>
      <c r="L213" s="3" t="s">
        <v>869</v>
      </c>
      <c r="M213" s="3"/>
      <c r="N213" s="3" t="str">
        <f>VLOOKUP(B213,'[1]MAIN SHEET - VVF (I) Ltd'!$B$1:$O$426,14,0)</f>
        <v>Finance / IT / Indirect Tax/Excise/EXIM</v>
      </c>
      <c r="O213" s="3" t="s">
        <v>700</v>
      </c>
      <c r="P213" s="7" t="s">
        <v>755</v>
      </c>
      <c r="Q213" s="7" t="s">
        <v>755</v>
      </c>
      <c r="S213" s="7" t="s">
        <v>755</v>
      </c>
      <c r="U213" s="7" t="s">
        <v>755</v>
      </c>
      <c r="AE213" s="7" t="s">
        <v>955</v>
      </c>
      <c r="AF213" s="7" t="s">
        <v>955</v>
      </c>
    </row>
    <row r="214" spans="1:32" ht="24" x14ac:dyDescent="0.2">
      <c r="A214" s="7">
        <v>213</v>
      </c>
      <c r="B214" s="3">
        <v>10001170</v>
      </c>
      <c r="C214" s="3" t="s">
        <v>301</v>
      </c>
      <c r="D214" s="3" t="s">
        <v>302</v>
      </c>
      <c r="E214" s="3" t="str">
        <f t="shared" si="3"/>
        <v>Vipul Deshani</v>
      </c>
      <c r="F214" s="3" t="s">
        <v>14</v>
      </c>
      <c r="G214" s="3" t="s">
        <v>21</v>
      </c>
      <c r="H214" s="3" t="s">
        <v>9</v>
      </c>
      <c r="I214" s="3" t="s">
        <v>16</v>
      </c>
      <c r="J214" s="3" t="s">
        <v>11</v>
      </c>
      <c r="K214" s="20">
        <v>39622</v>
      </c>
      <c r="L214" s="3" t="s">
        <v>699</v>
      </c>
      <c r="M214" s="3"/>
      <c r="N214" s="3" t="str">
        <f>VLOOKUP(B214,'[1]MAIN SHEET - VVF (I) Ltd'!$B$1:$O$426,14,0)</f>
        <v>Finance / IT / Indirect Tax/Excise/EXIM</v>
      </c>
      <c r="O214" s="3" t="s">
        <v>700</v>
      </c>
      <c r="P214" s="7" t="s">
        <v>755</v>
      </c>
      <c r="Q214" s="7" t="s">
        <v>755</v>
      </c>
      <c r="AE214" s="64" t="s">
        <v>979</v>
      </c>
      <c r="AF214" s="64" t="s">
        <v>980</v>
      </c>
    </row>
    <row r="215" spans="1:32" x14ac:dyDescent="0.2">
      <c r="A215" s="7">
        <v>214</v>
      </c>
      <c r="B215" s="3">
        <v>10000681</v>
      </c>
      <c r="C215" s="3" t="s">
        <v>303</v>
      </c>
      <c r="D215" s="3" t="s">
        <v>304</v>
      </c>
      <c r="E215" s="3" t="str">
        <f t="shared" si="3"/>
        <v>Adil Anklesaria</v>
      </c>
      <c r="F215" s="3" t="s">
        <v>49</v>
      </c>
      <c r="G215" s="3" t="s">
        <v>63</v>
      </c>
      <c r="H215" s="3" t="s">
        <v>9</v>
      </c>
      <c r="I215" s="3" t="s">
        <v>16</v>
      </c>
      <c r="J215" s="3" t="s">
        <v>11</v>
      </c>
      <c r="K215" s="20">
        <v>39622</v>
      </c>
      <c r="L215" s="3" t="s">
        <v>716</v>
      </c>
      <c r="M215" s="3"/>
      <c r="N215" s="3" t="str">
        <f>VLOOKUP(B215,'[1]MAIN SHEET - VVF (I) Ltd'!$B$1:$O$426,14,0)</f>
        <v>Finance / IT / Indirect Tax/Excise/EXIM</v>
      </c>
      <c r="O215" s="3" t="s">
        <v>700</v>
      </c>
      <c r="P215" s="7" t="s">
        <v>755</v>
      </c>
      <c r="Q215" s="7" t="s">
        <v>755</v>
      </c>
      <c r="S215" s="7" t="s">
        <v>755</v>
      </c>
      <c r="T215" s="7" t="s">
        <v>755</v>
      </c>
      <c r="AB215" s="7" t="s">
        <v>755</v>
      </c>
      <c r="AE215" s="7" t="s">
        <v>955</v>
      </c>
      <c r="AF215" s="7" t="s">
        <v>955</v>
      </c>
    </row>
    <row r="216" spans="1:32" x14ac:dyDescent="0.2">
      <c r="A216" s="7">
        <v>215</v>
      </c>
      <c r="B216" s="3">
        <v>10001840</v>
      </c>
      <c r="C216" s="3" t="s">
        <v>190</v>
      </c>
      <c r="D216" s="3" t="s">
        <v>405</v>
      </c>
      <c r="E216" s="3" t="str">
        <f t="shared" si="3"/>
        <v>Nilesh  Dere</v>
      </c>
      <c r="F216" s="3" t="s">
        <v>30</v>
      </c>
      <c r="G216" s="3" t="s">
        <v>110</v>
      </c>
      <c r="H216" s="3" t="s">
        <v>26</v>
      </c>
      <c r="I216" s="3" t="s">
        <v>16</v>
      </c>
      <c r="J216" s="3" t="s">
        <v>40</v>
      </c>
      <c r="K216" s="20">
        <v>40476</v>
      </c>
      <c r="L216" s="3" t="s">
        <v>683</v>
      </c>
      <c r="M216" s="3"/>
      <c r="N216" s="3" t="str">
        <f>VLOOKUP(B216,'[1]MAIN SHEET - VVF (I) Ltd'!$B$1:$O$426,14,0)</f>
        <v>Oleo Non Mfg</v>
      </c>
      <c r="O216" s="3" t="s">
        <v>697</v>
      </c>
      <c r="P216" s="7" t="s">
        <v>755</v>
      </c>
      <c r="Q216" s="7" t="s">
        <v>755</v>
      </c>
      <c r="Z216" s="7" t="s">
        <v>755</v>
      </c>
      <c r="AA216" s="7" t="s">
        <v>755</v>
      </c>
      <c r="AE216" s="7" t="s">
        <v>955</v>
      </c>
      <c r="AF216" s="7" t="s">
        <v>955</v>
      </c>
    </row>
    <row r="217" spans="1:32" x14ac:dyDescent="0.2">
      <c r="A217" s="7">
        <v>216</v>
      </c>
      <c r="B217" s="3">
        <v>10000374</v>
      </c>
      <c r="C217" s="3" t="s">
        <v>206</v>
      </c>
      <c r="D217" s="3" t="s">
        <v>207</v>
      </c>
      <c r="E217" s="3" t="str">
        <f t="shared" si="3"/>
        <v>Rajesh Dighe</v>
      </c>
      <c r="F217" s="3" t="s">
        <v>33</v>
      </c>
      <c r="G217" s="3" t="s">
        <v>34</v>
      </c>
      <c r="H217" s="3" t="s">
        <v>26</v>
      </c>
      <c r="I217" s="3" t="s">
        <v>36</v>
      </c>
      <c r="J217" s="3" t="s">
        <v>40</v>
      </c>
      <c r="K217" s="20">
        <v>38005</v>
      </c>
      <c r="L217" s="3" t="s">
        <v>701</v>
      </c>
      <c r="M217" s="3"/>
      <c r="N217" s="3" t="str">
        <f>VLOOKUP(B217,'[1]MAIN SHEET - VVF (I) Ltd'!$B$1:$O$426,14,0)</f>
        <v>Oleo Mfg</v>
      </c>
      <c r="O217" s="3" t="s">
        <v>664</v>
      </c>
      <c r="P217" s="7" t="s">
        <v>755</v>
      </c>
      <c r="Q217" s="7" t="s">
        <v>755</v>
      </c>
      <c r="S217" s="7" t="s">
        <v>755</v>
      </c>
      <c r="V217" s="7" t="s">
        <v>755</v>
      </c>
      <c r="X217" s="7" t="s">
        <v>755</v>
      </c>
      <c r="Y217" s="7" t="s">
        <v>755</v>
      </c>
      <c r="AA217" s="7" t="s">
        <v>755</v>
      </c>
      <c r="AE217" s="62" t="s">
        <v>991</v>
      </c>
      <c r="AF217" s="62" t="s">
        <v>967</v>
      </c>
    </row>
    <row r="218" spans="1:32" x14ac:dyDescent="0.2">
      <c r="A218" s="7">
        <v>217</v>
      </c>
      <c r="B218" s="3">
        <v>10002936</v>
      </c>
      <c r="C218" s="3" t="s">
        <v>507</v>
      </c>
      <c r="D218" s="3" t="s">
        <v>508</v>
      </c>
      <c r="E218" s="3" t="str">
        <f t="shared" si="3"/>
        <v>Datta  Mane</v>
      </c>
      <c r="F218" s="3" t="s">
        <v>19</v>
      </c>
      <c r="G218" s="3" t="s">
        <v>130</v>
      </c>
      <c r="H218" s="3" t="s">
        <v>9</v>
      </c>
      <c r="I218" s="3" t="s">
        <v>16</v>
      </c>
      <c r="J218" s="3" t="s">
        <v>40</v>
      </c>
      <c r="K218" s="20">
        <v>41306</v>
      </c>
      <c r="L218" s="3" t="s">
        <v>869</v>
      </c>
      <c r="M218" s="3"/>
      <c r="N218" s="3" t="str">
        <f>VLOOKUP(B218,'[1]MAIN SHEET - VVF (I) Ltd'!$B$1:$O$426,14,0)</f>
        <v>Finance / IT / Indirect Tax/Excise/EXIM</v>
      </c>
      <c r="O218" s="3" t="s">
        <v>700</v>
      </c>
      <c r="P218" s="7" t="s">
        <v>755</v>
      </c>
      <c r="Q218" s="7" t="s">
        <v>755</v>
      </c>
      <c r="S218" s="7" t="s">
        <v>755</v>
      </c>
      <c r="U218" s="7" t="s">
        <v>755</v>
      </c>
      <c r="X218" s="7" t="s">
        <v>755</v>
      </c>
      <c r="Y218" s="7" t="s">
        <v>755</v>
      </c>
      <c r="Z218" s="7" t="s">
        <v>755</v>
      </c>
      <c r="AE218" s="7" t="s">
        <v>955</v>
      </c>
      <c r="AF218" s="7" t="s">
        <v>955</v>
      </c>
    </row>
    <row r="219" spans="1:32" x14ac:dyDescent="0.2">
      <c r="A219" s="7">
        <v>218</v>
      </c>
      <c r="B219" s="3">
        <v>10000183</v>
      </c>
      <c r="C219" s="3" t="s">
        <v>206</v>
      </c>
      <c r="D219" s="3" t="s">
        <v>281</v>
      </c>
      <c r="E219" s="3" t="str">
        <f t="shared" si="3"/>
        <v>Rajesh Maskar</v>
      </c>
      <c r="F219" s="3" t="s">
        <v>49</v>
      </c>
      <c r="G219" s="3" t="s">
        <v>34</v>
      </c>
      <c r="H219" s="3" t="s">
        <v>26</v>
      </c>
      <c r="I219" s="3" t="s">
        <v>16</v>
      </c>
      <c r="J219" s="3" t="s">
        <v>40</v>
      </c>
      <c r="K219" s="20">
        <v>39479</v>
      </c>
      <c r="L219" s="3" t="s">
        <v>751</v>
      </c>
      <c r="M219" s="3"/>
      <c r="N219" s="3" t="str">
        <f>VLOOKUP(B219,'[1]MAIN SHEET - VVF (I) Ltd'!$B$1:$O$426,14,0)</f>
        <v>Oleo Mfg</v>
      </c>
      <c r="O219" s="3" t="s">
        <v>664</v>
      </c>
      <c r="P219" s="7" t="s">
        <v>755</v>
      </c>
      <c r="Q219" s="7" t="s">
        <v>755</v>
      </c>
      <c r="AB219" s="7" t="s">
        <v>786</v>
      </c>
      <c r="AC219" s="7" t="s">
        <v>786</v>
      </c>
      <c r="AE219" s="7" t="s">
        <v>955</v>
      </c>
      <c r="AF219" s="7" t="s">
        <v>955</v>
      </c>
    </row>
    <row r="220" spans="1:32" ht="24" x14ac:dyDescent="0.2">
      <c r="A220" s="7">
        <v>219</v>
      </c>
      <c r="B220" s="3">
        <v>10000376</v>
      </c>
      <c r="C220" s="3" t="s">
        <v>208</v>
      </c>
      <c r="D220" s="3" t="s">
        <v>209</v>
      </c>
      <c r="E220" s="3" t="str">
        <f t="shared" si="3"/>
        <v>Prashant Pathak</v>
      </c>
      <c r="F220" s="3" t="s">
        <v>71</v>
      </c>
      <c r="G220" s="3" t="s">
        <v>25</v>
      </c>
      <c r="H220" s="3" t="s">
        <v>26</v>
      </c>
      <c r="I220" s="3" t="s">
        <v>36</v>
      </c>
      <c r="J220" s="3" t="s">
        <v>40</v>
      </c>
      <c r="K220" s="20">
        <v>38017</v>
      </c>
      <c r="L220" s="3" t="s">
        <v>702</v>
      </c>
      <c r="M220" s="3"/>
      <c r="N220" s="3" t="str">
        <f>VLOOKUP(B220,'[1]MAIN SHEET - VVF (I) Ltd'!$B$1:$O$426,14,0)</f>
        <v>Oleo Mfg</v>
      </c>
      <c r="O220" s="3" t="s">
        <v>664</v>
      </c>
      <c r="P220" s="7" t="s">
        <v>755</v>
      </c>
      <c r="Q220" s="7" t="s">
        <v>755</v>
      </c>
      <c r="T220" s="7" t="s">
        <v>755</v>
      </c>
      <c r="AE220" s="23" t="s">
        <v>992</v>
      </c>
      <c r="AF220" s="23" t="s">
        <v>993</v>
      </c>
    </row>
    <row r="221" spans="1:32" x14ac:dyDescent="0.2">
      <c r="A221" s="7">
        <v>220</v>
      </c>
      <c r="B221" s="3">
        <v>10000683</v>
      </c>
      <c r="C221" s="3" t="s">
        <v>314</v>
      </c>
      <c r="D221" s="3" t="s">
        <v>23</v>
      </c>
      <c r="E221" s="3" t="str">
        <f t="shared" si="3"/>
        <v>Raksha Gawde</v>
      </c>
      <c r="F221" s="3" t="s">
        <v>14</v>
      </c>
      <c r="G221" s="3" t="s">
        <v>63</v>
      </c>
      <c r="H221" s="3" t="s">
        <v>9</v>
      </c>
      <c r="I221" s="3" t="s">
        <v>16</v>
      </c>
      <c r="J221" s="3" t="s">
        <v>11</v>
      </c>
      <c r="K221" s="20">
        <v>39661</v>
      </c>
      <c r="L221" s="3" t="s">
        <v>673</v>
      </c>
      <c r="M221" s="3"/>
      <c r="N221" s="3" t="str">
        <f>VLOOKUP(B221,'[1]MAIN SHEET - VVF (I) Ltd'!$B$1:$O$426,14,0)</f>
        <v>Finance / IT / Indirect Tax/Excise/EXIM</v>
      </c>
      <c r="O221" s="3" t="s">
        <v>700</v>
      </c>
      <c r="P221" s="7" t="s">
        <v>755</v>
      </c>
      <c r="Q221" s="7" t="s">
        <v>755</v>
      </c>
      <c r="AE221" s="7" t="s">
        <v>955</v>
      </c>
      <c r="AF221" s="7" t="s">
        <v>955</v>
      </c>
    </row>
    <row r="222" spans="1:32" ht="24" x14ac:dyDescent="0.2">
      <c r="A222" s="7">
        <v>221</v>
      </c>
      <c r="B222" s="3">
        <v>10000682</v>
      </c>
      <c r="C222" s="3" t="s">
        <v>315</v>
      </c>
      <c r="D222" s="3" t="s">
        <v>209</v>
      </c>
      <c r="E222" s="3" t="str">
        <f t="shared" si="3"/>
        <v>Ami Pathak</v>
      </c>
      <c r="F222" s="3" t="s">
        <v>49</v>
      </c>
      <c r="G222" s="3" t="s">
        <v>63</v>
      </c>
      <c r="H222" s="3" t="s">
        <v>9</v>
      </c>
      <c r="I222" s="3" t="s">
        <v>16</v>
      </c>
      <c r="J222" s="3" t="s">
        <v>11</v>
      </c>
      <c r="K222" s="20">
        <v>39661</v>
      </c>
      <c r="L222" s="3" t="s">
        <v>720</v>
      </c>
      <c r="M222" s="3"/>
      <c r="N222" s="3" t="str">
        <f>VLOOKUP(B222,'[1]MAIN SHEET - VVF (I) Ltd'!$B$1:$O$426,14,0)</f>
        <v>Finance / IT / Indirect Tax/Excise/EXIM</v>
      </c>
      <c r="O222" s="3" t="s">
        <v>700</v>
      </c>
      <c r="P222" s="7" t="s">
        <v>755</v>
      </c>
      <c r="Q222" s="7" t="s">
        <v>755</v>
      </c>
      <c r="S222" s="7" t="s">
        <v>755</v>
      </c>
      <c r="U222" s="7" t="s">
        <v>755</v>
      </c>
      <c r="AE222" s="23" t="s">
        <v>994</v>
      </c>
      <c r="AF222" s="23" t="s">
        <v>995</v>
      </c>
    </row>
    <row r="223" spans="1:32" ht="24" x14ac:dyDescent="0.2">
      <c r="A223" s="7">
        <v>222</v>
      </c>
      <c r="B223" s="3">
        <v>10000684</v>
      </c>
      <c r="C223" s="3" t="s">
        <v>239</v>
      </c>
      <c r="D223" s="3" t="s">
        <v>316</v>
      </c>
      <c r="E223" s="3" t="str">
        <f t="shared" si="3"/>
        <v>Anil Ajmera</v>
      </c>
      <c r="F223" s="3" t="s">
        <v>44</v>
      </c>
      <c r="G223" s="3" t="s">
        <v>63</v>
      </c>
      <c r="H223" s="3" t="s">
        <v>9</v>
      </c>
      <c r="I223" s="3" t="s">
        <v>10</v>
      </c>
      <c r="J223" s="3" t="s">
        <v>11</v>
      </c>
      <c r="K223" s="20">
        <v>39664</v>
      </c>
      <c r="L223" s="3" t="s">
        <v>700</v>
      </c>
      <c r="M223" s="3"/>
      <c r="N223" s="3" t="s">
        <v>854</v>
      </c>
      <c r="O223" s="3" t="s">
        <v>697</v>
      </c>
      <c r="P223" s="7" t="s">
        <v>755</v>
      </c>
      <c r="Q223" s="7" t="s">
        <v>755</v>
      </c>
      <c r="AE223" s="23" t="s">
        <v>996</v>
      </c>
      <c r="AF223" s="3" t="s">
        <v>955</v>
      </c>
    </row>
    <row r="224" spans="1:32" x14ac:dyDescent="0.2">
      <c r="A224" s="7">
        <v>223</v>
      </c>
      <c r="B224" s="3">
        <v>10000938</v>
      </c>
      <c r="C224" s="3" t="s">
        <v>317</v>
      </c>
      <c r="D224" s="3" t="s">
        <v>318</v>
      </c>
      <c r="E224" s="3" t="str">
        <f t="shared" si="3"/>
        <v>Vijay Dhiman</v>
      </c>
      <c r="F224" s="3" t="s">
        <v>185</v>
      </c>
      <c r="G224" s="3" t="s">
        <v>34</v>
      </c>
      <c r="H224" s="3" t="s">
        <v>35</v>
      </c>
      <c r="I224" s="3" t="s">
        <v>36</v>
      </c>
      <c r="J224" s="3" t="s">
        <v>37</v>
      </c>
      <c r="K224" s="20">
        <v>39666</v>
      </c>
      <c r="L224" s="3" t="s">
        <v>663</v>
      </c>
      <c r="M224" s="3"/>
      <c r="N224" s="3" t="str">
        <f>VLOOKUP(B224,'[1]MAIN SHEET - VVF (I) Ltd'!$B$1:$O$426,14,0)</f>
        <v>CMB Mfg</v>
      </c>
      <c r="O224" s="3" t="s">
        <v>721</v>
      </c>
      <c r="P224" s="6" t="s">
        <v>755</v>
      </c>
      <c r="Q224" s="6" t="s">
        <v>755</v>
      </c>
      <c r="AE224" s="62" t="s">
        <v>721</v>
      </c>
      <c r="AF224" s="62" t="s">
        <v>613</v>
      </c>
    </row>
    <row r="225" spans="1:32" x14ac:dyDescent="0.2">
      <c r="A225" s="7">
        <v>224</v>
      </c>
      <c r="B225" s="3">
        <v>10000409</v>
      </c>
      <c r="C225" s="3" t="s">
        <v>24</v>
      </c>
      <c r="D225" s="3" t="s">
        <v>224</v>
      </c>
      <c r="E225" s="3" t="str">
        <f t="shared" si="3"/>
        <v>Ramchandra Jadhav</v>
      </c>
      <c r="F225" s="3" t="s">
        <v>19</v>
      </c>
      <c r="G225" s="3" t="s">
        <v>34</v>
      </c>
      <c r="H225" s="3" t="s">
        <v>26</v>
      </c>
      <c r="I225" s="3" t="s">
        <v>16</v>
      </c>
      <c r="J225" s="3" t="s">
        <v>40</v>
      </c>
      <c r="K225" s="20">
        <v>38695</v>
      </c>
      <c r="L225" s="3" t="s">
        <v>679</v>
      </c>
      <c r="M225" s="3"/>
      <c r="N225" s="3" t="str">
        <f>VLOOKUP(B225,'[1]MAIN SHEET - VVF (I) Ltd'!$B$1:$O$426,14,0)</f>
        <v>Oleo Mfg</v>
      </c>
      <c r="O225" s="3" t="s">
        <v>664</v>
      </c>
      <c r="P225" s="7" t="s">
        <v>755</v>
      </c>
      <c r="Q225" s="7" t="s">
        <v>755</v>
      </c>
      <c r="U225" s="7" t="s">
        <v>755</v>
      </c>
      <c r="AE225" s="7" t="s">
        <v>955</v>
      </c>
      <c r="AF225" s="7" t="s">
        <v>955</v>
      </c>
    </row>
    <row r="226" spans="1:32" x14ac:dyDescent="0.2">
      <c r="A226" s="7">
        <v>225</v>
      </c>
      <c r="B226" s="3">
        <v>10000389</v>
      </c>
      <c r="C226" s="3" t="s">
        <v>256</v>
      </c>
      <c r="D226" s="3" t="s">
        <v>74</v>
      </c>
      <c r="E226" s="3" t="str">
        <f t="shared" si="3"/>
        <v>Ajay Singh</v>
      </c>
      <c r="F226" s="3" t="s">
        <v>33</v>
      </c>
      <c r="G226" s="3" t="s">
        <v>285</v>
      </c>
      <c r="H226" s="3" t="s">
        <v>286</v>
      </c>
      <c r="I226" s="3" t="s">
        <v>36</v>
      </c>
      <c r="J226" s="3" t="s">
        <v>329</v>
      </c>
      <c r="K226" s="20">
        <v>38148</v>
      </c>
      <c r="L226" s="3" t="s">
        <v>723</v>
      </c>
      <c r="M226" s="3"/>
      <c r="N226" s="3" t="s">
        <v>930</v>
      </c>
      <c r="O226" s="3" t="s">
        <v>799</v>
      </c>
      <c r="P226" s="7" t="s">
        <v>755</v>
      </c>
      <c r="Q226" s="7" t="s">
        <v>755</v>
      </c>
      <c r="AE226" s="62" t="s">
        <v>997</v>
      </c>
      <c r="AF226" s="7" t="s">
        <v>955</v>
      </c>
    </row>
    <row r="227" spans="1:32" x14ac:dyDescent="0.2">
      <c r="A227" s="7">
        <v>226</v>
      </c>
      <c r="B227" s="3">
        <v>10000638</v>
      </c>
      <c r="C227" s="3" t="s">
        <v>330</v>
      </c>
      <c r="D227" s="3" t="s">
        <v>150</v>
      </c>
      <c r="E227" s="3" t="str">
        <f t="shared" si="3"/>
        <v>Sujit Das</v>
      </c>
      <c r="F227" s="3" t="s">
        <v>33</v>
      </c>
      <c r="G227" s="3" t="s">
        <v>285</v>
      </c>
      <c r="H227" s="3" t="s">
        <v>286</v>
      </c>
      <c r="I227" s="3" t="s">
        <v>36</v>
      </c>
      <c r="J227" s="3" t="s">
        <v>331</v>
      </c>
      <c r="K227" s="20">
        <v>39797</v>
      </c>
      <c r="L227" s="3" t="s">
        <v>724</v>
      </c>
      <c r="M227" s="3"/>
      <c r="N227" s="3" t="s">
        <v>930</v>
      </c>
      <c r="O227" s="3" t="s">
        <v>799</v>
      </c>
      <c r="P227" s="7" t="s">
        <v>755</v>
      </c>
      <c r="Q227" s="7" t="s">
        <v>755</v>
      </c>
      <c r="AE227" s="7" t="s">
        <v>955</v>
      </c>
      <c r="AF227" s="7" t="s">
        <v>955</v>
      </c>
    </row>
    <row r="228" spans="1:32" x14ac:dyDescent="0.2">
      <c r="A228" s="7">
        <v>227</v>
      </c>
      <c r="B228" s="3">
        <v>10000690</v>
      </c>
      <c r="C228" s="3" t="s">
        <v>114</v>
      </c>
      <c r="D228" s="3" t="s">
        <v>242</v>
      </c>
      <c r="E228" s="3" t="str">
        <f t="shared" si="3"/>
        <v>Hemant Sawant</v>
      </c>
      <c r="F228" s="3" t="s">
        <v>14</v>
      </c>
      <c r="G228" s="3" t="s">
        <v>63</v>
      </c>
      <c r="H228" s="3" t="s">
        <v>9</v>
      </c>
      <c r="I228" s="3" t="s">
        <v>16</v>
      </c>
      <c r="J228" s="3" t="s">
        <v>11</v>
      </c>
      <c r="K228" s="20">
        <v>39926</v>
      </c>
      <c r="L228" s="3" t="s">
        <v>725</v>
      </c>
      <c r="M228" s="3"/>
      <c r="N228" s="3" t="str">
        <f>VLOOKUP(B228,'[1]MAIN SHEET - VVF (I) Ltd'!$B$1:$O$426,14,0)</f>
        <v>Finance / IT / Indirect Tax/Excise/EXIM</v>
      </c>
      <c r="O228" s="3" t="s">
        <v>700</v>
      </c>
      <c r="P228" s="7" t="s">
        <v>755</v>
      </c>
      <c r="Q228" s="7" t="s">
        <v>755</v>
      </c>
      <c r="AE228" s="7" t="s">
        <v>955</v>
      </c>
      <c r="AF228" s="7" t="s">
        <v>955</v>
      </c>
    </row>
    <row r="229" spans="1:32" x14ac:dyDescent="0.2">
      <c r="A229" s="7">
        <v>228</v>
      </c>
      <c r="B229" s="3">
        <v>10003084</v>
      </c>
      <c r="C229" s="3" t="s">
        <v>346</v>
      </c>
      <c r="D229" s="3" t="s">
        <v>224</v>
      </c>
      <c r="E229" s="3" t="str">
        <f t="shared" si="3"/>
        <v>Rohan Jadhav</v>
      </c>
      <c r="F229" s="3" t="s">
        <v>14</v>
      </c>
      <c r="G229" s="3" t="s">
        <v>34</v>
      </c>
      <c r="H229" s="3" t="s">
        <v>26</v>
      </c>
      <c r="I229" s="3" t="s">
        <v>16</v>
      </c>
      <c r="J229" s="3" t="s">
        <v>40</v>
      </c>
      <c r="K229" s="20">
        <v>41456</v>
      </c>
      <c r="L229" s="3" t="s">
        <v>718</v>
      </c>
      <c r="M229" s="3"/>
      <c r="N229" s="3" t="str">
        <f>VLOOKUP(B229,'[1]MAIN SHEET - VVF (I) Ltd'!$B$1:$O$426,14,0)</f>
        <v>Oleo Mfg</v>
      </c>
      <c r="O229" s="3" t="s">
        <v>664</v>
      </c>
      <c r="P229" s="7" t="s">
        <v>755</v>
      </c>
      <c r="Q229" s="7" t="s">
        <v>755</v>
      </c>
      <c r="Y229" s="7" t="s">
        <v>755</v>
      </c>
      <c r="AA229" s="7" t="s">
        <v>755</v>
      </c>
      <c r="AE229" s="7" t="s">
        <v>955</v>
      </c>
      <c r="AF229" s="7" t="s">
        <v>955</v>
      </c>
    </row>
    <row r="230" spans="1:32" x14ac:dyDescent="0.2">
      <c r="A230" s="7">
        <v>229</v>
      </c>
      <c r="B230" s="3">
        <v>10000412</v>
      </c>
      <c r="C230" s="3" t="s">
        <v>225</v>
      </c>
      <c r="D230" s="3" t="s">
        <v>224</v>
      </c>
      <c r="E230" s="3" t="str">
        <f t="shared" si="3"/>
        <v>Satish Jadhav</v>
      </c>
      <c r="F230" s="3" t="s">
        <v>33</v>
      </c>
      <c r="G230" s="3" t="s">
        <v>25</v>
      </c>
      <c r="H230" s="3" t="s">
        <v>26</v>
      </c>
      <c r="I230" s="3" t="s">
        <v>36</v>
      </c>
      <c r="J230" s="3" t="s">
        <v>40</v>
      </c>
      <c r="K230" s="20">
        <v>38712</v>
      </c>
      <c r="L230" s="3" t="s">
        <v>702</v>
      </c>
      <c r="M230" s="3"/>
      <c r="N230" s="3" t="str">
        <f>VLOOKUP(B230,'[1]MAIN SHEET - VVF (I) Ltd'!$B$1:$O$426,14,0)</f>
        <v>Oleo Mfg</v>
      </c>
      <c r="O230" s="3" t="s">
        <v>664</v>
      </c>
      <c r="P230" s="7" t="s">
        <v>755</v>
      </c>
      <c r="Q230" s="7" t="s">
        <v>755</v>
      </c>
      <c r="AC230" s="7" t="s">
        <v>755</v>
      </c>
      <c r="AE230" s="7" t="s">
        <v>955</v>
      </c>
      <c r="AF230" s="7" t="s">
        <v>955</v>
      </c>
    </row>
    <row r="231" spans="1:32" x14ac:dyDescent="0.2">
      <c r="A231" s="7">
        <v>230</v>
      </c>
      <c r="B231" s="3">
        <v>10002558</v>
      </c>
      <c r="C231" s="3" t="s">
        <v>101</v>
      </c>
      <c r="D231" s="3" t="s">
        <v>422</v>
      </c>
      <c r="E231" s="3" t="str">
        <f t="shared" si="3"/>
        <v>Dnyaneshwar Kadam</v>
      </c>
      <c r="F231" s="3" t="s">
        <v>30</v>
      </c>
      <c r="G231" s="3" t="s">
        <v>131</v>
      </c>
      <c r="H231" s="3" t="s">
        <v>9</v>
      </c>
      <c r="I231" s="3" t="s">
        <v>16</v>
      </c>
      <c r="J231" s="3" t="s">
        <v>40</v>
      </c>
      <c r="K231" s="20">
        <v>40575</v>
      </c>
      <c r="L231" s="3" t="s">
        <v>910</v>
      </c>
      <c r="M231" s="3"/>
      <c r="N231" s="3" t="str">
        <f>VLOOKUP(B231,'[1]MAIN SHEET - VVF (I) Ltd'!$B$1:$O$426,14,0)</f>
        <v>Finance / IT / Indirect Tax/Excise/EXIM</v>
      </c>
      <c r="O231" s="3" t="s">
        <v>700</v>
      </c>
      <c r="P231" s="7" t="s">
        <v>755</v>
      </c>
      <c r="Q231" s="7" t="s">
        <v>755</v>
      </c>
      <c r="W231" s="7" t="s">
        <v>755</v>
      </c>
      <c r="AB231" s="7" t="s">
        <v>755</v>
      </c>
      <c r="AE231" s="7" t="s">
        <v>955</v>
      </c>
      <c r="AF231" s="7" t="s">
        <v>955</v>
      </c>
    </row>
    <row r="232" spans="1:32" x14ac:dyDescent="0.2">
      <c r="A232" s="7">
        <v>231</v>
      </c>
      <c r="B232" s="3">
        <v>10000692</v>
      </c>
      <c r="C232" s="3" t="s">
        <v>346</v>
      </c>
      <c r="D232" s="3" t="s">
        <v>347</v>
      </c>
      <c r="E232" s="3" t="str">
        <f t="shared" si="3"/>
        <v>Rohan Raul</v>
      </c>
      <c r="F232" s="3" t="s">
        <v>14</v>
      </c>
      <c r="G232" s="3" t="s">
        <v>63</v>
      </c>
      <c r="H232" s="3" t="s">
        <v>9</v>
      </c>
      <c r="I232" s="3" t="s">
        <v>16</v>
      </c>
      <c r="J232" s="3" t="s">
        <v>11</v>
      </c>
      <c r="K232" s="20">
        <v>40143</v>
      </c>
      <c r="L232" s="3" t="s">
        <v>673</v>
      </c>
      <c r="M232" s="3"/>
      <c r="N232" s="3" t="str">
        <f>VLOOKUP(B232,'[1]MAIN SHEET - VVF (I) Ltd'!$B$1:$O$426,14,0)</f>
        <v>Finance / IT / Indirect Tax/Excise/EXIM</v>
      </c>
      <c r="O232" s="3" t="s">
        <v>700</v>
      </c>
      <c r="P232" s="7" t="s">
        <v>755</v>
      </c>
      <c r="Q232" s="7" t="s">
        <v>755</v>
      </c>
      <c r="AE232" s="7" t="s">
        <v>955</v>
      </c>
      <c r="AF232" s="7" t="s">
        <v>955</v>
      </c>
    </row>
    <row r="233" spans="1:32" ht="36" x14ac:dyDescent="0.2">
      <c r="A233" s="7">
        <v>232</v>
      </c>
      <c r="B233" s="3">
        <v>10001469</v>
      </c>
      <c r="C233" s="3" t="s">
        <v>348</v>
      </c>
      <c r="D233" s="3" t="s">
        <v>349</v>
      </c>
      <c r="E233" s="3" t="str">
        <f t="shared" si="3"/>
        <v>Abhay Bhudolia</v>
      </c>
      <c r="F233" s="3" t="s">
        <v>185</v>
      </c>
      <c r="G233" s="3" t="s">
        <v>63</v>
      </c>
      <c r="H233" s="3" t="s">
        <v>9</v>
      </c>
      <c r="I233" s="3" t="s">
        <v>36</v>
      </c>
      <c r="J233" s="3" t="s">
        <v>11</v>
      </c>
      <c r="K233" s="20">
        <v>40179</v>
      </c>
      <c r="L233" s="3" t="s">
        <v>700</v>
      </c>
      <c r="M233" s="3"/>
      <c r="N233" s="3" t="str">
        <f>VLOOKUP(B233,'[1]MAIN SHEET - VVF (I) Ltd'!$B$1:$O$426,14,0)</f>
        <v>Finance / IT / Indirect Tax/Excise/EXIM</v>
      </c>
      <c r="O233" s="3" t="s">
        <v>700</v>
      </c>
      <c r="P233" s="7" t="s">
        <v>755</v>
      </c>
      <c r="Q233" s="7" t="s">
        <v>755</v>
      </c>
      <c r="AE233" s="23" t="s">
        <v>998</v>
      </c>
      <c r="AF233" s="23" t="s">
        <v>999</v>
      </c>
    </row>
    <row r="234" spans="1:32" x14ac:dyDescent="0.2">
      <c r="A234" s="7">
        <v>233</v>
      </c>
      <c r="B234" s="3">
        <v>10000417</v>
      </c>
      <c r="C234" s="3" t="s">
        <v>231</v>
      </c>
      <c r="D234" s="3" t="s">
        <v>232</v>
      </c>
      <c r="E234" s="3" t="str">
        <f t="shared" si="3"/>
        <v>Sachin Lohar</v>
      </c>
      <c r="F234" s="3" t="s">
        <v>33</v>
      </c>
      <c r="G234" s="3" t="s">
        <v>25</v>
      </c>
      <c r="H234" s="3" t="s">
        <v>26</v>
      </c>
      <c r="I234" s="3" t="s">
        <v>36</v>
      </c>
      <c r="J234" s="3" t="s">
        <v>40</v>
      </c>
      <c r="K234" s="20">
        <v>38833</v>
      </c>
      <c r="L234" s="3" t="s">
        <v>682</v>
      </c>
      <c r="M234" s="3"/>
      <c r="N234" s="3" t="str">
        <f>VLOOKUP(B234,'[1]MAIN SHEET - VVF (I) Ltd'!$B$1:$O$426,14,0)</f>
        <v>Oleo Mfg</v>
      </c>
      <c r="O234" s="3" t="s">
        <v>664</v>
      </c>
      <c r="P234" s="7" t="s">
        <v>755</v>
      </c>
      <c r="Q234" s="7" t="s">
        <v>755</v>
      </c>
      <c r="W234" s="7" t="s">
        <v>755</v>
      </c>
      <c r="AC234" s="7" t="s">
        <v>755</v>
      </c>
    </row>
    <row r="235" spans="1:32" x14ac:dyDescent="0.2">
      <c r="A235" s="7">
        <v>234</v>
      </c>
      <c r="B235" s="3">
        <v>10000743</v>
      </c>
      <c r="C235" s="3" t="s">
        <v>368</v>
      </c>
      <c r="D235" s="3" t="s">
        <v>369</v>
      </c>
      <c r="E235" s="3" t="str">
        <f t="shared" si="3"/>
        <v>Bhargav Kansara</v>
      </c>
      <c r="F235" s="3" t="s">
        <v>49</v>
      </c>
      <c r="G235" s="3" t="s">
        <v>215</v>
      </c>
      <c r="H235" s="3" t="s">
        <v>35</v>
      </c>
      <c r="I235" s="3" t="s">
        <v>16</v>
      </c>
      <c r="J235" s="3" t="s">
        <v>11</v>
      </c>
      <c r="K235" s="20">
        <v>40210</v>
      </c>
      <c r="L235" s="3" t="s">
        <v>729</v>
      </c>
      <c r="M235" s="3"/>
      <c r="N235" s="3" t="str">
        <f>VLOOKUP(B235,'[1]MAIN SHEET - VVF (I) Ltd'!$B$1:$O$426,14,0)</f>
        <v>CMB Non Mfg</v>
      </c>
      <c r="O235" s="3" t="s">
        <v>708</v>
      </c>
      <c r="P235" s="7" t="s">
        <v>755</v>
      </c>
      <c r="Q235" s="7" t="s">
        <v>755</v>
      </c>
      <c r="S235" s="7" t="s">
        <v>755</v>
      </c>
      <c r="U235" s="7" t="s">
        <v>755</v>
      </c>
      <c r="AE235" s="7" t="s">
        <v>955</v>
      </c>
      <c r="AF235" s="7" t="s">
        <v>955</v>
      </c>
    </row>
    <row r="236" spans="1:32" x14ac:dyDescent="0.2">
      <c r="A236" s="7">
        <v>235</v>
      </c>
      <c r="B236" s="3">
        <v>10000744</v>
      </c>
      <c r="C236" s="3" t="s">
        <v>370</v>
      </c>
      <c r="D236" s="3" t="s">
        <v>365</v>
      </c>
      <c r="E236" s="3" t="str">
        <f t="shared" si="3"/>
        <v>Riju Mukherjee</v>
      </c>
      <c r="F236" s="3" t="s">
        <v>33</v>
      </c>
      <c r="G236" s="3" t="s">
        <v>46</v>
      </c>
      <c r="H236" s="3" t="s">
        <v>9</v>
      </c>
      <c r="I236" s="3" t="s">
        <v>36</v>
      </c>
      <c r="J236" s="3" t="s">
        <v>11</v>
      </c>
      <c r="K236" s="20">
        <v>40224</v>
      </c>
      <c r="L236" s="3" t="s">
        <v>730</v>
      </c>
      <c r="M236" s="3"/>
      <c r="N236" s="3" t="str">
        <f>VLOOKUP(B236,'[1]MAIN SHEET - VVF (I) Ltd'!$B$1:$O$426,14,0)</f>
        <v>Strategic Procurement</v>
      </c>
      <c r="O236" s="3" t="s">
        <v>754</v>
      </c>
      <c r="P236" s="7" t="s">
        <v>755</v>
      </c>
      <c r="Q236" s="7" t="s">
        <v>755</v>
      </c>
      <c r="AE236" s="62" t="s">
        <v>730</v>
      </c>
      <c r="AF236" s="62" t="s">
        <v>1000</v>
      </c>
    </row>
    <row r="237" spans="1:32" x14ac:dyDescent="0.2">
      <c r="A237" s="7">
        <v>236</v>
      </c>
      <c r="B237" s="3">
        <v>10000640</v>
      </c>
      <c r="C237" s="3" t="s">
        <v>373</v>
      </c>
      <c r="D237" s="3" t="s">
        <v>374</v>
      </c>
      <c r="E237" s="3" t="str">
        <f t="shared" si="3"/>
        <v>Luis D'Silva</v>
      </c>
      <c r="F237" s="3" t="s">
        <v>33</v>
      </c>
      <c r="G237" s="3" t="s">
        <v>375</v>
      </c>
      <c r="H237" s="3" t="s">
        <v>286</v>
      </c>
      <c r="I237" s="3" t="s">
        <v>36</v>
      </c>
      <c r="J237" s="3" t="s">
        <v>11</v>
      </c>
      <c r="K237" s="20">
        <v>40241</v>
      </c>
      <c r="L237" s="3" t="s">
        <v>688</v>
      </c>
      <c r="M237" s="3"/>
      <c r="N237" s="3" t="s">
        <v>930</v>
      </c>
      <c r="O237" s="3" t="s">
        <v>799</v>
      </c>
      <c r="P237" s="7" t="s">
        <v>755</v>
      </c>
      <c r="Q237" s="7" t="s">
        <v>755</v>
      </c>
      <c r="AE237" s="7" t="s">
        <v>955</v>
      </c>
      <c r="AF237" s="7" t="s">
        <v>955</v>
      </c>
    </row>
    <row r="238" spans="1:32" x14ac:dyDescent="0.2">
      <c r="A238" s="7">
        <v>237</v>
      </c>
      <c r="B238" s="3">
        <v>10000790</v>
      </c>
      <c r="C238" s="3" t="s">
        <v>378</v>
      </c>
      <c r="D238" s="3" t="s">
        <v>379</v>
      </c>
      <c r="E238" s="3" t="str">
        <f t="shared" si="3"/>
        <v>Parameswaraiah Jangam</v>
      </c>
      <c r="F238" s="3" t="s">
        <v>19</v>
      </c>
      <c r="G238" s="3" t="s">
        <v>21</v>
      </c>
      <c r="H238" s="3" t="s">
        <v>9</v>
      </c>
      <c r="I238" s="3" t="s">
        <v>16</v>
      </c>
      <c r="J238" s="3" t="s">
        <v>11</v>
      </c>
      <c r="K238" s="20">
        <v>40277</v>
      </c>
      <c r="L238" s="3" t="s">
        <v>732</v>
      </c>
      <c r="M238" s="3"/>
      <c r="N238" s="3" t="str">
        <f>VLOOKUP(B238,'[1]MAIN SHEET - VVF (I) Ltd'!$B$1:$O$426,14,0)</f>
        <v>Finance / IT / Indirect Tax/Excise/EXIM</v>
      </c>
      <c r="O238" s="3" t="s">
        <v>700</v>
      </c>
      <c r="P238" s="7" t="s">
        <v>755</v>
      </c>
      <c r="Q238" s="7" t="s">
        <v>755</v>
      </c>
      <c r="AE238" s="7" t="s">
        <v>955</v>
      </c>
      <c r="AF238" s="7" t="s">
        <v>955</v>
      </c>
    </row>
    <row r="239" spans="1:32" x14ac:dyDescent="0.2">
      <c r="A239" s="7">
        <v>238</v>
      </c>
      <c r="B239" s="3">
        <v>10000695</v>
      </c>
      <c r="C239" s="3" t="s">
        <v>253</v>
      </c>
      <c r="D239" s="3" t="s">
        <v>380</v>
      </c>
      <c r="E239" s="3" t="str">
        <f t="shared" si="3"/>
        <v>Sunita Parkar</v>
      </c>
      <c r="F239" s="3" t="s">
        <v>49</v>
      </c>
      <c r="G239" s="3" t="s">
        <v>63</v>
      </c>
      <c r="H239" s="3" t="s">
        <v>9</v>
      </c>
      <c r="I239" s="3" t="s">
        <v>16</v>
      </c>
      <c r="J239" s="3" t="s">
        <v>11</v>
      </c>
      <c r="K239" s="20">
        <v>40322</v>
      </c>
      <c r="L239" s="3" t="s">
        <v>725</v>
      </c>
      <c r="M239" s="3"/>
      <c r="N239" s="3" t="str">
        <f>VLOOKUP(B239,'[1]MAIN SHEET - VVF (I) Ltd'!$B$1:$O$426,14,0)</f>
        <v>Finance / IT / Indirect Tax/Excise/EXIM</v>
      </c>
      <c r="O239" s="3" t="s">
        <v>700</v>
      </c>
      <c r="P239" s="7" t="s">
        <v>755</v>
      </c>
      <c r="Q239" s="7" t="s">
        <v>755</v>
      </c>
      <c r="AE239" s="7" t="s">
        <v>955</v>
      </c>
      <c r="AF239" s="7" t="s">
        <v>955</v>
      </c>
    </row>
    <row r="240" spans="1:32" x14ac:dyDescent="0.2">
      <c r="A240" s="7">
        <v>239</v>
      </c>
      <c r="B240" s="3">
        <v>10000379</v>
      </c>
      <c r="C240" s="3" t="s">
        <v>132</v>
      </c>
      <c r="D240" s="3" t="s">
        <v>210</v>
      </c>
      <c r="E240" s="3" t="str">
        <f t="shared" si="3"/>
        <v>Santosh Pasalalu</v>
      </c>
      <c r="F240" s="3" t="s">
        <v>30</v>
      </c>
      <c r="G240" s="3" t="s">
        <v>34</v>
      </c>
      <c r="H240" s="3" t="s">
        <v>26</v>
      </c>
      <c r="I240" s="3" t="s">
        <v>16</v>
      </c>
      <c r="J240" s="3" t="s">
        <v>40</v>
      </c>
      <c r="K240" s="20">
        <v>38068</v>
      </c>
      <c r="L240" s="3" t="s">
        <v>672</v>
      </c>
      <c r="M240" s="3"/>
      <c r="N240" s="3" t="str">
        <f>VLOOKUP(B240,'[1]MAIN SHEET - VVF (I) Ltd'!$B$1:$O$426,14,0)</f>
        <v>Oleo Mfg</v>
      </c>
      <c r="O240" s="3" t="s">
        <v>664</v>
      </c>
      <c r="P240" s="7" t="s">
        <v>755</v>
      </c>
      <c r="Q240" s="7" t="s">
        <v>755</v>
      </c>
      <c r="S240" s="7" t="s">
        <v>755</v>
      </c>
      <c r="U240" s="7" t="s">
        <v>755</v>
      </c>
      <c r="X240" s="7" t="s">
        <v>755</v>
      </c>
      <c r="Y240" s="7" t="s">
        <v>755</v>
      </c>
      <c r="AA240" s="7" t="s">
        <v>755</v>
      </c>
      <c r="AE240" s="7" t="s">
        <v>955</v>
      </c>
      <c r="AF240" s="7" t="s">
        <v>955</v>
      </c>
    </row>
    <row r="241" spans="1:32" x14ac:dyDescent="0.2">
      <c r="A241" s="7">
        <v>240</v>
      </c>
      <c r="B241" s="3">
        <v>10000424</v>
      </c>
      <c r="C241" s="5" t="s">
        <v>241</v>
      </c>
      <c r="D241" s="3" t="s">
        <v>242</v>
      </c>
      <c r="E241" s="3" t="str">
        <f t="shared" si="3"/>
        <v>Nagesh  Sawant</v>
      </c>
      <c r="F241" s="3" t="s">
        <v>52</v>
      </c>
      <c r="G241" s="3" t="s">
        <v>131</v>
      </c>
      <c r="H241" s="3" t="s">
        <v>9</v>
      </c>
      <c r="I241" s="3" t="s">
        <v>16</v>
      </c>
      <c r="J241" s="3" t="s">
        <v>40</v>
      </c>
      <c r="K241" s="20">
        <v>38999</v>
      </c>
      <c r="L241" s="3" t="s">
        <v>869</v>
      </c>
      <c r="M241" s="3"/>
      <c r="N241" s="3" t="str">
        <f>VLOOKUP(B241,'[1]MAIN SHEET - VVF (I) Ltd'!$B$1:$O$426,14,0)</f>
        <v>Finance / IT / Indirect Tax/Excise/EXIM</v>
      </c>
      <c r="O241" s="3" t="s">
        <v>700</v>
      </c>
      <c r="P241" s="7" t="s">
        <v>755</v>
      </c>
      <c r="Q241" s="7" t="s">
        <v>755</v>
      </c>
      <c r="S241" s="7" t="s">
        <v>755</v>
      </c>
      <c r="U241" s="7" t="s">
        <v>755</v>
      </c>
      <c r="W241" s="7" t="s">
        <v>755</v>
      </c>
      <c r="AE241" s="7" t="s">
        <v>955</v>
      </c>
      <c r="AF241" s="7" t="s">
        <v>955</v>
      </c>
    </row>
    <row r="242" spans="1:32" x14ac:dyDescent="0.2">
      <c r="A242" s="7">
        <v>241</v>
      </c>
      <c r="B242" s="3">
        <v>10000531</v>
      </c>
      <c r="C242" s="3" t="s">
        <v>392</v>
      </c>
      <c r="D242" s="3" t="s">
        <v>393</v>
      </c>
      <c r="E242" s="3" t="str">
        <f t="shared" si="3"/>
        <v>Nitin Borse</v>
      </c>
      <c r="F242" s="3" t="s">
        <v>52</v>
      </c>
      <c r="G242" s="3" t="s">
        <v>110</v>
      </c>
      <c r="H242" s="3" t="s">
        <v>26</v>
      </c>
      <c r="I242" s="3" t="s">
        <v>16</v>
      </c>
      <c r="J242" s="3" t="s">
        <v>40</v>
      </c>
      <c r="K242" s="20">
        <v>40423</v>
      </c>
      <c r="L242" s="3" t="s">
        <v>683</v>
      </c>
      <c r="M242" s="3"/>
      <c r="N242" s="3" t="str">
        <f>VLOOKUP(B242,'[1]MAIN SHEET - VVF (I) Ltd'!$B$1:$O$426,14,0)</f>
        <v>Oleo Non Mfg</v>
      </c>
      <c r="O242" s="3" t="s">
        <v>697</v>
      </c>
      <c r="P242" s="7" t="s">
        <v>755</v>
      </c>
      <c r="Q242" s="7" t="s">
        <v>755</v>
      </c>
      <c r="Z242" s="7" t="s">
        <v>755</v>
      </c>
      <c r="AA242" s="7" t="s">
        <v>755</v>
      </c>
      <c r="AE242" s="7" t="s">
        <v>955</v>
      </c>
      <c r="AF242" s="7" t="s">
        <v>955</v>
      </c>
    </row>
    <row r="243" spans="1:32" x14ac:dyDescent="0.2">
      <c r="A243" s="7">
        <v>242</v>
      </c>
      <c r="B243" s="3">
        <v>10000748</v>
      </c>
      <c r="C243" s="3" t="s">
        <v>387</v>
      </c>
      <c r="D243" s="3" t="s">
        <v>338</v>
      </c>
      <c r="E243" s="3" t="str">
        <f t="shared" si="3"/>
        <v>Ranajeet Desai</v>
      </c>
      <c r="F243" s="3" t="s">
        <v>71</v>
      </c>
      <c r="G243" s="3" t="s">
        <v>46</v>
      </c>
      <c r="H243" s="3" t="s">
        <v>9</v>
      </c>
      <c r="I243" s="3" t="s">
        <v>36</v>
      </c>
      <c r="J243" s="3" t="s">
        <v>11</v>
      </c>
      <c r="K243" s="20">
        <v>40378</v>
      </c>
      <c r="L243" s="3" t="s">
        <v>730</v>
      </c>
      <c r="M243" s="3"/>
      <c r="N243" s="3" t="str">
        <f>VLOOKUP(B243,'[1]MAIN SHEET - VVF (I) Ltd'!$B$1:$O$426,14,0)</f>
        <v>Strategic Procurement</v>
      </c>
      <c r="O243" s="3" t="s">
        <v>754</v>
      </c>
      <c r="P243" s="7" t="s">
        <v>755</v>
      </c>
      <c r="Q243" s="7" t="s">
        <v>755</v>
      </c>
      <c r="AE243" s="62" t="s">
        <v>730</v>
      </c>
      <c r="AF243" s="62" t="s">
        <v>754</v>
      </c>
    </row>
    <row r="244" spans="1:32" x14ac:dyDescent="0.2">
      <c r="A244" s="7">
        <v>243</v>
      </c>
      <c r="B244" s="3">
        <v>10000177</v>
      </c>
      <c r="C244" s="3" t="s">
        <v>245</v>
      </c>
      <c r="D244" s="3" t="s">
        <v>246</v>
      </c>
      <c r="E244" s="73" t="str">
        <f t="shared" si="3"/>
        <v>Sandip  Kundu</v>
      </c>
      <c r="F244" s="3" t="s">
        <v>71</v>
      </c>
      <c r="G244" s="3" t="s">
        <v>60</v>
      </c>
      <c r="H244" s="3" t="s">
        <v>9</v>
      </c>
      <c r="I244" s="3" t="s">
        <v>36</v>
      </c>
      <c r="J244" s="3" t="s">
        <v>40</v>
      </c>
      <c r="K244" s="20">
        <v>39157</v>
      </c>
      <c r="L244" s="7" t="s">
        <v>687</v>
      </c>
      <c r="N244" s="3" t="str">
        <f>VLOOKUP(B244,'[1]MAIN SHEET - VVF (I) Ltd'!$B$1:$O$426,14,0)</f>
        <v>Oleo Non Mfg</v>
      </c>
      <c r="O244" s="3" t="s">
        <v>697</v>
      </c>
      <c r="P244" s="7" t="s">
        <v>755</v>
      </c>
      <c r="Q244" s="7" t="s">
        <v>755</v>
      </c>
      <c r="V244" s="7" t="s">
        <v>755</v>
      </c>
      <c r="Y244" s="7" t="s">
        <v>755</v>
      </c>
      <c r="AA244" s="7" t="s">
        <v>755</v>
      </c>
      <c r="AE244" s="62" t="s">
        <v>687</v>
      </c>
      <c r="AF244" s="62" t="s">
        <v>726</v>
      </c>
    </row>
    <row r="245" spans="1:32" x14ac:dyDescent="0.2">
      <c r="A245" s="7">
        <v>244</v>
      </c>
      <c r="B245" s="3">
        <v>10000429</v>
      </c>
      <c r="C245" s="3" t="s">
        <v>247</v>
      </c>
      <c r="D245" s="3" t="s">
        <v>248</v>
      </c>
      <c r="E245" s="3" t="str">
        <f t="shared" si="3"/>
        <v>Raghupathy  Subramanian</v>
      </c>
      <c r="F245" s="3" t="s">
        <v>249</v>
      </c>
      <c r="G245" s="3" t="s">
        <v>145</v>
      </c>
      <c r="H245" s="3" t="s">
        <v>9</v>
      </c>
      <c r="I245" s="3" t="s">
        <v>16</v>
      </c>
      <c r="J245" s="3" t="s">
        <v>40</v>
      </c>
      <c r="K245" s="20">
        <v>39174</v>
      </c>
      <c r="L245" s="3" t="s">
        <v>707</v>
      </c>
      <c r="M245" s="3"/>
      <c r="N245" s="3" t="str">
        <f>VLOOKUP(B245,'[1]MAIN SHEET - VVF (I) Ltd'!$B$1:$O$426,14,0)</f>
        <v>HR/Security/Admin</v>
      </c>
      <c r="O245" s="3" t="s">
        <v>739</v>
      </c>
      <c r="P245" s="7" t="s">
        <v>755</v>
      </c>
      <c r="Q245" s="7" t="s">
        <v>755</v>
      </c>
      <c r="U245" s="7" t="s">
        <v>755</v>
      </c>
      <c r="W245" s="7" t="s">
        <v>755</v>
      </c>
      <c r="X245" s="7" t="s">
        <v>755</v>
      </c>
      <c r="Y245" s="7" t="s">
        <v>755</v>
      </c>
      <c r="AA245" s="7" t="s">
        <v>755</v>
      </c>
      <c r="AC245" s="7" t="s">
        <v>755</v>
      </c>
      <c r="AE245" s="7" t="s">
        <v>955</v>
      </c>
      <c r="AF245" s="7" t="s">
        <v>955</v>
      </c>
    </row>
    <row r="246" spans="1:32" x14ac:dyDescent="0.2">
      <c r="A246" s="7">
        <v>245</v>
      </c>
      <c r="B246" s="3">
        <v>10000331</v>
      </c>
      <c r="C246" s="3" t="s">
        <v>171</v>
      </c>
      <c r="D246" s="3" t="s">
        <v>172</v>
      </c>
      <c r="E246" s="3" t="str">
        <f t="shared" si="3"/>
        <v>Pramodkumar  Sahoo</v>
      </c>
      <c r="F246" s="3" t="s">
        <v>30</v>
      </c>
      <c r="G246" s="3" t="s">
        <v>173</v>
      </c>
      <c r="H246" s="3" t="s">
        <v>26</v>
      </c>
      <c r="I246" s="3" t="s">
        <v>16</v>
      </c>
      <c r="J246" s="3" t="s">
        <v>40</v>
      </c>
      <c r="K246" s="20">
        <v>36635</v>
      </c>
      <c r="L246" s="3" t="s">
        <v>710</v>
      </c>
      <c r="M246" s="3"/>
      <c r="N246" s="3" t="str">
        <f>VLOOKUP(B246,'[1]MAIN SHEET - VVF (I) Ltd'!$B$1:$O$426,14,0)</f>
        <v>Oleo Non Mfg</v>
      </c>
      <c r="O246" s="3" t="s">
        <v>697</v>
      </c>
      <c r="P246" s="7" t="s">
        <v>755</v>
      </c>
      <c r="Q246" s="7" t="s">
        <v>755</v>
      </c>
      <c r="S246" s="7" t="s">
        <v>755</v>
      </c>
      <c r="X246" s="7" t="s">
        <v>755</v>
      </c>
      <c r="Y246" s="7" t="s">
        <v>755</v>
      </c>
      <c r="Z246" s="7" t="s">
        <v>755</v>
      </c>
      <c r="AA246" s="7" t="s">
        <v>755</v>
      </c>
      <c r="AE246" s="7" t="s">
        <v>955</v>
      </c>
      <c r="AF246" s="7" t="s">
        <v>955</v>
      </c>
    </row>
    <row r="247" spans="1:32" x14ac:dyDescent="0.2">
      <c r="A247" s="7">
        <v>246</v>
      </c>
      <c r="B247" s="3">
        <v>10000437</v>
      </c>
      <c r="C247" s="3" t="s">
        <v>255</v>
      </c>
      <c r="D247" s="3" t="s">
        <v>29</v>
      </c>
      <c r="E247" s="3" t="str">
        <f t="shared" si="3"/>
        <v>Pratik  Patil</v>
      </c>
      <c r="F247" s="3" t="s">
        <v>30</v>
      </c>
      <c r="G247" s="3" t="s">
        <v>110</v>
      </c>
      <c r="H247" s="3" t="s">
        <v>26</v>
      </c>
      <c r="I247" s="3" t="s">
        <v>16</v>
      </c>
      <c r="J247" s="3" t="s">
        <v>40</v>
      </c>
      <c r="K247" s="20">
        <v>39246</v>
      </c>
      <c r="L247" s="3" t="s">
        <v>683</v>
      </c>
      <c r="M247" s="3"/>
      <c r="N247" s="3" t="str">
        <f>VLOOKUP(B247,'[1]MAIN SHEET - VVF (I) Ltd'!$B$1:$O$426,14,0)</f>
        <v>Oleo Non Mfg</v>
      </c>
      <c r="O247" s="3" t="s">
        <v>697</v>
      </c>
      <c r="P247" s="7" t="s">
        <v>755</v>
      </c>
      <c r="Q247" s="7" t="s">
        <v>755</v>
      </c>
      <c r="Y247" s="7" t="s">
        <v>755</v>
      </c>
      <c r="Z247" s="7" t="s">
        <v>755</v>
      </c>
      <c r="AA247" s="7" t="s">
        <v>755</v>
      </c>
      <c r="AE247" s="7" t="s">
        <v>955</v>
      </c>
      <c r="AF247" s="7" t="s">
        <v>955</v>
      </c>
    </row>
    <row r="248" spans="1:32" x14ac:dyDescent="0.2">
      <c r="A248" s="7">
        <v>247</v>
      </c>
      <c r="B248" s="3">
        <v>10000441</v>
      </c>
      <c r="C248" s="3" t="s">
        <v>260</v>
      </c>
      <c r="D248" s="3" t="s">
        <v>68</v>
      </c>
      <c r="E248" s="3" t="str">
        <f t="shared" si="3"/>
        <v>Prasad  Kale</v>
      </c>
      <c r="F248" s="3" t="s">
        <v>71</v>
      </c>
      <c r="G248" s="3" t="s">
        <v>261</v>
      </c>
      <c r="H248" s="3" t="s">
        <v>26</v>
      </c>
      <c r="I248" s="3" t="s">
        <v>36</v>
      </c>
      <c r="J248" s="3" t="s">
        <v>40</v>
      </c>
      <c r="K248" s="20">
        <v>39266</v>
      </c>
      <c r="L248" s="3" t="s">
        <v>664</v>
      </c>
      <c r="M248" s="3"/>
      <c r="N248" s="3" t="str">
        <f>VLOOKUP(B248,'[1]MAIN SHEET - VVF (I) Ltd'!$B$1:$O$426,14,0)</f>
        <v>Oleo Mfg</v>
      </c>
      <c r="O248" s="3" t="s">
        <v>664</v>
      </c>
      <c r="P248" s="7" t="s">
        <v>755</v>
      </c>
      <c r="Q248" s="7" t="s">
        <v>755</v>
      </c>
      <c r="S248" s="7" t="s">
        <v>755</v>
      </c>
      <c r="AE248" s="62" t="s">
        <v>687</v>
      </c>
      <c r="AF248" s="62" t="s">
        <v>734</v>
      </c>
    </row>
    <row r="249" spans="1:32" x14ac:dyDescent="0.2">
      <c r="A249" s="7">
        <v>248</v>
      </c>
      <c r="B249" s="3">
        <v>10000778</v>
      </c>
      <c r="C249" s="3" t="s">
        <v>398</v>
      </c>
      <c r="D249" s="3" t="s">
        <v>399</v>
      </c>
      <c r="E249" s="3" t="str">
        <f t="shared" si="3"/>
        <v>Rohit Powle</v>
      </c>
      <c r="F249" s="3" t="s">
        <v>19</v>
      </c>
      <c r="G249" s="3" t="s">
        <v>45</v>
      </c>
      <c r="H249" s="3" t="s">
        <v>9</v>
      </c>
      <c r="I249" s="3" t="s">
        <v>16</v>
      </c>
      <c r="J249" s="3" t="s">
        <v>11</v>
      </c>
      <c r="K249" s="20">
        <v>40441</v>
      </c>
      <c r="L249" s="3" t="s">
        <v>675</v>
      </c>
      <c r="M249" s="3"/>
      <c r="N249" s="3" t="str">
        <f>VLOOKUP(B249,'[1]MAIN SHEET - VVF (I) Ltd'!$B$1:$O$426,14,0)</f>
        <v>Strategic Procurement</v>
      </c>
      <c r="O249" s="3" t="s">
        <v>754</v>
      </c>
      <c r="P249" s="7" t="s">
        <v>755</v>
      </c>
      <c r="Q249" s="7" t="s">
        <v>755</v>
      </c>
      <c r="U249" s="7" t="s">
        <v>755</v>
      </c>
      <c r="AE249" s="7" t="s">
        <v>955</v>
      </c>
      <c r="AF249" s="7" t="s">
        <v>955</v>
      </c>
    </row>
    <row r="250" spans="1:32" x14ac:dyDescent="0.2">
      <c r="A250" s="7">
        <v>249</v>
      </c>
      <c r="B250" s="3">
        <v>10001994</v>
      </c>
      <c r="C250" s="3" t="s">
        <v>409</v>
      </c>
      <c r="D250" s="3" t="s">
        <v>415</v>
      </c>
      <c r="E250" s="3" t="str">
        <f t="shared" si="3"/>
        <v>Pravin Kamble</v>
      </c>
      <c r="F250" s="3" t="s">
        <v>52</v>
      </c>
      <c r="G250" s="3" t="s">
        <v>110</v>
      </c>
      <c r="H250" s="3" t="s">
        <v>26</v>
      </c>
      <c r="I250" s="3" t="s">
        <v>16</v>
      </c>
      <c r="J250" s="3" t="s">
        <v>40</v>
      </c>
      <c r="K250" s="20">
        <v>40553</v>
      </c>
      <c r="L250" s="3" t="s">
        <v>683</v>
      </c>
      <c r="M250" s="3"/>
      <c r="N250" s="3" t="str">
        <f>VLOOKUP(B250,'[1]MAIN SHEET - VVF (I) Ltd'!$B$1:$O$426,14,0)</f>
        <v>Oleo Non Mfg</v>
      </c>
      <c r="O250" s="3" t="s">
        <v>697</v>
      </c>
      <c r="P250" s="7" t="s">
        <v>755</v>
      </c>
      <c r="Q250" s="7" t="s">
        <v>755</v>
      </c>
      <c r="Z250" s="7" t="s">
        <v>755</v>
      </c>
      <c r="AA250" s="7" t="s">
        <v>755</v>
      </c>
      <c r="AE250" s="7" t="s">
        <v>955</v>
      </c>
      <c r="AF250" s="7" t="s">
        <v>955</v>
      </c>
    </row>
    <row r="251" spans="1:32" x14ac:dyDescent="0.2">
      <c r="A251" s="7">
        <v>250</v>
      </c>
      <c r="B251" s="3">
        <v>10003072</v>
      </c>
      <c r="C251" s="3" t="s">
        <v>225</v>
      </c>
      <c r="D251" s="3" t="s">
        <v>537</v>
      </c>
      <c r="E251" s="3" t="str">
        <f t="shared" si="3"/>
        <v>Satish Adake</v>
      </c>
      <c r="F251" s="3" t="s">
        <v>14</v>
      </c>
      <c r="G251" s="3" t="s">
        <v>34</v>
      </c>
      <c r="H251" s="3" t="s">
        <v>26</v>
      </c>
      <c r="I251" s="3" t="s">
        <v>16</v>
      </c>
      <c r="J251" s="3" t="s">
        <v>40</v>
      </c>
      <c r="K251" s="20">
        <v>41456</v>
      </c>
      <c r="L251" s="3" t="s">
        <v>746</v>
      </c>
      <c r="M251" s="3"/>
      <c r="N251" s="3" t="str">
        <f>VLOOKUP(B251,'[1]MAIN SHEET - VVF (I) Ltd'!$B$1:$O$426,14,0)</f>
        <v>Oleo Mfg</v>
      </c>
      <c r="O251" s="3" t="s">
        <v>664</v>
      </c>
      <c r="P251" s="7" t="s">
        <v>755</v>
      </c>
      <c r="Q251" s="7" t="s">
        <v>755</v>
      </c>
      <c r="X251" s="7" t="s">
        <v>755</v>
      </c>
      <c r="Y251" s="7" t="s">
        <v>755</v>
      </c>
      <c r="Z251" s="7" t="s">
        <v>755</v>
      </c>
      <c r="AA251" s="7" t="s">
        <v>755</v>
      </c>
      <c r="AE251" s="7" t="s">
        <v>955</v>
      </c>
      <c r="AF251" s="7" t="s">
        <v>955</v>
      </c>
    </row>
    <row r="252" spans="1:32" ht="36" x14ac:dyDescent="0.2">
      <c r="A252" s="7">
        <v>251</v>
      </c>
      <c r="B252" s="3">
        <v>10001877</v>
      </c>
      <c r="C252" s="3" t="s">
        <v>403</v>
      </c>
      <c r="D252" s="3" t="s">
        <v>404</v>
      </c>
      <c r="E252" s="3" t="str">
        <f t="shared" si="3"/>
        <v>Rohan  Panwala</v>
      </c>
      <c r="F252" s="3" t="s">
        <v>14</v>
      </c>
      <c r="G252" s="3" t="s">
        <v>21</v>
      </c>
      <c r="H252" s="3" t="s">
        <v>9</v>
      </c>
      <c r="I252" s="3" t="s">
        <v>16</v>
      </c>
      <c r="J252" s="3" t="s">
        <v>11</v>
      </c>
      <c r="K252" s="20">
        <v>40469</v>
      </c>
      <c r="L252" s="3" t="s">
        <v>732</v>
      </c>
      <c r="M252" s="3"/>
      <c r="N252" s="3" t="str">
        <f>VLOOKUP(B252,'[1]MAIN SHEET - VVF (I) Ltd'!$B$1:$O$426,14,0)</f>
        <v>Finance / IT / Indirect Tax/Excise/EXIM</v>
      </c>
      <c r="O252" s="3" t="s">
        <v>700</v>
      </c>
      <c r="P252" s="7" t="s">
        <v>755</v>
      </c>
      <c r="Q252" s="7" t="s">
        <v>755</v>
      </c>
      <c r="AE252" s="64" t="s">
        <v>1001</v>
      </c>
      <c r="AF252" s="23" t="s">
        <v>1002</v>
      </c>
    </row>
    <row r="253" spans="1:32" x14ac:dyDescent="0.2">
      <c r="A253" s="7">
        <v>252</v>
      </c>
      <c r="B253" s="3">
        <v>10000222</v>
      </c>
      <c r="C253" s="3" t="s">
        <v>73</v>
      </c>
      <c r="D253" s="3" t="s">
        <v>74</v>
      </c>
      <c r="E253" s="3" t="str">
        <f t="shared" si="3"/>
        <v>Satishkumar Singh</v>
      </c>
      <c r="F253" s="3" t="s">
        <v>19</v>
      </c>
      <c r="G253" s="3" t="s">
        <v>34</v>
      </c>
      <c r="H253" s="3" t="s">
        <v>26</v>
      </c>
      <c r="I253" s="3" t="s">
        <v>16</v>
      </c>
      <c r="J253" s="3" t="s">
        <v>40</v>
      </c>
      <c r="K253" s="20">
        <v>34137</v>
      </c>
      <c r="L253" s="3" t="s">
        <v>672</v>
      </c>
      <c r="M253" s="3"/>
      <c r="N253" s="3" t="str">
        <f>VLOOKUP(B253,'[1]MAIN SHEET - VVF (I) Ltd'!$B$1:$O$426,14,0)</f>
        <v>Oleo Mfg</v>
      </c>
      <c r="O253" s="3" t="s">
        <v>664</v>
      </c>
      <c r="P253" s="7" t="s">
        <v>755</v>
      </c>
      <c r="Q253" s="7" t="s">
        <v>755</v>
      </c>
      <c r="S253" s="7" t="s">
        <v>755</v>
      </c>
      <c r="U253" s="7" t="s">
        <v>755</v>
      </c>
      <c r="X253" s="7" t="s">
        <v>755</v>
      </c>
      <c r="Y253" s="7" t="s">
        <v>755</v>
      </c>
      <c r="AA253" s="7" t="s">
        <v>755</v>
      </c>
      <c r="AE253" s="3" t="s">
        <v>955</v>
      </c>
      <c r="AF253" s="7" t="s">
        <v>955</v>
      </c>
    </row>
    <row r="254" spans="1:32" x14ac:dyDescent="0.2">
      <c r="A254" s="7">
        <v>253</v>
      </c>
      <c r="B254" s="3">
        <v>10001846</v>
      </c>
      <c r="C254" s="3" t="s">
        <v>409</v>
      </c>
      <c r="D254" s="3" t="s">
        <v>410</v>
      </c>
      <c r="E254" s="3" t="str">
        <f t="shared" si="3"/>
        <v>Pravin Santhoor</v>
      </c>
      <c r="F254" s="3" t="s">
        <v>49</v>
      </c>
      <c r="G254" s="3" t="s">
        <v>20</v>
      </c>
      <c r="H254" s="3" t="s">
        <v>9</v>
      </c>
      <c r="I254" s="3" t="s">
        <v>16</v>
      </c>
      <c r="J254" s="3" t="s">
        <v>11</v>
      </c>
      <c r="K254" s="20">
        <v>40490</v>
      </c>
      <c r="L254" s="6" t="s">
        <v>660</v>
      </c>
      <c r="M254" s="6"/>
      <c r="N254" s="3" t="str">
        <f>VLOOKUP(B254,'[1]MAIN SHEET - VVF (I) Ltd'!$B$1:$O$426,14,0)</f>
        <v>R&amp;D</v>
      </c>
      <c r="O254" s="6" t="s">
        <v>660</v>
      </c>
      <c r="P254" s="7" t="s">
        <v>755</v>
      </c>
      <c r="Q254" s="7" t="s">
        <v>755</v>
      </c>
      <c r="AE254" s="7" t="s">
        <v>955</v>
      </c>
      <c r="AF254" s="7" t="s">
        <v>955</v>
      </c>
    </row>
    <row r="255" spans="1:32" x14ac:dyDescent="0.2">
      <c r="A255" s="7">
        <v>254</v>
      </c>
      <c r="B255" s="3">
        <v>10000654</v>
      </c>
      <c r="C255" s="3" t="s">
        <v>227</v>
      </c>
      <c r="D255" s="3" t="s">
        <v>228</v>
      </c>
      <c r="E255" s="3" t="str">
        <f t="shared" si="3"/>
        <v>Rajvinder Notay</v>
      </c>
      <c r="F255" s="3" t="s">
        <v>19</v>
      </c>
      <c r="G255" s="3" t="s">
        <v>131</v>
      </c>
      <c r="H255" s="3" t="s">
        <v>9</v>
      </c>
      <c r="I255" s="3" t="s">
        <v>16</v>
      </c>
      <c r="J255" s="3" t="s">
        <v>40</v>
      </c>
      <c r="K255" s="20">
        <v>38810</v>
      </c>
      <c r="L255" s="3" t="s">
        <v>869</v>
      </c>
      <c r="M255" s="3"/>
      <c r="N255" s="3" t="str">
        <f>VLOOKUP(B255,'[1]MAIN SHEET - VVF (I) Ltd'!$B$1:$O$426,14,0)</f>
        <v>Finance / IT / Indirect Tax/Excise/EXIM</v>
      </c>
      <c r="O255" s="3" t="s">
        <v>700</v>
      </c>
      <c r="P255" s="7" t="s">
        <v>755</v>
      </c>
      <c r="Q255" s="7" t="s">
        <v>755</v>
      </c>
      <c r="S255" s="7" t="s">
        <v>755</v>
      </c>
      <c r="U255" s="7" t="s">
        <v>755</v>
      </c>
      <c r="AE255" s="7" t="s">
        <v>955</v>
      </c>
      <c r="AF255" s="7" t="s">
        <v>955</v>
      </c>
    </row>
    <row r="256" spans="1:32" x14ac:dyDescent="0.2">
      <c r="A256" s="7">
        <v>255</v>
      </c>
      <c r="B256" s="3">
        <v>10000465</v>
      </c>
      <c r="C256" s="3" t="s">
        <v>295</v>
      </c>
      <c r="D256" s="3" t="s">
        <v>150</v>
      </c>
      <c r="E256" s="3" t="str">
        <f t="shared" si="3"/>
        <v>Prasan Das</v>
      </c>
      <c r="F256" s="3" t="s">
        <v>52</v>
      </c>
      <c r="G256" s="3" t="s">
        <v>21</v>
      </c>
      <c r="H256" s="3" t="s">
        <v>9</v>
      </c>
      <c r="I256" s="3" t="s">
        <v>16</v>
      </c>
      <c r="J256" s="3" t="s">
        <v>40</v>
      </c>
      <c r="K256" s="20">
        <v>39574</v>
      </c>
      <c r="L256" s="3" t="s">
        <v>674</v>
      </c>
      <c r="M256" s="3"/>
      <c r="N256" s="3" t="str">
        <f>VLOOKUP(B256,'[1]MAIN SHEET - VVF (I) Ltd'!$B$1:$O$426,14,0)</f>
        <v>Finance / IT / Indirect Tax/Excise/EXIM</v>
      </c>
      <c r="O256" s="3" t="s">
        <v>700</v>
      </c>
      <c r="P256" s="7" t="s">
        <v>755</v>
      </c>
      <c r="Q256" s="7" t="s">
        <v>755</v>
      </c>
      <c r="AE256" s="7" t="s">
        <v>955</v>
      </c>
      <c r="AF256" s="7" t="s">
        <v>955</v>
      </c>
    </row>
    <row r="257" spans="1:32" x14ac:dyDescent="0.2">
      <c r="A257" s="7">
        <v>256</v>
      </c>
      <c r="B257" s="3">
        <v>10000752</v>
      </c>
      <c r="C257" s="3" t="s">
        <v>299</v>
      </c>
      <c r="D257" s="3" t="s">
        <v>300</v>
      </c>
      <c r="E257" s="3" t="str">
        <f t="shared" si="3"/>
        <v>Amit Londhe</v>
      </c>
      <c r="F257" s="3" t="s">
        <v>249</v>
      </c>
      <c r="G257" s="3" t="s">
        <v>60</v>
      </c>
      <c r="H257" s="3" t="s">
        <v>9</v>
      </c>
      <c r="I257" s="3" t="s">
        <v>16</v>
      </c>
      <c r="J257" s="3" t="s">
        <v>40</v>
      </c>
      <c r="K257" s="20">
        <v>39600</v>
      </c>
      <c r="L257" s="7" t="s">
        <v>687</v>
      </c>
      <c r="N257" s="3" t="str">
        <f>VLOOKUP(B257,'[1]MAIN SHEET - VVF (I) Ltd'!$B$1:$O$426,14,0)</f>
        <v>Oleo Non Mfg</v>
      </c>
      <c r="O257" s="3" t="s">
        <v>697</v>
      </c>
      <c r="P257" s="7" t="s">
        <v>755</v>
      </c>
      <c r="Q257" s="7" t="s">
        <v>755</v>
      </c>
      <c r="U257" s="7" t="s">
        <v>755</v>
      </c>
      <c r="Z257" s="7" t="s">
        <v>755</v>
      </c>
      <c r="AE257" s="62" t="s">
        <v>928</v>
      </c>
      <c r="AF257" s="62" t="s">
        <v>1003</v>
      </c>
    </row>
    <row r="258" spans="1:32" x14ac:dyDescent="0.2">
      <c r="A258" s="7">
        <v>257</v>
      </c>
      <c r="B258" s="3">
        <v>10000469</v>
      </c>
      <c r="C258" s="3" t="s">
        <v>305</v>
      </c>
      <c r="D258" s="3" t="s">
        <v>120</v>
      </c>
      <c r="E258" s="3" t="str">
        <f t="shared" ref="E258:E320" si="4">C258&amp;" "&amp;D258</f>
        <v>Bhaiyyasaheb  Pawar</v>
      </c>
      <c r="F258" s="3" t="s">
        <v>52</v>
      </c>
      <c r="G258" s="3" t="s">
        <v>20</v>
      </c>
      <c r="H258" s="3" t="s">
        <v>9</v>
      </c>
      <c r="I258" s="3" t="s">
        <v>16</v>
      </c>
      <c r="J258" s="3" t="s">
        <v>40</v>
      </c>
      <c r="K258" s="20">
        <v>39623</v>
      </c>
      <c r="L258" s="3" t="s">
        <v>717</v>
      </c>
      <c r="M258" s="3"/>
      <c r="N258" s="3" t="str">
        <f>VLOOKUP(B258,'[1]MAIN SHEET - VVF (I) Ltd'!$B$1:$O$426,14,0)</f>
        <v>R&amp;D</v>
      </c>
      <c r="O258" s="6" t="s">
        <v>660</v>
      </c>
      <c r="P258" s="7" t="s">
        <v>755</v>
      </c>
      <c r="Q258" s="7" t="s">
        <v>755</v>
      </c>
      <c r="S258" s="7" t="s">
        <v>755</v>
      </c>
      <c r="W258" s="7" t="s">
        <v>755</v>
      </c>
      <c r="X258" s="7" t="s">
        <v>755</v>
      </c>
      <c r="Y258" s="7" t="s">
        <v>755</v>
      </c>
      <c r="AA258" s="7" t="s">
        <v>755</v>
      </c>
      <c r="AE258" s="7" t="s">
        <v>955</v>
      </c>
      <c r="AF258" s="7" t="s">
        <v>955</v>
      </c>
    </row>
    <row r="259" spans="1:32" x14ac:dyDescent="0.2">
      <c r="A259" s="7">
        <v>258</v>
      </c>
      <c r="B259" s="3">
        <v>10001953</v>
      </c>
      <c r="C259" s="3" t="s">
        <v>416</v>
      </c>
      <c r="D259" s="3" t="s">
        <v>417</v>
      </c>
      <c r="E259" s="3" t="str">
        <f t="shared" si="4"/>
        <v>Sanjib Sinha</v>
      </c>
      <c r="F259" s="3" t="s">
        <v>71</v>
      </c>
      <c r="G259" s="3" t="s">
        <v>285</v>
      </c>
      <c r="H259" s="3" t="s">
        <v>286</v>
      </c>
      <c r="I259" s="3" t="s">
        <v>36</v>
      </c>
      <c r="J259" s="3" t="s">
        <v>331</v>
      </c>
      <c r="K259" s="20">
        <v>40555</v>
      </c>
      <c r="L259" s="3" t="s">
        <v>688</v>
      </c>
      <c r="M259" s="3"/>
      <c r="N259" s="3" t="s">
        <v>930</v>
      </c>
      <c r="O259" s="3" t="s">
        <v>799</v>
      </c>
      <c r="P259" s="7" t="s">
        <v>755</v>
      </c>
      <c r="Q259" s="7" t="s">
        <v>755</v>
      </c>
      <c r="AE259" s="62" t="s">
        <v>1004</v>
      </c>
      <c r="AF259" s="7" t="s">
        <v>955</v>
      </c>
    </row>
    <row r="260" spans="1:32" x14ac:dyDescent="0.2">
      <c r="A260" s="7">
        <v>259</v>
      </c>
      <c r="B260" s="3">
        <v>10000187</v>
      </c>
      <c r="C260" s="3" t="s">
        <v>308</v>
      </c>
      <c r="D260" s="3" t="s">
        <v>309</v>
      </c>
      <c r="E260" s="3" t="str">
        <f t="shared" si="4"/>
        <v>Sagar Panchal</v>
      </c>
      <c r="F260" s="3" t="s">
        <v>249</v>
      </c>
      <c r="G260" s="3" t="s">
        <v>60</v>
      </c>
      <c r="H260" s="3" t="s">
        <v>9</v>
      </c>
      <c r="I260" s="3" t="s">
        <v>16</v>
      </c>
      <c r="J260" s="3" t="s">
        <v>40</v>
      </c>
      <c r="K260" s="20">
        <v>39630</v>
      </c>
      <c r="L260" s="7" t="s">
        <v>687</v>
      </c>
      <c r="N260" s="3" t="str">
        <f>VLOOKUP(B260,'[1]MAIN SHEET - VVF (I) Ltd'!$B$1:$O$426,14,0)</f>
        <v>Oleo Non Mfg</v>
      </c>
      <c r="O260" s="3" t="s">
        <v>697</v>
      </c>
      <c r="P260" s="7" t="s">
        <v>755</v>
      </c>
      <c r="Q260" s="7" t="s">
        <v>755</v>
      </c>
      <c r="U260" s="7" t="s">
        <v>755</v>
      </c>
      <c r="AE260" s="62" t="s">
        <v>1003</v>
      </c>
      <c r="AF260" s="62" t="s">
        <v>719</v>
      </c>
    </row>
    <row r="261" spans="1:32" ht="12" customHeight="1" x14ac:dyDescent="0.2">
      <c r="A261" s="7">
        <v>260</v>
      </c>
      <c r="B261" s="3">
        <v>10001990</v>
      </c>
      <c r="C261" s="3" t="s">
        <v>423</v>
      </c>
      <c r="D261" s="3" t="s">
        <v>424</v>
      </c>
      <c r="E261" s="3" t="str">
        <f t="shared" si="4"/>
        <v>Komal Valia</v>
      </c>
      <c r="F261" s="3" t="s">
        <v>19</v>
      </c>
      <c r="G261" s="3" t="s">
        <v>145</v>
      </c>
      <c r="H261" s="3" t="s">
        <v>9</v>
      </c>
      <c r="I261" s="3" t="s">
        <v>16</v>
      </c>
      <c r="J261" s="3" t="s">
        <v>11</v>
      </c>
      <c r="K261" s="20">
        <v>40577</v>
      </c>
      <c r="L261" s="3" t="s">
        <v>734</v>
      </c>
      <c r="M261" s="3"/>
      <c r="N261" s="3" t="str">
        <f>VLOOKUP(B261,'[1]MAIN SHEET - VVF (I) Ltd'!$B$1:$O$426,14,0)</f>
        <v>HR/Security/Admin</v>
      </c>
      <c r="O261" s="3" t="s">
        <v>739</v>
      </c>
      <c r="P261" s="7" t="s">
        <v>755</v>
      </c>
      <c r="Q261" s="7" t="s">
        <v>755</v>
      </c>
      <c r="AE261" s="7" t="s">
        <v>955</v>
      </c>
      <c r="AF261" s="7" t="s">
        <v>955</v>
      </c>
    </row>
    <row r="262" spans="1:32" x14ac:dyDescent="0.2">
      <c r="A262" s="7">
        <v>261</v>
      </c>
      <c r="B262" s="3">
        <v>10002015</v>
      </c>
      <c r="C262" s="3" t="s">
        <v>426</v>
      </c>
      <c r="D262" s="3" t="s">
        <v>29</v>
      </c>
      <c r="E262" s="3" t="str">
        <f t="shared" si="4"/>
        <v>Tushar Patil</v>
      </c>
      <c r="F262" s="3" t="s">
        <v>19</v>
      </c>
      <c r="G262" s="3" t="s">
        <v>236</v>
      </c>
      <c r="H262" s="3" t="s">
        <v>9</v>
      </c>
      <c r="I262" s="3" t="s">
        <v>16</v>
      </c>
      <c r="J262" s="3" t="s">
        <v>11</v>
      </c>
      <c r="K262" s="20">
        <v>40591</v>
      </c>
      <c r="L262" s="3" t="s">
        <v>705</v>
      </c>
      <c r="M262" s="3"/>
      <c r="N262" s="3" t="str">
        <f>VLOOKUP(B262,'[1]MAIN SHEET - VVF (I) Ltd'!$B$1:$O$426,14,0)</f>
        <v>Strategic Procurement</v>
      </c>
      <c r="O262" s="3" t="s">
        <v>754</v>
      </c>
      <c r="P262" s="7" t="s">
        <v>755</v>
      </c>
      <c r="Q262" s="7" t="s">
        <v>755</v>
      </c>
      <c r="T262" s="7" t="s">
        <v>755</v>
      </c>
      <c r="AE262" s="7" t="s">
        <v>955</v>
      </c>
      <c r="AF262" s="7" t="s">
        <v>955</v>
      </c>
    </row>
    <row r="263" spans="1:32" x14ac:dyDescent="0.2">
      <c r="A263" s="7">
        <v>262</v>
      </c>
      <c r="B263" s="3">
        <v>10002020</v>
      </c>
      <c r="C263" s="3" t="s">
        <v>427</v>
      </c>
      <c r="D263" s="3" t="s">
        <v>428</v>
      </c>
      <c r="E263" s="3" t="str">
        <f t="shared" si="4"/>
        <v>Poonam Ghune</v>
      </c>
      <c r="F263" s="3" t="s">
        <v>19</v>
      </c>
      <c r="G263" s="3" t="s">
        <v>45</v>
      </c>
      <c r="H263" s="3" t="s">
        <v>9</v>
      </c>
      <c r="I263" s="3" t="s">
        <v>16</v>
      </c>
      <c r="J263" s="3" t="s">
        <v>11</v>
      </c>
      <c r="K263" s="20">
        <v>40595</v>
      </c>
      <c r="L263" s="3" t="s">
        <v>675</v>
      </c>
      <c r="M263" s="3"/>
      <c r="N263" s="3" t="str">
        <f>VLOOKUP(B263,'[1]MAIN SHEET - VVF (I) Ltd'!$B$1:$O$426,14,0)</f>
        <v>Strategic Procurement</v>
      </c>
      <c r="O263" s="3" t="s">
        <v>754</v>
      </c>
      <c r="P263" s="7" t="s">
        <v>755</v>
      </c>
      <c r="Q263" s="7" t="s">
        <v>755</v>
      </c>
      <c r="S263" s="7" t="s">
        <v>755</v>
      </c>
      <c r="AE263" s="7" t="s">
        <v>955</v>
      </c>
      <c r="AF263" s="7" t="s">
        <v>955</v>
      </c>
    </row>
    <row r="264" spans="1:32" x14ac:dyDescent="0.2">
      <c r="A264" s="7">
        <v>263</v>
      </c>
      <c r="B264" s="3">
        <v>10002077</v>
      </c>
      <c r="C264" s="3" t="s">
        <v>432</v>
      </c>
      <c r="D264" s="3" t="s">
        <v>433</v>
      </c>
      <c r="E264" s="3" t="str">
        <f t="shared" si="4"/>
        <v>Dipti Malvankar</v>
      </c>
      <c r="F264" s="3" t="s">
        <v>249</v>
      </c>
      <c r="G264" s="3" t="s">
        <v>63</v>
      </c>
      <c r="H264" s="3" t="s">
        <v>9</v>
      </c>
      <c r="I264" s="3" t="s">
        <v>16</v>
      </c>
      <c r="J264" s="3" t="s">
        <v>11</v>
      </c>
      <c r="K264" s="20">
        <v>40644</v>
      </c>
      <c r="L264" s="3" t="s">
        <v>725</v>
      </c>
      <c r="M264" s="3"/>
      <c r="N264" s="3" t="str">
        <f>VLOOKUP(B264,'[1]MAIN SHEET - VVF (I) Ltd'!$B$1:$O$426,14,0)</f>
        <v>Finance / IT / Indirect Tax/Excise/EXIM</v>
      </c>
      <c r="O264" s="3" t="s">
        <v>700</v>
      </c>
      <c r="P264" s="7" t="s">
        <v>755</v>
      </c>
      <c r="Q264" s="7" t="s">
        <v>755</v>
      </c>
      <c r="AE264" s="7" t="s">
        <v>955</v>
      </c>
      <c r="AF264" s="7" t="s">
        <v>955</v>
      </c>
    </row>
    <row r="265" spans="1:32" x14ac:dyDescent="0.2">
      <c r="A265" s="7">
        <v>264</v>
      </c>
      <c r="B265" s="3">
        <v>10000473</v>
      </c>
      <c r="C265" s="3" t="s">
        <v>310</v>
      </c>
      <c r="D265" s="3" t="s">
        <v>311</v>
      </c>
      <c r="E265" s="3" t="str">
        <f t="shared" si="4"/>
        <v>Swapnil  Sali</v>
      </c>
      <c r="F265" s="3" t="s">
        <v>19</v>
      </c>
      <c r="G265" s="3" t="s">
        <v>25</v>
      </c>
      <c r="H265" s="3" t="s">
        <v>26</v>
      </c>
      <c r="I265" s="3" t="s">
        <v>16</v>
      </c>
      <c r="J265" s="3" t="s">
        <v>40</v>
      </c>
      <c r="K265" s="20">
        <v>39630</v>
      </c>
      <c r="L265" s="3" t="s">
        <v>719</v>
      </c>
      <c r="M265" s="3"/>
      <c r="N265" s="3" t="str">
        <f>VLOOKUP(B265,'[1]MAIN SHEET - VVF (I) Ltd'!$B$1:$O$426,14,0)</f>
        <v>Oleo Mfg</v>
      </c>
      <c r="O265" s="3" t="s">
        <v>664</v>
      </c>
      <c r="P265" s="7" t="s">
        <v>755</v>
      </c>
      <c r="Q265" s="7" t="s">
        <v>755</v>
      </c>
      <c r="AB265" s="7" t="s">
        <v>755</v>
      </c>
      <c r="AE265" s="7" t="s">
        <v>955</v>
      </c>
      <c r="AF265" s="7" t="s">
        <v>955</v>
      </c>
    </row>
    <row r="266" spans="1:32" x14ac:dyDescent="0.2">
      <c r="A266" s="7">
        <v>265</v>
      </c>
      <c r="B266" s="3">
        <v>10002269</v>
      </c>
      <c r="C266" s="3" t="s">
        <v>437</v>
      </c>
      <c r="D266" s="3" t="s">
        <v>438</v>
      </c>
      <c r="E266" s="73" t="str">
        <f t="shared" si="4"/>
        <v>Pramath Sanghavi</v>
      </c>
      <c r="F266" s="3" t="s">
        <v>284</v>
      </c>
      <c r="G266" s="3" t="s">
        <v>60</v>
      </c>
      <c r="H266" s="3" t="s">
        <v>9</v>
      </c>
      <c r="I266" s="3" t="s">
        <v>10</v>
      </c>
      <c r="J266" s="3" t="s">
        <v>11</v>
      </c>
      <c r="K266" s="20">
        <v>40709</v>
      </c>
      <c r="L266" s="3" t="s">
        <v>708</v>
      </c>
      <c r="M266" s="3"/>
      <c r="N266" s="3" t="s">
        <v>854</v>
      </c>
      <c r="O266" s="3" t="s">
        <v>697</v>
      </c>
      <c r="P266" s="7" t="s">
        <v>755</v>
      </c>
      <c r="Q266" s="7" t="s">
        <v>755</v>
      </c>
      <c r="V266" s="7" t="s">
        <v>755</v>
      </c>
      <c r="AA266" s="7" t="s">
        <v>755</v>
      </c>
      <c r="AB266" s="7" t="s">
        <v>755</v>
      </c>
      <c r="AE266" s="62" t="s">
        <v>708</v>
      </c>
      <c r="AF266" s="62" t="s">
        <v>664</v>
      </c>
    </row>
    <row r="267" spans="1:32" x14ac:dyDescent="0.2">
      <c r="A267" s="7">
        <v>266</v>
      </c>
      <c r="B267" s="3">
        <v>10002364</v>
      </c>
      <c r="C267" s="3" t="s">
        <v>451</v>
      </c>
      <c r="D267" s="3" t="s">
        <v>452</v>
      </c>
      <c r="E267" s="3" t="str">
        <f t="shared" si="4"/>
        <v>Shilpa Pitale</v>
      </c>
      <c r="F267" s="3" t="s">
        <v>71</v>
      </c>
      <c r="G267" s="6" t="s">
        <v>173</v>
      </c>
      <c r="H267" s="3" t="s">
        <v>148</v>
      </c>
      <c r="I267" s="3" t="s">
        <v>36</v>
      </c>
      <c r="J267" s="3" t="s">
        <v>11</v>
      </c>
      <c r="K267" s="20">
        <v>40771</v>
      </c>
      <c r="L267" s="3" t="s">
        <v>841</v>
      </c>
      <c r="M267" s="3"/>
      <c r="N267" s="3" t="s">
        <v>949</v>
      </c>
      <c r="O267" s="44" t="s">
        <v>841</v>
      </c>
      <c r="P267" s="7" t="s">
        <v>755</v>
      </c>
      <c r="Q267" s="7" t="s">
        <v>755</v>
      </c>
      <c r="AE267" s="62" t="s">
        <v>1005</v>
      </c>
      <c r="AF267" s="7" t="s">
        <v>955</v>
      </c>
    </row>
    <row r="268" spans="1:32" x14ac:dyDescent="0.2">
      <c r="A268" s="7">
        <v>267</v>
      </c>
      <c r="B268" s="3">
        <v>10002411</v>
      </c>
      <c r="C268" s="3" t="s">
        <v>42</v>
      </c>
      <c r="D268" s="3" t="s">
        <v>454</v>
      </c>
      <c r="E268" s="3" t="str">
        <f t="shared" si="4"/>
        <v>Rayomand Khambata</v>
      </c>
      <c r="F268" s="3" t="s">
        <v>19</v>
      </c>
      <c r="G268" s="3" t="s">
        <v>144</v>
      </c>
      <c r="H268" s="3" t="s">
        <v>9</v>
      </c>
      <c r="I268" s="3" t="s">
        <v>16</v>
      </c>
      <c r="J268" s="3" t="s">
        <v>11</v>
      </c>
      <c r="K268" s="20">
        <v>40821</v>
      </c>
      <c r="L268" s="3" t="s">
        <v>668</v>
      </c>
      <c r="M268" s="3"/>
      <c r="N268" s="3" t="str">
        <f>VLOOKUP(B268,'[1]MAIN SHEET - VVF (I) Ltd'!$B$1:$O$426,14,0)</f>
        <v>HR/Security/Admin</v>
      </c>
      <c r="O268" s="3" t="s">
        <v>739</v>
      </c>
      <c r="P268" s="7" t="s">
        <v>755</v>
      </c>
      <c r="Q268" s="7" t="s">
        <v>755</v>
      </c>
      <c r="U268" s="7" t="s">
        <v>755</v>
      </c>
      <c r="AC268" s="7" t="s">
        <v>755</v>
      </c>
      <c r="AE268" s="7" t="s">
        <v>955</v>
      </c>
      <c r="AF268" s="3" t="s">
        <v>668</v>
      </c>
    </row>
    <row r="269" spans="1:32" x14ac:dyDescent="0.2">
      <c r="A269" s="7">
        <v>268</v>
      </c>
      <c r="B269" s="3">
        <v>10000491</v>
      </c>
      <c r="C269" s="3" t="s">
        <v>337</v>
      </c>
      <c r="D269" s="3" t="s">
        <v>338</v>
      </c>
      <c r="E269" s="3" t="str">
        <f t="shared" si="4"/>
        <v>Sushant  Desai</v>
      </c>
      <c r="F269" s="3" t="s">
        <v>19</v>
      </c>
      <c r="G269" s="3" t="s">
        <v>20</v>
      </c>
      <c r="H269" s="3" t="s">
        <v>9</v>
      </c>
      <c r="I269" s="3" t="s">
        <v>16</v>
      </c>
      <c r="J269" s="3" t="s">
        <v>40</v>
      </c>
      <c r="K269" s="20">
        <v>40051</v>
      </c>
      <c r="L269" s="3" t="s">
        <v>717</v>
      </c>
      <c r="M269" s="3"/>
      <c r="N269" s="3" t="str">
        <f>VLOOKUP(B269,'[1]MAIN SHEET - VVF (I) Ltd'!$B$1:$O$426,14,0)</f>
        <v>R&amp;D</v>
      </c>
      <c r="O269" s="6" t="s">
        <v>660</v>
      </c>
      <c r="P269" s="7" t="s">
        <v>755</v>
      </c>
      <c r="Q269" s="7" t="s">
        <v>755</v>
      </c>
      <c r="S269" s="7" t="s">
        <v>755</v>
      </c>
      <c r="W269" s="7" t="s">
        <v>755</v>
      </c>
      <c r="X269" s="7" t="s">
        <v>755</v>
      </c>
      <c r="Y269" s="7" t="s">
        <v>755</v>
      </c>
      <c r="AA269" s="7" t="s">
        <v>755</v>
      </c>
      <c r="AE269" s="7" t="s">
        <v>955</v>
      </c>
      <c r="AF269" s="7" t="s">
        <v>955</v>
      </c>
    </row>
    <row r="270" spans="1:32" x14ac:dyDescent="0.2">
      <c r="A270" s="7">
        <v>269</v>
      </c>
      <c r="B270" s="3">
        <v>10002304</v>
      </c>
      <c r="C270" s="3" t="s">
        <v>564</v>
      </c>
      <c r="D270" s="3" t="s">
        <v>565</v>
      </c>
      <c r="E270" s="3" t="str">
        <f t="shared" si="4"/>
        <v>Mrudang Vachharajani</v>
      </c>
      <c r="F270" s="3" t="s">
        <v>33</v>
      </c>
      <c r="G270" s="3" t="s">
        <v>145</v>
      </c>
      <c r="H270" s="3" t="s">
        <v>9</v>
      </c>
      <c r="I270" s="3" t="s">
        <v>36</v>
      </c>
      <c r="J270" s="3" t="s">
        <v>442</v>
      </c>
      <c r="K270" s="20">
        <v>40725</v>
      </c>
      <c r="L270" s="3" t="s">
        <v>668</v>
      </c>
      <c r="M270" s="3"/>
      <c r="N270" s="3" t="str">
        <f>VLOOKUP(B270,'[1]MAIN SHEET - VVF (I) Ltd'!$B$1:$O$426,14,0)</f>
        <v>HR/Security/Admin</v>
      </c>
      <c r="O270" s="3" t="s">
        <v>739</v>
      </c>
      <c r="P270" s="7" t="s">
        <v>755</v>
      </c>
      <c r="Q270" s="7" t="s">
        <v>755</v>
      </c>
      <c r="T270" s="7" t="s">
        <v>755</v>
      </c>
      <c r="X270" s="7" t="s">
        <v>755</v>
      </c>
      <c r="AE270" s="62" t="s">
        <v>1006</v>
      </c>
      <c r="AF270" s="62" t="s">
        <v>958</v>
      </c>
    </row>
    <row r="271" spans="1:32" x14ac:dyDescent="0.2">
      <c r="A271" s="7">
        <v>270</v>
      </c>
      <c r="B271" s="3">
        <v>10002480</v>
      </c>
      <c r="C271" s="3" t="s">
        <v>133</v>
      </c>
      <c r="D271" s="3" t="s">
        <v>458</v>
      </c>
      <c r="E271" s="3" t="str">
        <f t="shared" si="4"/>
        <v>Shridhar Chonkar</v>
      </c>
      <c r="F271" s="3" t="s">
        <v>19</v>
      </c>
      <c r="G271" s="3" t="s">
        <v>63</v>
      </c>
      <c r="H271" s="3" t="s">
        <v>9</v>
      </c>
      <c r="I271" s="3" t="s">
        <v>16</v>
      </c>
      <c r="J271" s="3" t="s">
        <v>11</v>
      </c>
      <c r="K271" s="20">
        <v>40878</v>
      </c>
      <c r="L271" s="3" t="s">
        <v>669</v>
      </c>
      <c r="M271" s="3"/>
      <c r="N271" s="3" t="str">
        <f>VLOOKUP(B271,'[1]MAIN SHEET - VVF (I) Ltd'!$B$1:$O$426,14,0)</f>
        <v>Finance / IT / Indirect Tax/Excise/EXIM</v>
      </c>
      <c r="O271" s="3" t="s">
        <v>700</v>
      </c>
      <c r="P271" s="7" t="s">
        <v>755</v>
      </c>
      <c r="Q271" s="7" t="s">
        <v>755</v>
      </c>
      <c r="AE271" s="7" t="s">
        <v>955</v>
      </c>
      <c r="AF271" s="7" t="s">
        <v>955</v>
      </c>
    </row>
    <row r="272" spans="1:32" x14ac:dyDescent="0.2">
      <c r="A272" s="7">
        <v>271</v>
      </c>
      <c r="B272" s="3">
        <v>10002497</v>
      </c>
      <c r="C272" s="3" t="s">
        <v>461</v>
      </c>
      <c r="D272" s="3" t="s">
        <v>462</v>
      </c>
      <c r="E272" s="3" t="str">
        <f t="shared" si="4"/>
        <v>Ravendra Tripathi</v>
      </c>
      <c r="F272" s="3" t="s">
        <v>14</v>
      </c>
      <c r="G272" s="3" t="s">
        <v>236</v>
      </c>
      <c r="H272" s="3" t="s">
        <v>9</v>
      </c>
      <c r="I272" s="3" t="s">
        <v>16</v>
      </c>
      <c r="J272" s="3" t="s">
        <v>11</v>
      </c>
      <c r="K272" s="20">
        <v>40896</v>
      </c>
      <c r="L272" s="3" t="s">
        <v>675</v>
      </c>
      <c r="M272" s="3"/>
      <c r="N272" s="3" t="str">
        <f>VLOOKUP(B272,'[1]MAIN SHEET - VVF (I) Ltd'!$B$1:$O$426,14,0)</f>
        <v>Strategic Procurement</v>
      </c>
      <c r="O272" s="3" t="s">
        <v>754</v>
      </c>
      <c r="P272" s="7" t="s">
        <v>755</v>
      </c>
      <c r="Q272" s="7" t="s">
        <v>755</v>
      </c>
      <c r="S272" s="7" t="s">
        <v>755</v>
      </c>
      <c r="AE272" s="7" t="s">
        <v>955</v>
      </c>
      <c r="AF272" s="7" t="s">
        <v>955</v>
      </c>
    </row>
    <row r="273" spans="1:32" ht="24" x14ac:dyDescent="0.2">
      <c r="A273" s="7">
        <v>272</v>
      </c>
      <c r="B273" s="3">
        <v>10002522</v>
      </c>
      <c r="C273" s="3" t="s">
        <v>463</v>
      </c>
      <c r="D273" s="3" t="s">
        <v>421</v>
      </c>
      <c r="E273" s="3" t="str">
        <f t="shared" si="4"/>
        <v>Charles Carvalho</v>
      </c>
      <c r="F273" s="3" t="s">
        <v>33</v>
      </c>
      <c r="G273" s="3" t="s">
        <v>145</v>
      </c>
      <c r="H273" s="3" t="s">
        <v>9</v>
      </c>
      <c r="I273" s="3" t="s">
        <v>36</v>
      </c>
      <c r="J273" s="3" t="s">
        <v>11</v>
      </c>
      <c r="K273" s="20">
        <v>40909</v>
      </c>
      <c r="L273" s="3" t="s">
        <v>734</v>
      </c>
      <c r="M273" s="3"/>
      <c r="N273" s="3" t="str">
        <f>VLOOKUP(B273,'[1]MAIN SHEET - VVF (I) Ltd'!$B$1:$O$426,14,0)</f>
        <v>HR/Security/Admin</v>
      </c>
      <c r="O273" s="3" t="s">
        <v>739</v>
      </c>
      <c r="P273" s="7" t="s">
        <v>755</v>
      </c>
      <c r="Q273" s="7" t="s">
        <v>755</v>
      </c>
      <c r="AE273" s="23" t="s">
        <v>1007</v>
      </c>
      <c r="AF273" s="66" t="s">
        <v>1008</v>
      </c>
    </row>
    <row r="274" spans="1:32" x14ac:dyDescent="0.2">
      <c r="A274" s="7">
        <v>273</v>
      </c>
      <c r="B274" s="3">
        <v>10000405</v>
      </c>
      <c r="C274" s="3" t="s">
        <v>138</v>
      </c>
      <c r="D274" s="3" t="s">
        <v>221</v>
      </c>
      <c r="E274" s="3" t="str">
        <f t="shared" si="4"/>
        <v>Ramesh Khanavkar</v>
      </c>
      <c r="F274" s="3" t="s">
        <v>19</v>
      </c>
      <c r="G274" s="3" t="s">
        <v>131</v>
      </c>
      <c r="H274" s="3" t="s">
        <v>9</v>
      </c>
      <c r="I274" s="3" t="s">
        <v>16</v>
      </c>
      <c r="J274" s="3" t="s">
        <v>40</v>
      </c>
      <c r="K274" s="20">
        <v>38631</v>
      </c>
      <c r="L274" s="3" t="s">
        <v>705</v>
      </c>
      <c r="M274" s="3"/>
      <c r="N274" s="3" t="str">
        <f>VLOOKUP(B274,'[1]MAIN SHEET - VVF (I) Ltd'!$B$1:$O$426,14,0)</f>
        <v>Finance / IT / Indirect Tax/Excise/EXIM</v>
      </c>
      <c r="O274" s="3" t="s">
        <v>700</v>
      </c>
      <c r="P274" s="7" t="s">
        <v>755</v>
      </c>
      <c r="Q274" s="7" t="s">
        <v>755</v>
      </c>
      <c r="X274" s="7" t="s">
        <v>755</v>
      </c>
      <c r="Y274" s="7" t="s">
        <v>755</v>
      </c>
      <c r="AA274" s="7" t="s">
        <v>755</v>
      </c>
      <c r="AE274" s="7" t="s">
        <v>955</v>
      </c>
      <c r="AF274" s="7" t="s">
        <v>955</v>
      </c>
    </row>
    <row r="275" spans="1:32" ht="36" x14ac:dyDescent="0.2">
      <c r="A275" s="7">
        <v>274</v>
      </c>
      <c r="B275" s="3">
        <v>10002538</v>
      </c>
      <c r="C275" s="3" t="s">
        <v>382</v>
      </c>
      <c r="D275" s="3" t="s">
        <v>29</v>
      </c>
      <c r="E275" s="3" t="str">
        <f t="shared" si="4"/>
        <v>Pradip Patil</v>
      </c>
      <c r="F275" s="3" t="s">
        <v>14</v>
      </c>
      <c r="G275" s="3" t="s">
        <v>21</v>
      </c>
      <c r="H275" s="3" t="s">
        <v>9</v>
      </c>
      <c r="I275" s="3" t="s">
        <v>16</v>
      </c>
      <c r="J275" s="3" t="s">
        <v>11</v>
      </c>
      <c r="K275" s="20">
        <v>40945</v>
      </c>
      <c r="L275" s="3" t="s">
        <v>732</v>
      </c>
      <c r="M275" s="3"/>
      <c r="N275" s="3" t="str">
        <f>VLOOKUP(B275,'[1]MAIN SHEET - VVF (I) Ltd'!$B$1:$O$426,14,0)</f>
        <v>Finance / IT / Indirect Tax/Excise/EXIM</v>
      </c>
      <c r="O275" s="3" t="s">
        <v>700</v>
      </c>
      <c r="P275" s="7" t="s">
        <v>755</v>
      </c>
      <c r="Q275" s="7" t="s">
        <v>755</v>
      </c>
      <c r="AE275" s="64" t="s">
        <v>1001</v>
      </c>
      <c r="AF275" s="23" t="s">
        <v>1002</v>
      </c>
    </row>
    <row r="276" spans="1:32" x14ac:dyDescent="0.2">
      <c r="A276" s="7">
        <v>275</v>
      </c>
      <c r="B276" s="3">
        <v>10002540</v>
      </c>
      <c r="C276" s="3" t="s">
        <v>465</v>
      </c>
      <c r="D276" s="3" t="s">
        <v>74</v>
      </c>
      <c r="E276" s="3" t="str">
        <f t="shared" si="4"/>
        <v>Sunilkumar Singh</v>
      </c>
      <c r="F276" s="3" t="s">
        <v>188</v>
      </c>
      <c r="G276" s="3" t="s">
        <v>215</v>
      </c>
      <c r="H276" s="3" t="s">
        <v>35</v>
      </c>
      <c r="I276" s="3" t="s">
        <v>10</v>
      </c>
      <c r="J276" s="3" t="s">
        <v>11</v>
      </c>
      <c r="K276" s="20">
        <v>40945</v>
      </c>
      <c r="L276" s="3" t="s">
        <v>708</v>
      </c>
      <c r="M276" s="3"/>
      <c r="N276" s="3" t="s">
        <v>854</v>
      </c>
      <c r="O276" s="3" t="s">
        <v>697</v>
      </c>
      <c r="P276" s="6" t="s">
        <v>755</v>
      </c>
      <c r="Q276" s="6" t="s">
        <v>755</v>
      </c>
      <c r="AE276" s="62" t="s">
        <v>708</v>
      </c>
      <c r="AF276" s="62" t="s">
        <v>739</v>
      </c>
    </row>
    <row r="277" spans="1:32" x14ac:dyDescent="0.2">
      <c r="A277" s="7">
        <v>276</v>
      </c>
      <c r="B277" s="3">
        <v>10001848</v>
      </c>
      <c r="C277" s="3" t="s">
        <v>381</v>
      </c>
      <c r="D277" s="3" t="s">
        <v>29</v>
      </c>
      <c r="E277" s="3" t="str">
        <f t="shared" si="4"/>
        <v>Sandeep Patil</v>
      </c>
      <c r="F277" s="3" t="s">
        <v>52</v>
      </c>
      <c r="G277" s="3" t="s">
        <v>110</v>
      </c>
      <c r="H277" s="3" t="s">
        <v>26</v>
      </c>
      <c r="I277" s="3" t="s">
        <v>16</v>
      </c>
      <c r="J277" s="3" t="s">
        <v>40</v>
      </c>
      <c r="K277" s="20">
        <v>40497</v>
      </c>
      <c r="L277" s="3" t="s">
        <v>683</v>
      </c>
      <c r="M277" s="3"/>
      <c r="N277" s="3" t="str">
        <f>VLOOKUP(B277,'[1]MAIN SHEET - VVF (I) Ltd'!$B$1:$O$426,14,0)</f>
        <v>Oleo Non Mfg</v>
      </c>
      <c r="O277" s="3" t="s">
        <v>697</v>
      </c>
      <c r="P277" s="7" t="s">
        <v>755</v>
      </c>
      <c r="Q277" s="7" t="s">
        <v>755</v>
      </c>
      <c r="Z277" s="7" t="s">
        <v>755</v>
      </c>
      <c r="AA277" s="7" t="s">
        <v>755</v>
      </c>
      <c r="AE277" s="7" t="s">
        <v>955</v>
      </c>
      <c r="AF277" s="7" t="s">
        <v>955</v>
      </c>
    </row>
    <row r="278" spans="1:32" x14ac:dyDescent="0.2">
      <c r="A278" s="7">
        <v>277</v>
      </c>
      <c r="B278" s="3">
        <v>10000203</v>
      </c>
      <c r="C278" s="3" t="s">
        <v>38</v>
      </c>
      <c r="D278" s="3" t="s">
        <v>39</v>
      </c>
      <c r="E278" s="3" t="str">
        <f t="shared" si="4"/>
        <v>Shirish  Rajadhyaksha</v>
      </c>
      <c r="F278" s="3" t="s">
        <v>33</v>
      </c>
      <c r="G278" s="3" t="s">
        <v>34</v>
      </c>
      <c r="H278" s="3" t="s">
        <v>26</v>
      </c>
      <c r="I278" s="3" t="s">
        <v>36</v>
      </c>
      <c r="J278" s="3" t="s">
        <v>40</v>
      </c>
      <c r="K278" s="20">
        <v>31335</v>
      </c>
      <c r="L278" s="3" t="s">
        <v>664</v>
      </c>
      <c r="M278" s="3"/>
      <c r="N278" s="3" t="str">
        <f>VLOOKUP(B278,'[1]MAIN SHEET - VVF (I) Ltd'!$B$1:$O$426,14,0)</f>
        <v>Oleo Mfg</v>
      </c>
      <c r="O278" s="3" t="s">
        <v>664</v>
      </c>
      <c r="P278" s="7" t="s">
        <v>755</v>
      </c>
      <c r="Q278" s="7" t="s">
        <v>755</v>
      </c>
      <c r="AA278" s="7" t="s">
        <v>755</v>
      </c>
      <c r="AE278" s="62" t="s">
        <v>984</v>
      </c>
      <c r="AF278" s="62" t="s">
        <v>1009</v>
      </c>
    </row>
    <row r="279" spans="1:32" x14ac:dyDescent="0.2">
      <c r="A279" s="7">
        <v>278</v>
      </c>
      <c r="B279" s="3">
        <v>10000536</v>
      </c>
      <c r="C279" s="3" t="s">
        <v>396</v>
      </c>
      <c r="D279" s="3" t="s">
        <v>397</v>
      </c>
      <c r="E279" s="3" t="str">
        <f t="shared" si="4"/>
        <v>Sarang Polake</v>
      </c>
      <c r="F279" s="3" t="s">
        <v>30</v>
      </c>
      <c r="G279" s="3" t="s">
        <v>110</v>
      </c>
      <c r="H279" s="3" t="s">
        <v>26</v>
      </c>
      <c r="I279" s="3" t="s">
        <v>16</v>
      </c>
      <c r="J279" s="3" t="s">
        <v>40</v>
      </c>
      <c r="K279" s="20">
        <v>40441</v>
      </c>
      <c r="L279" s="3" t="s">
        <v>683</v>
      </c>
      <c r="M279" s="3"/>
      <c r="N279" s="3" t="str">
        <f>VLOOKUP(B279,'[1]MAIN SHEET - VVF (I) Ltd'!$B$1:$O$426,14,0)</f>
        <v>Oleo Non Mfg</v>
      </c>
      <c r="O279" s="3" t="s">
        <v>697</v>
      </c>
      <c r="P279" s="7" t="s">
        <v>755</v>
      </c>
      <c r="Q279" s="7" t="s">
        <v>755</v>
      </c>
      <c r="Z279" s="7" t="s">
        <v>755</v>
      </c>
      <c r="AA279" s="7" t="s">
        <v>755</v>
      </c>
      <c r="AE279" s="7" t="s">
        <v>955</v>
      </c>
      <c r="AF279" s="7" t="s">
        <v>955</v>
      </c>
    </row>
    <row r="280" spans="1:32" x14ac:dyDescent="0.2">
      <c r="A280" s="7">
        <v>279</v>
      </c>
      <c r="B280" s="3">
        <v>10001838</v>
      </c>
      <c r="C280" s="3" t="s">
        <v>401</v>
      </c>
      <c r="D280" s="3" t="s">
        <v>402</v>
      </c>
      <c r="E280" s="3" t="str">
        <f t="shared" si="4"/>
        <v>Rakesh  Dhande</v>
      </c>
      <c r="F280" s="3" t="s">
        <v>19</v>
      </c>
      <c r="G280" s="3" t="s">
        <v>20</v>
      </c>
      <c r="H280" s="3" t="s">
        <v>9</v>
      </c>
      <c r="I280" s="3" t="s">
        <v>16</v>
      </c>
      <c r="J280" s="3" t="s">
        <v>40</v>
      </c>
      <c r="K280" s="20">
        <v>40455</v>
      </c>
      <c r="L280" s="3" t="s">
        <v>664</v>
      </c>
      <c r="M280" s="3"/>
      <c r="N280" s="3" t="str">
        <f>VLOOKUP(B280,'[1]MAIN SHEET - VVF (I) Ltd'!$B$1:$O$426,14,0)</f>
        <v>R&amp;D</v>
      </c>
      <c r="O280" s="6" t="s">
        <v>660</v>
      </c>
      <c r="P280" s="7" t="s">
        <v>755</v>
      </c>
      <c r="Q280" s="7" t="s">
        <v>755</v>
      </c>
      <c r="X280" s="7" t="s">
        <v>755</v>
      </c>
      <c r="Y280" s="7" t="s">
        <v>755</v>
      </c>
      <c r="AA280" s="7" t="s">
        <v>755</v>
      </c>
      <c r="AE280" s="7" t="s">
        <v>955</v>
      </c>
      <c r="AF280" s="7" t="s">
        <v>955</v>
      </c>
    </row>
    <row r="281" spans="1:32" x14ac:dyDescent="0.2">
      <c r="A281" s="7">
        <v>280</v>
      </c>
      <c r="B281" s="3">
        <v>10002667</v>
      </c>
      <c r="C281" s="3" t="s">
        <v>288</v>
      </c>
      <c r="D281" s="3" t="s">
        <v>481</v>
      </c>
      <c r="E281" s="73" t="str">
        <f t="shared" si="4"/>
        <v>Anandrao  Sangle</v>
      </c>
      <c r="F281" s="3" t="s">
        <v>71</v>
      </c>
      <c r="G281" s="3" t="s">
        <v>60</v>
      </c>
      <c r="H281" s="3" t="s">
        <v>9</v>
      </c>
      <c r="I281" s="3" t="s">
        <v>36</v>
      </c>
      <c r="J281" s="3" t="s">
        <v>11</v>
      </c>
      <c r="K281" s="20">
        <v>41091</v>
      </c>
      <c r="L281" s="7" t="s">
        <v>664</v>
      </c>
      <c r="N281" s="3" t="str">
        <f>VLOOKUP(B281,'[1]MAIN SHEET - VVF (I) Ltd'!$B$1:$O$426,14,0)</f>
        <v>Oleo Non Mfg</v>
      </c>
      <c r="O281" s="3" t="s">
        <v>697</v>
      </c>
      <c r="P281" s="7" t="s">
        <v>755</v>
      </c>
      <c r="Q281" s="7" t="s">
        <v>755</v>
      </c>
      <c r="T281" s="7" t="s">
        <v>755</v>
      </c>
      <c r="V281" s="7" t="s">
        <v>755</v>
      </c>
      <c r="Y281" s="7" t="s">
        <v>755</v>
      </c>
      <c r="AE281" s="62" t="s">
        <v>966</v>
      </c>
      <c r="AF281" s="62" t="s">
        <v>1010</v>
      </c>
    </row>
    <row r="282" spans="1:32" x14ac:dyDescent="0.2">
      <c r="A282" s="7">
        <v>281</v>
      </c>
      <c r="B282" s="3">
        <v>10002681</v>
      </c>
      <c r="C282" s="3" t="s">
        <v>479</v>
      </c>
      <c r="D282" s="3" t="s">
        <v>480</v>
      </c>
      <c r="E282" s="3" t="str">
        <f t="shared" si="4"/>
        <v>Shyam  Sainik</v>
      </c>
      <c r="F282" s="3" t="s">
        <v>30</v>
      </c>
      <c r="G282" s="3" t="s">
        <v>110</v>
      </c>
      <c r="H282" s="3" t="s">
        <v>26</v>
      </c>
      <c r="I282" s="3" t="s">
        <v>16</v>
      </c>
      <c r="J282" s="3" t="s">
        <v>40</v>
      </c>
      <c r="K282" s="20">
        <v>41088</v>
      </c>
      <c r="L282" s="3" t="s">
        <v>683</v>
      </c>
      <c r="M282" s="3"/>
      <c r="N282" s="3" t="str">
        <f>VLOOKUP(B282,'[1]MAIN SHEET - VVF (I) Ltd'!$B$1:$O$426,14,0)</f>
        <v>Oleo Non Mfg</v>
      </c>
      <c r="O282" s="3" t="s">
        <v>697</v>
      </c>
      <c r="P282" s="7" t="s">
        <v>755</v>
      </c>
      <c r="Q282" s="7" t="s">
        <v>755</v>
      </c>
      <c r="Z282" s="7" t="s">
        <v>755</v>
      </c>
      <c r="AA282" s="7" t="s">
        <v>755</v>
      </c>
      <c r="AE282" s="7" t="s">
        <v>955</v>
      </c>
      <c r="AF282" s="7" t="s">
        <v>955</v>
      </c>
    </row>
    <row r="283" spans="1:32" x14ac:dyDescent="0.2">
      <c r="A283" s="7">
        <v>282</v>
      </c>
      <c r="B283" s="3">
        <v>10000537</v>
      </c>
      <c r="C283" s="3" t="s">
        <v>75</v>
      </c>
      <c r="D283" s="3" t="s">
        <v>400</v>
      </c>
      <c r="E283" s="3" t="str">
        <f t="shared" si="4"/>
        <v>Suresh Dukre</v>
      </c>
      <c r="F283" s="3" t="s">
        <v>19</v>
      </c>
      <c r="G283" s="3" t="s">
        <v>110</v>
      </c>
      <c r="H283" s="3" t="s">
        <v>26</v>
      </c>
      <c r="I283" s="3" t="s">
        <v>16</v>
      </c>
      <c r="J283" s="3" t="s">
        <v>40</v>
      </c>
      <c r="K283" s="20">
        <v>40446</v>
      </c>
      <c r="L283" s="3" t="s">
        <v>683</v>
      </c>
      <c r="M283" s="3"/>
      <c r="N283" s="3" t="str">
        <f>VLOOKUP(B283,'[1]MAIN SHEET - VVF (I) Ltd'!$B$1:$O$426,14,0)</f>
        <v>Oleo Non Mfg</v>
      </c>
      <c r="O283" s="3" t="s">
        <v>697</v>
      </c>
      <c r="P283" s="7" t="s">
        <v>755</v>
      </c>
      <c r="Q283" s="7" t="s">
        <v>755</v>
      </c>
      <c r="Y283" s="7" t="s">
        <v>755</v>
      </c>
      <c r="Z283" s="7" t="s">
        <v>755</v>
      </c>
      <c r="AA283" s="7" t="s">
        <v>755</v>
      </c>
      <c r="AE283" s="7" t="s">
        <v>955</v>
      </c>
      <c r="AF283" s="7" t="s">
        <v>955</v>
      </c>
    </row>
    <row r="284" spans="1:32" x14ac:dyDescent="0.2">
      <c r="A284" s="7">
        <v>283</v>
      </c>
      <c r="B284" s="3">
        <v>10003399</v>
      </c>
      <c r="C284" s="3" t="s">
        <v>115</v>
      </c>
      <c r="D284" s="3" t="s">
        <v>582</v>
      </c>
      <c r="E284" s="3" t="str">
        <f t="shared" si="4"/>
        <v>Vikas Bhalerao</v>
      </c>
      <c r="F284" s="3" t="s">
        <v>14</v>
      </c>
      <c r="G284" s="3" t="s">
        <v>110</v>
      </c>
      <c r="H284" s="3" t="s">
        <v>26</v>
      </c>
      <c r="I284" s="3" t="s">
        <v>16</v>
      </c>
      <c r="J284" s="3" t="s">
        <v>40</v>
      </c>
      <c r="K284" s="20">
        <v>41944</v>
      </c>
      <c r="L284" s="3" t="s">
        <v>683</v>
      </c>
      <c r="M284" s="3"/>
      <c r="N284" s="3" t="str">
        <f>VLOOKUP(B284,'[1]MAIN SHEET - VVF (I) Ltd'!$B$1:$O$426,14,0)</f>
        <v>Oleo Non Mfg</v>
      </c>
      <c r="O284" s="3" t="s">
        <v>697</v>
      </c>
      <c r="P284" s="7" t="s">
        <v>755</v>
      </c>
      <c r="Q284" s="7" t="s">
        <v>755</v>
      </c>
      <c r="Z284" s="7" t="s">
        <v>755</v>
      </c>
      <c r="AA284" s="7" t="s">
        <v>755</v>
      </c>
      <c r="AE284" s="7" t="s">
        <v>955</v>
      </c>
      <c r="AF284" s="7" t="s">
        <v>955</v>
      </c>
    </row>
    <row r="285" spans="1:32" x14ac:dyDescent="0.2">
      <c r="A285" s="7">
        <v>284</v>
      </c>
      <c r="B285" s="3">
        <v>10001847</v>
      </c>
      <c r="C285" s="3" t="s">
        <v>186</v>
      </c>
      <c r="D285" s="3" t="s">
        <v>29</v>
      </c>
      <c r="E285" s="3" t="str">
        <f t="shared" si="4"/>
        <v>Vilas Patil</v>
      </c>
      <c r="F285" s="3" t="s">
        <v>52</v>
      </c>
      <c r="G285" s="3" t="s">
        <v>110</v>
      </c>
      <c r="H285" s="3" t="s">
        <v>26</v>
      </c>
      <c r="I285" s="3" t="s">
        <v>16</v>
      </c>
      <c r="J285" s="3" t="s">
        <v>40</v>
      </c>
      <c r="K285" s="20">
        <v>40497</v>
      </c>
      <c r="L285" s="3" t="s">
        <v>683</v>
      </c>
      <c r="M285" s="3"/>
      <c r="N285" s="3" t="str">
        <f>VLOOKUP(B285,'[1]MAIN SHEET - VVF (I) Ltd'!$B$1:$O$426,14,0)</f>
        <v>Oleo Non Mfg</v>
      </c>
      <c r="O285" s="3" t="s">
        <v>697</v>
      </c>
      <c r="P285" s="7" t="s">
        <v>755</v>
      </c>
      <c r="Q285" s="7" t="s">
        <v>755</v>
      </c>
      <c r="Z285" s="7" t="s">
        <v>755</v>
      </c>
      <c r="AA285" s="7" t="s">
        <v>755</v>
      </c>
      <c r="AE285" s="7" t="s">
        <v>955</v>
      </c>
      <c r="AF285" s="7" t="s">
        <v>955</v>
      </c>
    </row>
    <row r="286" spans="1:32" x14ac:dyDescent="0.2">
      <c r="A286" s="7">
        <v>285</v>
      </c>
      <c r="B286" s="3">
        <v>10002668</v>
      </c>
      <c r="C286" s="3" t="s">
        <v>206</v>
      </c>
      <c r="D286" s="3" t="s">
        <v>129</v>
      </c>
      <c r="E286" s="3" t="str">
        <f t="shared" si="4"/>
        <v>Rajesh Shah</v>
      </c>
      <c r="F286" s="3" t="s">
        <v>33</v>
      </c>
      <c r="G286" s="3" t="s">
        <v>375</v>
      </c>
      <c r="H286" s="3" t="s">
        <v>286</v>
      </c>
      <c r="I286" s="3" t="s">
        <v>36</v>
      </c>
      <c r="J286" s="3" t="s">
        <v>11</v>
      </c>
      <c r="K286" s="20">
        <v>41095</v>
      </c>
      <c r="L286" s="3" t="s">
        <v>688</v>
      </c>
      <c r="M286" s="3"/>
      <c r="N286" s="3" t="s">
        <v>930</v>
      </c>
      <c r="O286" s="3" t="s">
        <v>799</v>
      </c>
      <c r="P286" s="7" t="s">
        <v>755</v>
      </c>
      <c r="Q286" s="7" t="s">
        <v>755</v>
      </c>
    </row>
    <row r="287" spans="1:32" x14ac:dyDescent="0.2">
      <c r="A287" s="7">
        <v>286</v>
      </c>
      <c r="B287" s="3">
        <v>10002670</v>
      </c>
      <c r="C287" s="3" t="s">
        <v>487</v>
      </c>
      <c r="D287" s="3" t="s">
        <v>488</v>
      </c>
      <c r="E287" s="3" t="str">
        <f t="shared" si="4"/>
        <v>Ashwini Kuppast</v>
      </c>
      <c r="F287" s="3" t="s">
        <v>14</v>
      </c>
      <c r="G287" s="3" t="s">
        <v>145</v>
      </c>
      <c r="H287" s="3" t="s">
        <v>9</v>
      </c>
      <c r="I287" s="3" t="s">
        <v>16</v>
      </c>
      <c r="J287" s="3" t="s">
        <v>11</v>
      </c>
      <c r="K287" s="20">
        <v>41099</v>
      </c>
      <c r="L287" s="3" t="s">
        <v>668</v>
      </c>
      <c r="M287" s="3"/>
      <c r="N287" s="3" t="str">
        <f>VLOOKUP(B287,'[1]MAIN SHEET - VVF (I) Ltd'!$B$1:$O$426,14,0)</f>
        <v>HR/Security/Admin</v>
      </c>
      <c r="O287" s="3" t="s">
        <v>739</v>
      </c>
      <c r="P287" s="7" t="s">
        <v>755</v>
      </c>
      <c r="Q287" s="7" t="s">
        <v>755</v>
      </c>
      <c r="U287" s="7" t="s">
        <v>755</v>
      </c>
      <c r="AE287" s="62" t="s">
        <v>668</v>
      </c>
      <c r="AF287" s="7" t="s">
        <v>955</v>
      </c>
    </row>
    <row r="288" spans="1:32" x14ac:dyDescent="0.2">
      <c r="A288" s="7">
        <v>287</v>
      </c>
      <c r="B288" s="3">
        <v>10002703</v>
      </c>
      <c r="C288" s="3" t="s">
        <v>489</v>
      </c>
      <c r="D288" s="3" t="s">
        <v>209</v>
      </c>
      <c r="E288" s="3" t="str">
        <f t="shared" si="4"/>
        <v>Vishal  Pathak</v>
      </c>
      <c r="F288" s="3" t="s">
        <v>249</v>
      </c>
      <c r="G288" s="3" t="s">
        <v>20</v>
      </c>
      <c r="H288" s="3" t="s">
        <v>9</v>
      </c>
      <c r="I288" s="3" t="s">
        <v>16</v>
      </c>
      <c r="J288" s="3" t="s">
        <v>11</v>
      </c>
      <c r="K288" s="20">
        <v>41117</v>
      </c>
      <c r="L288" s="3" t="s">
        <v>742</v>
      </c>
      <c r="M288" s="3"/>
      <c r="N288" s="3" t="str">
        <f>VLOOKUP(B288,'[1]MAIN SHEET - VVF (I) Ltd'!$B$1:$O$426,14,0)</f>
        <v>R&amp;D</v>
      </c>
      <c r="O288" s="6" t="s">
        <v>660</v>
      </c>
      <c r="P288" s="7" t="s">
        <v>755</v>
      </c>
      <c r="Q288" s="7" t="s">
        <v>755</v>
      </c>
      <c r="AE288" s="7" t="s">
        <v>955</v>
      </c>
      <c r="AF288" s="7" t="s">
        <v>955</v>
      </c>
    </row>
    <row r="289" spans="1:32" x14ac:dyDescent="0.2">
      <c r="A289" s="7">
        <v>288</v>
      </c>
      <c r="B289" s="3">
        <v>10002744</v>
      </c>
      <c r="C289" s="3" t="s">
        <v>299</v>
      </c>
      <c r="D289" s="3" t="s">
        <v>490</v>
      </c>
      <c r="E289" s="3" t="str">
        <f t="shared" si="4"/>
        <v>Amit Sanas</v>
      </c>
      <c r="F289" s="3" t="s">
        <v>185</v>
      </c>
      <c r="G289" s="3" t="s">
        <v>145</v>
      </c>
      <c r="H289" s="3" t="s">
        <v>9</v>
      </c>
      <c r="I289" s="3" t="s">
        <v>36</v>
      </c>
      <c r="J289" s="3" t="s">
        <v>11</v>
      </c>
      <c r="K289" s="20">
        <v>41142</v>
      </c>
      <c r="L289" s="3" t="s">
        <v>739</v>
      </c>
      <c r="M289" s="3"/>
      <c r="N289" s="3" t="str">
        <f>VLOOKUP(B289,'[1]MAIN SHEET - VVF (I) Ltd'!$B$1:$O$426,14,0)</f>
        <v>HR/Security/Admin</v>
      </c>
      <c r="O289" s="3" t="s">
        <v>739</v>
      </c>
      <c r="P289" s="7" t="s">
        <v>755</v>
      </c>
      <c r="Q289" s="7" t="s">
        <v>755</v>
      </c>
      <c r="AE289" s="62" t="s">
        <v>739</v>
      </c>
      <c r="AF289" s="62" t="s">
        <v>1011</v>
      </c>
    </row>
    <row r="290" spans="1:32" x14ac:dyDescent="0.2">
      <c r="A290" s="7">
        <v>289</v>
      </c>
      <c r="B290" s="3">
        <v>10000718</v>
      </c>
      <c r="C290" s="3" t="s">
        <v>218</v>
      </c>
      <c r="D290" s="3" t="s">
        <v>219</v>
      </c>
      <c r="E290" s="3" t="str">
        <f t="shared" si="4"/>
        <v>Chandan Tare</v>
      </c>
      <c r="F290" s="3" t="s">
        <v>33</v>
      </c>
      <c r="G290" s="3" t="s">
        <v>215</v>
      </c>
      <c r="H290" s="3" t="s">
        <v>35</v>
      </c>
      <c r="I290" s="3" t="s">
        <v>36</v>
      </c>
      <c r="J290" s="3" t="s">
        <v>11</v>
      </c>
      <c r="K290" s="20">
        <v>38498</v>
      </c>
      <c r="L290" s="3" t="s">
        <v>704</v>
      </c>
      <c r="M290" s="3"/>
      <c r="N290" s="3" t="str">
        <f>VLOOKUP(B290,'[1]MAIN SHEET - VVF (I) Ltd'!$B$1:$O$426,14,0)</f>
        <v>CMB Non Mfg</v>
      </c>
      <c r="O290" s="3" t="s">
        <v>708</v>
      </c>
      <c r="P290" s="7" t="s">
        <v>755</v>
      </c>
      <c r="Q290" s="7" t="s">
        <v>763</v>
      </c>
      <c r="AE290" s="7" t="s">
        <v>956</v>
      </c>
      <c r="AF290" s="7" t="s">
        <v>956</v>
      </c>
    </row>
    <row r="291" spans="1:32" x14ac:dyDescent="0.2">
      <c r="A291" s="7">
        <v>290</v>
      </c>
      <c r="B291" s="3">
        <v>10001971</v>
      </c>
      <c r="C291" s="3" t="s">
        <v>418</v>
      </c>
      <c r="D291" s="3" t="s">
        <v>419</v>
      </c>
      <c r="E291" s="73" t="str">
        <f t="shared" si="4"/>
        <v>Govind Ghule</v>
      </c>
      <c r="F291" s="3" t="s">
        <v>71</v>
      </c>
      <c r="G291" s="3" t="s">
        <v>60</v>
      </c>
      <c r="H291" s="3" t="s">
        <v>9</v>
      </c>
      <c r="I291" s="3" t="s">
        <v>36</v>
      </c>
      <c r="J291" s="3" t="s">
        <v>40</v>
      </c>
      <c r="K291" s="20">
        <v>40563</v>
      </c>
      <c r="L291" s="7" t="s">
        <v>687</v>
      </c>
      <c r="N291" s="3" t="str">
        <f>VLOOKUP(B291,'[1]MAIN SHEET - VVF (I) Ltd'!$B$1:$O$426,14,0)</f>
        <v>Oleo Non Mfg</v>
      </c>
      <c r="O291" s="3" t="s">
        <v>697</v>
      </c>
      <c r="P291" s="7" t="s">
        <v>755</v>
      </c>
      <c r="Q291" s="7" t="s">
        <v>755</v>
      </c>
      <c r="V291" s="7" t="s">
        <v>755</v>
      </c>
      <c r="AC291" s="7" t="s">
        <v>755</v>
      </c>
      <c r="AE291" s="7" t="s">
        <v>955</v>
      </c>
      <c r="AF291" s="7" t="s">
        <v>955</v>
      </c>
    </row>
    <row r="292" spans="1:32" x14ac:dyDescent="0.2">
      <c r="A292" s="7">
        <v>291</v>
      </c>
      <c r="B292" s="7" t="s">
        <v>906</v>
      </c>
      <c r="C292" s="3" t="s">
        <v>899</v>
      </c>
      <c r="D292" s="3" t="s">
        <v>902</v>
      </c>
      <c r="E292" s="7" t="str">
        <f t="shared" si="4"/>
        <v>Ravi Shankar</v>
      </c>
      <c r="F292" s="7" t="s">
        <v>901</v>
      </c>
      <c r="G292" s="3" t="s">
        <v>15</v>
      </c>
      <c r="H292" s="7" t="s">
        <v>9</v>
      </c>
      <c r="I292" s="7" t="s">
        <v>10</v>
      </c>
      <c r="J292" s="7" t="s">
        <v>11</v>
      </c>
      <c r="K292" s="20">
        <v>38443</v>
      </c>
      <c r="L292" s="7" t="s">
        <v>739</v>
      </c>
      <c r="N292" s="7" t="s">
        <v>853</v>
      </c>
      <c r="O292" s="3" t="s">
        <v>739</v>
      </c>
      <c r="P292" s="7" t="s">
        <v>756</v>
      </c>
      <c r="Q292" s="7" t="s">
        <v>756</v>
      </c>
      <c r="AE292" s="7" t="s">
        <v>956</v>
      </c>
      <c r="AF292" s="7" t="s">
        <v>956</v>
      </c>
    </row>
    <row r="293" spans="1:32" ht="36" x14ac:dyDescent="0.2">
      <c r="A293" s="7">
        <v>292</v>
      </c>
      <c r="B293" s="3">
        <v>10002860</v>
      </c>
      <c r="C293" s="3" t="s">
        <v>497</v>
      </c>
      <c r="D293" s="3" t="s">
        <v>498</v>
      </c>
      <c r="E293" s="3" t="str">
        <f t="shared" si="4"/>
        <v>Rajeev Chaubal</v>
      </c>
      <c r="F293" s="3" t="s">
        <v>185</v>
      </c>
      <c r="G293" s="3" t="s">
        <v>63</v>
      </c>
      <c r="H293" s="3" t="s">
        <v>9</v>
      </c>
      <c r="I293" s="3" t="s">
        <v>36</v>
      </c>
      <c r="J293" s="3" t="s">
        <v>11</v>
      </c>
      <c r="K293" s="20">
        <v>41221</v>
      </c>
      <c r="L293" s="3" t="s">
        <v>804</v>
      </c>
      <c r="M293" s="3"/>
      <c r="N293" s="3" t="str">
        <f>VLOOKUP(B293,'[1]MAIN SHEET - VVF (I) Ltd'!$B$1:$O$426,14,0)</f>
        <v>Finance / IT / Indirect Tax/Excise/EXIM</v>
      </c>
      <c r="O293" s="3" t="s">
        <v>700</v>
      </c>
      <c r="P293" s="7" t="s">
        <v>755</v>
      </c>
      <c r="Q293" s="7" t="s">
        <v>755</v>
      </c>
      <c r="AE293" s="67" t="s">
        <v>1012</v>
      </c>
      <c r="AF293" s="3" t="s">
        <v>955</v>
      </c>
    </row>
    <row r="294" spans="1:32" x14ac:dyDescent="0.2">
      <c r="A294" s="7">
        <v>293</v>
      </c>
      <c r="B294" s="3">
        <v>10002895</v>
      </c>
      <c r="C294" s="3" t="s">
        <v>174</v>
      </c>
      <c r="D294" s="3" t="s">
        <v>99</v>
      </c>
      <c r="E294" s="3" t="str">
        <f t="shared" si="4"/>
        <v>Sanjay Sharma</v>
      </c>
      <c r="F294" s="3" t="s">
        <v>185</v>
      </c>
      <c r="G294" s="3" t="s">
        <v>194</v>
      </c>
      <c r="H294" s="3" t="s">
        <v>9</v>
      </c>
      <c r="I294" s="3" t="s">
        <v>36</v>
      </c>
      <c r="J294" s="3" t="s">
        <v>11</v>
      </c>
      <c r="K294" s="20">
        <v>41267</v>
      </c>
      <c r="L294" s="3" t="s">
        <v>698</v>
      </c>
      <c r="M294" s="3"/>
      <c r="N294" s="3" t="str">
        <f>VLOOKUP(B294,'[1]MAIN SHEET - VVF (I) Ltd'!$B$1:$O$426,14,0)</f>
        <v>Miscellaneous</v>
      </c>
      <c r="O294" s="3" t="s">
        <v>698</v>
      </c>
      <c r="P294" s="7" t="s">
        <v>755</v>
      </c>
      <c r="Q294" s="7" t="s">
        <v>755</v>
      </c>
      <c r="AE294" s="62" t="s">
        <v>1013</v>
      </c>
      <c r="AF294" s="62" t="s">
        <v>1014</v>
      </c>
    </row>
    <row r="295" spans="1:32" x14ac:dyDescent="0.2">
      <c r="A295" s="7">
        <v>294</v>
      </c>
      <c r="B295" s="3">
        <v>10002896</v>
      </c>
      <c r="C295" s="3" t="s">
        <v>501</v>
      </c>
      <c r="D295" s="3" t="s">
        <v>502</v>
      </c>
      <c r="E295" s="3" t="str">
        <f t="shared" si="4"/>
        <v>Jyoti Thorat</v>
      </c>
      <c r="F295" s="3" t="s">
        <v>14</v>
      </c>
      <c r="G295" s="3" t="s">
        <v>63</v>
      </c>
      <c r="H295" s="3" t="s">
        <v>9</v>
      </c>
      <c r="I295" s="3" t="s">
        <v>16</v>
      </c>
      <c r="J295" s="3" t="s">
        <v>11</v>
      </c>
      <c r="K295" s="20">
        <v>41269</v>
      </c>
      <c r="L295" s="3" t="s">
        <v>725</v>
      </c>
      <c r="M295" s="3"/>
      <c r="N295" s="3" t="str">
        <f>VLOOKUP(B295,'[1]MAIN SHEET - VVF (I) Ltd'!$B$1:$O$426,14,0)</f>
        <v>Finance / IT / Indirect Tax/Excise/EXIM</v>
      </c>
      <c r="O295" s="3" t="s">
        <v>700</v>
      </c>
      <c r="P295" s="7" t="s">
        <v>755</v>
      </c>
      <c r="Q295" s="7" t="s">
        <v>755</v>
      </c>
      <c r="AE295" s="7" t="s">
        <v>955</v>
      </c>
      <c r="AF295" s="7" t="s">
        <v>955</v>
      </c>
    </row>
    <row r="296" spans="1:32" x14ac:dyDescent="0.2">
      <c r="A296" s="7">
        <v>295</v>
      </c>
      <c r="B296" s="3">
        <v>10002087</v>
      </c>
      <c r="C296" s="3" t="s">
        <v>434</v>
      </c>
      <c r="D296" s="3" t="s">
        <v>435</v>
      </c>
      <c r="E296" s="3" t="str">
        <f t="shared" si="4"/>
        <v>Rohidas Ninawe</v>
      </c>
      <c r="F296" s="3" t="s">
        <v>49</v>
      </c>
      <c r="G296" s="3" t="s">
        <v>60</v>
      </c>
      <c r="H296" s="3" t="s">
        <v>9</v>
      </c>
      <c r="I296" s="3" t="s">
        <v>16</v>
      </c>
      <c r="J296" s="3" t="s">
        <v>40</v>
      </c>
      <c r="K296" s="20">
        <v>40651</v>
      </c>
      <c r="L296" s="3" t="s">
        <v>735</v>
      </c>
      <c r="M296" s="3"/>
      <c r="N296" s="3" t="str">
        <f>VLOOKUP(B296,'[1]MAIN SHEET - VVF (I) Ltd'!$B$1:$O$426,14,0)</f>
        <v>Oleo Non Mfg</v>
      </c>
      <c r="O296" s="3" t="s">
        <v>697</v>
      </c>
      <c r="P296" s="7" t="s">
        <v>755</v>
      </c>
      <c r="Q296" s="7" t="s">
        <v>755</v>
      </c>
      <c r="Z296" s="7" t="s">
        <v>755</v>
      </c>
      <c r="AC296" s="7" t="s">
        <v>755</v>
      </c>
      <c r="AE296" s="62" t="s">
        <v>1015</v>
      </c>
      <c r="AF296" s="65" t="s">
        <v>928</v>
      </c>
    </row>
    <row r="297" spans="1:32" x14ac:dyDescent="0.2">
      <c r="A297" s="7">
        <v>296</v>
      </c>
      <c r="B297" s="3">
        <v>10002413</v>
      </c>
      <c r="C297" s="3" t="s">
        <v>455</v>
      </c>
      <c r="D297" s="3" t="s">
        <v>456</v>
      </c>
      <c r="E297" s="3" t="str">
        <f t="shared" si="4"/>
        <v>Aniruddha Bansod</v>
      </c>
      <c r="F297" s="3" t="s">
        <v>44</v>
      </c>
      <c r="G297" s="3" t="s">
        <v>25</v>
      </c>
      <c r="H297" s="3" t="s">
        <v>26</v>
      </c>
      <c r="I297" s="3" t="s">
        <v>10</v>
      </c>
      <c r="J297" s="3" t="s">
        <v>40</v>
      </c>
      <c r="K297" s="20">
        <v>40826</v>
      </c>
      <c r="L297" s="3" t="s">
        <v>664</v>
      </c>
      <c r="M297" s="3"/>
      <c r="N297" s="3" t="s">
        <v>854</v>
      </c>
      <c r="O297" s="3" t="s">
        <v>697</v>
      </c>
      <c r="P297" s="7" t="s">
        <v>755</v>
      </c>
      <c r="Q297" s="7" t="s">
        <v>755</v>
      </c>
      <c r="T297" s="7" t="s">
        <v>755</v>
      </c>
      <c r="AE297" s="62" t="s">
        <v>687</v>
      </c>
      <c r="AF297" s="62" t="s">
        <v>734</v>
      </c>
    </row>
    <row r="298" spans="1:32" x14ac:dyDescent="0.2">
      <c r="A298" s="7">
        <v>297</v>
      </c>
      <c r="B298" s="3">
        <v>10002935</v>
      </c>
      <c r="C298" s="3" t="s">
        <v>509</v>
      </c>
      <c r="D298" s="3" t="s">
        <v>510</v>
      </c>
      <c r="E298" s="3" t="str">
        <f t="shared" si="4"/>
        <v>Rupesh Acharekar</v>
      </c>
      <c r="F298" s="3" t="s">
        <v>249</v>
      </c>
      <c r="G298" s="3" t="s">
        <v>63</v>
      </c>
      <c r="H298" s="3" t="s">
        <v>9</v>
      </c>
      <c r="I298" s="3" t="s">
        <v>16</v>
      </c>
      <c r="J298" s="3" t="s">
        <v>11</v>
      </c>
      <c r="K298" s="20">
        <v>41309</v>
      </c>
      <c r="L298" s="3" t="s">
        <v>743</v>
      </c>
      <c r="M298" s="3"/>
      <c r="N298" s="3" t="str">
        <f>VLOOKUP(B298,'[1]MAIN SHEET - VVF (I) Ltd'!$B$1:$O$426,14,0)</f>
        <v>Finance / IT / Indirect Tax/Excise/EXIM</v>
      </c>
      <c r="O298" s="3" t="s">
        <v>700</v>
      </c>
      <c r="P298" s="7" t="s">
        <v>755</v>
      </c>
      <c r="Q298" s="7" t="s">
        <v>755</v>
      </c>
    </row>
    <row r="299" spans="1:32" x14ac:dyDescent="0.2">
      <c r="A299" s="7">
        <v>298</v>
      </c>
      <c r="B299" s="3">
        <v>10002533</v>
      </c>
      <c r="C299" s="3" t="s">
        <v>299</v>
      </c>
      <c r="D299" s="3" t="s">
        <v>464</v>
      </c>
      <c r="E299" s="3" t="str">
        <f t="shared" si="4"/>
        <v>Amit Vardam</v>
      </c>
      <c r="F299" s="3" t="s">
        <v>19</v>
      </c>
      <c r="G299" s="3" t="s">
        <v>145</v>
      </c>
      <c r="H299" s="3" t="s">
        <v>9</v>
      </c>
      <c r="I299" s="3" t="s">
        <v>16</v>
      </c>
      <c r="J299" s="3" t="s">
        <v>40</v>
      </c>
      <c r="K299" s="20">
        <v>40924</v>
      </c>
      <c r="L299" s="3" t="s">
        <v>707</v>
      </c>
      <c r="M299" s="3"/>
      <c r="N299" s="3" t="str">
        <f>VLOOKUP(B299,'[1]MAIN SHEET - VVF (I) Ltd'!$B$1:$O$426,14,0)</f>
        <v>HR/Security/Admin</v>
      </c>
      <c r="O299" s="3" t="s">
        <v>739</v>
      </c>
      <c r="P299" s="7" t="s">
        <v>755</v>
      </c>
      <c r="Q299" s="7" t="s">
        <v>755</v>
      </c>
      <c r="U299" s="7" t="s">
        <v>755</v>
      </c>
      <c r="X299" s="7" t="s">
        <v>755</v>
      </c>
      <c r="Y299" s="7" t="s">
        <v>755</v>
      </c>
      <c r="AA299" s="7" t="s">
        <v>755</v>
      </c>
      <c r="AE299" s="7" t="s">
        <v>955</v>
      </c>
      <c r="AF299" s="7" t="s">
        <v>955</v>
      </c>
    </row>
    <row r="300" spans="1:32" x14ac:dyDescent="0.2">
      <c r="A300" s="7">
        <v>299</v>
      </c>
      <c r="B300" s="3">
        <v>10002947</v>
      </c>
      <c r="C300" s="3" t="s">
        <v>511</v>
      </c>
      <c r="D300" s="3" t="s">
        <v>512</v>
      </c>
      <c r="E300" s="3" t="str">
        <f t="shared" si="4"/>
        <v>Subrata Debnath</v>
      </c>
      <c r="F300" s="3" t="s">
        <v>185</v>
      </c>
      <c r="G300" s="3" t="s">
        <v>135</v>
      </c>
      <c r="H300" s="3" t="s">
        <v>35</v>
      </c>
      <c r="I300" s="3" t="s">
        <v>36</v>
      </c>
      <c r="J300" s="3" t="s">
        <v>11</v>
      </c>
      <c r="K300" s="20">
        <v>41319</v>
      </c>
      <c r="L300" s="3" t="s">
        <v>708</v>
      </c>
      <c r="M300" s="3"/>
      <c r="N300" s="3" t="str">
        <f>VLOOKUP(B300,'[1]MAIN SHEET - VVF (I) Ltd'!$B$1:$O$426,14,0)</f>
        <v>CMB Non Mfg</v>
      </c>
      <c r="O300" s="3" t="s">
        <v>708</v>
      </c>
      <c r="P300" s="7" t="s">
        <v>755</v>
      </c>
      <c r="Q300" s="7" t="s">
        <v>755</v>
      </c>
      <c r="AE300" s="7" t="s">
        <v>955</v>
      </c>
      <c r="AF300" s="7" t="s">
        <v>955</v>
      </c>
    </row>
    <row r="301" spans="1:32" ht="24" x14ac:dyDescent="0.2">
      <c r="A301" s="7">
        <v>300</v>
      </c>
      <c r="B301" s="3">
        <v>10002957</v>
      </c>
      <c r="C301" s="3" t="s">
        <v>515</v>
      </c>
      <c r="D301" s="3" t="s">
        <v>516</v>
      </c>
      <c r="E301" s="73" t="str">
        <f t="shared" si="4"/>
        <v>Vidyadhar Parab</v>
      </c>
      <c r="F301" s="3" t="s">
        <v>71</v>
      </c>
      <c r="G301" s="3" t="s">
        <v>145</v>
      </c>
      <c r="H301" s="3" t="s">
        <v>9</v>
      </c>
      <c r="I301" s="3" t="s">
        <v>36</v>
      </c>
      <c r="J301" s="3" t="s">
        <v>11</v>
      </c>
      <c r="K301" s="20">
        <v>41332</v>
      </c>
      <c r="L301" s="3" t="s">
        <v>739</v>
      </c>
      <c r="M301" s="3"/>
      <c r="N301" s="3" t="str">
        <f>VLOOKUP(B301,'[1]MAIN SHEET - VVF (I) Ltd'!$B$1:$O$426,14,0)</f>
        <v>HR/Security/Admin</v>
      </c>
      <c r="O301" s="3" t="s">
        <v>739</v>
      </c>
      <c r="P301" s="7" t="s">
        <v>755</v>
      </c>
      <c r="Q301" s="7" t="s">
        <v>755</v>
      </c>
      <c r="V301" s="7" t="s">
        <v>755</v>
      </c>
      <c r="X301" s="7" t="s">
        <v>755</v>
      </c>
      <c r="AE301" s="68" t="s">
        <v>1016</v>
      </c>
      <c r="AF301" s="3" t="s">
        <v>955</v>
      </c>
    </row>
    <row r="302" spans="1:32" x14ac:dyDescent="0.2">
      <c r="A302" s="7">
        <v>301</v>
      </c>
      <c r="B302" s="3">
        <v>10002542</v>
      </c>
      <c r="C302" s="3" t="s">
        <v>466</v>
      </c>
      <c r="D302" s="3" t="s">
        <v>150</v>
      </c>
      <c r="E302" s="73" t="str">
        <f t="shared" si="4"/>
        <v>Prabhat Das</v>
      </c>
      <c r="F302" s="3" t="s">
        <v>284</v>
      </c>
      <c r="G302" s="3" t="s">
        <v>467</v>
      </c>
      <c r="H302" s="3" t="s">
        <v>26</v>
      </c>
      <c r="I302" s="3" t="s">
        <v>10</v>
      </c>
      <c r="J302" s="3" t="s">
        <v>40</v>
      </c>
      <c r="K302" s="20">
        <v>40952</v>
      </c>
      <c r="L302" s="3" t="s">
        <v>664</v>
      </c>
      <c r="M302" s="3"/>
      <c r="N302" s="3" t="s">
        <v>854</v>
      </c>
      <c r="O302" s="3" t="s">
        <v>697</v>
      </c>
      <c r="P302" s="7" t="s">
        <v>755</v>
      </c>
      <c r="Q302" s="7" t="s">
        <v>755</v>
      </c>
      <c r="V302" s="7" t="s">
        <v>755</v>
      </c>
      <c r="AE302" s="62" t="s">
        <v>960</v>
      </c>
      <c r="AF302" s="62" t="s">
        <v>1017</v>
      </c>
    </row>
    <row r="303" spans="1:32" ht="14.25" x14ac:dyDescent="0.2">
      <c r="A303" s="7">
        <v>302</v>
      </c>
      <c r="B303" s="3">
        <v>10002768</v>
      </c>
      <c r="C303" s="3" t="s">
        <v>472</v>
      </c>
      <c r="D303" s="3" t="s">
        <v>99</v>
      </c>
      <c r="E303" s="3" t="str">
        <f t="shared" si="4"/>
        <v>Mohit Sharma</v>
      </c>
      <c r="F303" s="3" t="s">
        <v>493</v>
      </c>
      <c r="G303" s="3" t="s">
        <v>145</v>
      </c>
      <c r="H303" s="3" t="s">
        <v>9</v>
      </c>
      <c r="I303" s="3" t="s">
        <v>10</v>
      </c>
      <c r="J303" s="3" t="s">
        <v>11</v>
      </c>
      <c r="K303" s="20">
        <v>41169</v>
      </c>
      <c r="L303" s="3" t="s">
        <v>697</v>
      </c>
      <c r="M303" s="3"/>
      <c r="N303" s="3" t="s">
        <v>854</v>
      </c>
      <c r="O303" s="3" t="s">
        <v>697</v>
      </c>
      <c r="P303" s="7" t="s">
        <v>755</v>
      </c>
      <c r="Q303" s="7" t="s">
        <v>755</v>
      </c>
      <c r="AE303" s="69"/>
    </row>
    <row r="304" spans="1:32" x14ac:dyDescent="0.2">
      <c r="A304" s="7">
        <v>303</v>
      </c>
      <c r="B304" s="3">
        <v>10002981</v>
      </c>
      <c r="C304" s="3" t="s">
        <v>521</v>
      </c>
      <c r="D304" s="3" t="s">
        <v>522</v>
      </c>
      <c r="E304" s="3" t="str">
        <f t="shared" si="4"/>
        <v>Kailash Kandoi</v>
      </c>
      <c r="F304" s="3" t="s">
        <v>19</v>
      </c>
      <c r="G304" s="3" t="s">
        <v>63</v>
      </c>
      <c r="H304" s="3" t="s">
        <v>9</v>
      </c>
      <c r="I304" s="3" t="s">
        <v>16</v>
      </c>
      <c r="J304" s="3" t="s">
        <v>11</v>
      </c>
      <c r="K304" s="20">
        <v>41365</v>
      </c>
      <c r="L304" s="3" t="s">
        <v>673</v>
      </c>
      <c r="M304" s="3"/>
      <c r="N304" s="3" t="str">
        <f>VLOOKUP(B304,'[1]MAIN SHEET - VVF (I) Ltd'!$B$1:$O$426,14,0)</f>
        <v>Finance / IT / Indirect Tax/Excise/EXIM</v>
      </c>
      <c r="O304" s="3" t="s">
        <v>700</v>
      </c>
      <c r="P304" s="7" t="s">
        <v>755</v>
      </c>
      <c r="Q304" s="7" t="s">
        <v>755</v>
      </c>
      <c r="AE304" s="7" t="s">
        <v>955</v>
      </c>
      <c r="AF304" s="7" t="s">
        <v>955</v>
      </c>
    </row>
    <row r="305" spans="1:32" x14ac:dyDescent="0.2">
      <c r="A305" s="7">
        <v>304</v>
      </c>
      <c r="B305" s="3">
        <v>10002993</v>
      </c>
      <c r="C305" s="3" t="s">
        <v>523</v>
      </c>
      <c r="D305" s="3" t="s">
        <v>524</v>
      </c>
      <c r="E305" s="73" t="str">
        <f t="shared" si="4"/>
        <v>Premesh Dave</v>
      </c>
      <c r="F305" s="3" t="s">
        <v>71</v>
      </c>
      <c r="G305" s="3" t="s">
        <v>63</v>
      </c>
      <c r="H305" s="3" t="s">
        <v>9</v>
      </c>
      <c r="I305" s="3" t="s">
        <v>36</v>
      </c>
      <c r="J305" s="3" t="s">
        <v>11</v>
      </c>
      <c r="K305" s="20">
        <v>41374</v>
      </c>
      <c r="L305" s="3" t="s">
        <v>716</v>
      </c>
      <c r="M305" s="3"/>
      <c r="N305" s="3" t="str">
        <f>VLOOKUP(B305,'[1]MAIN SHEET - VVF (I) Ltd'!$B$1:$O$426,14,0)</f>
        <v>Finance / IT / Indirect Tax/Excise/EXIM</v>
      </c>
      <c r="O305" s="3" t="s">
        <v>700</v>
      </c>
      <c r="P305" s="7" t="s">
        <v>755</v>
      </c>
      <c r="Q305" s="7" t="s">
        <v>755</v>
      </c>
      <c r="U305" s="7" t="s">
        <v>755</v>
      </c>
      <c r="V305" s="7" t="s">
        <v>755</v>
      </c>
      <c r="AE305" s="7" t="s">
        <v>955</v>
      </c>
      <c r="AF305" s="7" t="s">
        <v>955</v>
      </c>
    </row>
    <row r="306" spans="1:32" x14ac:dyDescent="0.2">
      <c r="A306" s="7">
        <v>305</v>
      </c>
      <c r="B306" s="3">
        <v>10002648</v>
      </c>
      <c r="C306" s="3" t="s">
        <v>477</v>
      </c>
      <c r="D306" s="3" t="s">
        <v>478</v>
      </c>
      <c r="E306" s="3" t="str">
        <f t="shared" si="4"/>
        <v>Varun Kumar Rai</v>
      </c>
      <c r="F306" s="3" t="s">
        <v>249</v>
      </c>
      <c r="G306" s="3" t="s">
        <v>25</v>
      </c>
      <c r="H306" s="3" t="s">
        <v>26</v>
      </c>
      <c r="I306" s="3" t="s">
        <v>16</v>
      </c>
      <c r="J306" s="3" t="s">
        <v>40</v>
      </c>
      <c r="K306" s="20">
        <v>41061</v>
      </c>
      <c r="L306" s="3" t="s">
        <v>719</v>
      </c>
      <c r="M306" s="3"/>
      <c r="N306" s="3" t="str">
        <f>VLOOKUP(B306,'[1]MAIN SHEET - VVF (I) Ltd'!$B$1:$O$426,14,0)</f>
        <v>Oleo Mfg</v>
      </c>
      <c r="O306" s="3" t="s">
        <v>664</v>
      </c>
      <c r="P306" s="7" t="s">
        <v>755</v>
      </c>
      <c r="Q306" s="7" t="s">
        <v>755</v>
      </c>
      <c r="S306" s="7" t="s">
        <v>755</v>
      </c>
      <c r="Z306" s="7" t="s">
        <v>755</v>
      </c>
      <c r="AE306" s="7" t="s">
        <v>955</v>
      </c>
      <c r="AF306" s="7" t="s">
        <v>955</v>
      </c>
    </row>
    <row r="307" spans="1:32" x14ac:dyDescent="0.2">
      <c r="A307" s="7">
        <v>306</v>
      </c>
      <c r="B307" s="3">
        <v>10003029</v>
      </c>
      <c r="C307" s="3" t="s">
        <v>526</v>
      </c>
      <c r="D307" s="3" t="s">
        <v>527</v>
      </c>
      <c r="E307" s="3" t="str">
        <f t="shared" si="4"/>
        <v>Jayram Gurav</v>
      </c>
      <c r="F307" s="3" t="s">
        <v>19</v>
      </c>
      <c r="G307" s="3" t="s">
        <v>21</v>
      </c>
      <c r="H307" s="3" t="s">
        <v>9</v>
      </c>
      <c r="I307" s="3" t="s">
        <v>16</v>
      </c>
      <c r="J307" s="3" t="s">
        <v>11</v>
      </c>
      <c r="K307" s="20">
        <v>41396</v>
      </c>
      <c r="L307" s="3" t="s">
        <v>738</v>
      </c>
      <c r="M307" s="3"/>
      <c r="N307" s="3" t="str">
        <f>VLOOKUP(B307,'[1]MAIN SHEET - VVF (I) Ltd'!$B$1:$O$426,14,0)</f>
        <v>Finance / IT / Indirect Tax/Excise/EXIM</v>
      </c>
      <c r="O307" s="3" t="s">
        <v>700</v>
      </c>
      <c r="P307" s="7" t="s">
        <v>755</v>
      </c>
      <c r="Q307" s="7" t="s">
        <v>755</v>
      </c>
      <c r="AE307" s="7" t="s">
        <v>955</v>
      </c>
      <c r="AF307" s="7" t="s">
        <v>955</v>
      </c>
    </row>
    <row r="308" spans="1:32" x14ac:dyDescent="0.2">
      <c r="A308" s="7">
        <v>307</v>
      </c>
      <c r="B308" s="3">
        <v>10000218</v>
      </c>
      <c r="C308" s="3" t="s">
        <v>67</v>
      </c>
      <c r="D308" s="3" t="s">
        <v>68</v>
      </c>
      <c r="E308" s="3" t="str">
        <f t="shared" si="4"/>
        <v>Shivaji Kale</v>
      </c>
      <c r="F308" s="3" t="s">
        <v>30</v>
      </c>
      <c r="G308" s="3" t="s">
        <v>34</v>
      </c>
      <c r="H308" s="3" t="s">
        <v>26</v>
      </c>
      <c r="I308" s="3" t="s">
        <v>16</v>
      </c>
      <c r="J308" s="3" t="s">
        <v>40</v>
      </c>
      <c r="K308" s="20">
        <v>33803</v>
      </c>
      <c r="L308" s="3" t="s">
        <v>667</v>
      </c>
      <c r="M308" s="3"/>
      <c r="N308" s="3" t="str">
        <f>VLOOKUP(B308,'[1]MAIN SHEET - VVF (I) Ltd'!$B$1:$O$426,14,0)</f>
        <v>Oleo Mfg</v>
      </c>
      <c r="O308" s="3" t="s">
        <v>664</v>
      </c>
      <c r="P308" s="7" t="s">
        <v>755</v>
      </c>
      <c r="Q308" s="7" t="s">
        <v>755</v>
      </c>
      <c r="U308" s="7" t="s">
        <v>755</v>
      </c>
      <c r="AE308" s="7" t="s">
        <v>955</v>
      </c>
      <c r="AF308" s="7" t="s">
        <v>955</v>
      </c>
    </row>
    <row r="309" spans="1:32" x14ac:dyDescent="0.2">
      <c r="A309" s="7">
        <v>308</v>
      </c>
      <c r="B309" s="3">
        <v>10002689</v>
      </c>
      <c r="C309" s="3" t="s">
        <v>484</v>
      </c>
      <c r="D309" s="3" t="s">
        <v>485</v>
      </c>
      <c r="E309" s="3" t="str">
        <f t="shared" si="4"/>
        <v>Jayesh Karnik</v>
      </c>
      <c r="F309" s="3" t="s">
        <v>14</v>
      </c>
      <c r="G309" s="3" t="s">
        <v>25</v>
      </c>
      <c r="H309" s="3" t="s">
        <v>26</v>
      </c>
      <c r="I309" s="3" t="s">
        <v>16</v>
      </c>
      <c r="J309" s="3" t="s">
        <v>40</v>
      </c>
      <c r="K309" s="20">
        <v>41092</v>
      </c>
      <c r="L309" s="3" t="s">
        <v>682</v>
      </c>
      <c r="M309" s="3"/>
      <c r="N309" s="3" t="str">
        <f>VLOOKUP(B309,'[1]MAIN SHEET - VVF (I) Ltd'!$B$1:$O$426,14,0)</f>
        <v>Oleo Mfg</v>
      </c>
      <c r="O309" s="3" t="s">
        <v>664</v>
      </c>
      <c r="P309" s="7" t="s">
        <v>755</v>
      </c>
      <c r="Q309" s="7" t="s">
        <v>755</v>
      </c>
      <c r="U309" s="7" t="s">
        <v>755</v>
      </c>
      <c r="W309" s="7" t="s">
        <v>755</v>
      </c>
      <c r="AE309" s="7" t="s">
        <v>955</v>
      </c>
      <c r="AF309" s="7" t="s">
        <v>955</v>
      </c>
    </row>
    <row r="310" spans="1:32" x14ac:dyDescent="0.2">
      <c r="A310" s="7">
        <v>309</v>
      </c>
      <c r="B310" s="3">
        <v>10002691</v>
      </c>
      <c r="C310" s="3" t="s">
        <v>213</v>
      </c>
      <c r="D310" s="3" t="s">
        <v>486</v>
      </c>
      <c r="E310" s="3" t="str">
        <f t="shared" si="4"/>
        <v>Mahesh Phadtare</v>
      </c>
      <c r="F310" s="3" t="s">
        <v>14</v>
      </c>
      <c r="G310" s="3" t="s">
        <v>261</v>
      </c>
      <c r="H310" s="3" t="s">
        <v>26</v>
      </c>
      <c r="I310" s="3" t="s">
        <v>16</v>
      </c>
      <c r="J310" s="3" t="s">
        <v>40</v>
      </c>
      <c r="K310" s="20">
        <v>41092</v>
      </c>
      <c r="L310" s="3" t="s">
        <v>741</v>
      </c>
      <c r="M310" s="3"/>
      <c r="N310" s="3" t="str">
        <f>VLOOKUP(B310,'[1]MAIN SHEET - VVF (I) Ltd'!$B$1:$O$426,14,0)</f>
        <v>Oleo Mfg</v>
      </c>
      <c r="O310" s="3" t="s">
        <v>664</v>
      </c>
      <c r="P310" s="7" t="s">
        <v>755</v>
      </c>
      <c r="Q310" s="7" t="s">
        <v>755</v>
      </c>
      <c r="S310" s="7" t="s">
        <v>755</v>
      </c>
      <c r="U310" s="7" t="s">
        <v>755</v>
      </c>
      <c r="X310" s="7" t="s">
        <v>755</v>
      </c>
      <c r="Y310" s="7" t="s">
        <v>755</v>
      </c>
      <c r="Z310" s="7" t="s">
        <v>755</v>
      </c>
      <c r="AE310" s="7" t="s">
        <v>955</v>
      </c>
      <c r="AF310" s="7" t="s">
        <v>955</v>
      </c>
    </row>
    <row r="311" spans="1:32" x14ac:dyDescent="0.2">
      <c r="A311" s="7">
        <v>310</v>
      </c>
      <c r="B311" s="3">
        <v>10002764</v>
      </c>
      <c r="C311" s="3" t="s">
        <v>392</v>
      </c>
      <c r="D311" s="3" t="s">
        <v>492</v>
      </c>
      <c r="E311" s="3" t="str">
        <f t="shared" si="4"/>
        <v>Nitin Wadkar</v>
      </c>
      <c r="F311" s="3" t="s">
        <v>14</v>
      </c>
      <c r="G311" s="3" t="s">
        <v>25</v>
      </c>
      <c r="H311" s="3" t="s">
        <v>26</v>
      </c>
      <c r="I311" s="3" t="s">
        <v>16</v>
      </c>
      <c r="J311" s="3" t="s">
        <v>40</v>
      </c>
      <c r="K311" s="20">
        <v>41162</v>
      </c>
      <c r="L311" s="3" t="s">
        <v>682</v>
      </c>
      <c r="M311" s="3"/>
      <c r="N311" s="3" t="str">
        <f>VLOOKUP(B311,'[1]MAIN SHEET - VVF (I) Ltd'!$B$1:$O$426,14,0)</f>
        <v>Oleo Mfg</v>
      </c>
      <c r="O311" s="3" t="s">
        <v>664</v>
      </c>
      <c r="P311" s="7" t="s">
        <v>755</v>
      </c>
      <c r="Q311" s="7" t="s">
        <v>755</v>
      </c>
      <c r="W311" s="7" t="s">
        <v>755</v>
      </c>
      <c r="AE311" s="7" t="s">
        <v>955</v>
      </c>
      <c r="AF311" s="7" t="s">
        <v>955</v>
      </c>
    </row>
    <row r="312" spans="1:32" x14ac:dyDescent="0.2">
      <c r="A312" s="7">
        <v>311</v>
      </c>
      <c r="B312" s="3">
        <v>10003631</v>
      </c>
      <c r="C312" s="3" t="s">
        <v>616</v>
      </c>
      <c r="D312" s="3" t="s">
        <v>129</v>
      </c>
      <c r="E312" s="3" t="str">
        <f t="shared" si="4"/>
        <v>Snehchandra  Shah</v>
      </c>
      <c r="F312" s="3" t="s">
        <v>49</v>
      </c>
      <c r="G312" s="3" t="s">
        <v>617</v>
      </c>
      <c r="H312" s="3" t="s">
        <v>9</v>
      </c>
      <c r="I312" s="3" t="s">
        <v>16</v>
      </c>
      <c r="J312" s="3" t="s">
        <v>40</v>
      </c>
      <c r="K312" s="20">
        <v>42256</v>
      </c>
      <c r="L312" s="3" t="s">
        <v>804</v>
      </c>
      <c r="M312" s="3"/>
      <c r="N312" s="3" t="str">
        <f>VLOOKUP(B312,'[1]MAIN SHEET - VVF (I) Ltd'!$B$1:$O$426,14,0)</f>
        <v>Finance / IT / Indirect Tax/Excise/EXIM</v>
      </c>
      <c r="O312" s="3" t="s">
        <v>700</v>
      </c>
      <c r="P312" s="7" t="s">
        <v>755</v>
      </c>
      <c r="Q312" s="7" t="s">
        <v>755</v>
      </c>
      <c r="W312" s="7" t="s">
        <v>755</v>
      </c>
      <c r="AE312" s="7" t="s">
        <v>955</v>
      </c>
      <c r="AF312" s="7" t="s">
        <v>955</v>
      </c>
    </row>
    <row r="313" spans="1:32" x14ac:dyDescent="0.2">
      <c r="A313" s="7">
        <v>312</v>
      </c>
      <c r="B313" s="3">
        <v>10003124</v>
      </c>
      <c r="C313" s="3" t="s">
        <v>549</v>
      </c>
      <c r="D313" s="3" t="s">
        <v>550</v>
      </c>
      <c r="E313" s="3" t="str">
        <f t="shared" si="4"/>
        <v>Sudesh  Nair</v>
      </c>
      <c r="F313" s="3" t="s">
        <v>14</v>
      </c>
      <c r="G313" s="3" t="s">
        <v>131</v>
      </c>
      <c r="H313" s="3" t="s">
        <v>9</v>
      </c>
      <c r="I313" s="3" t="s">
        <v>16</v>
      </c>
      <c r="J313" s="3" t="s">
        <v>40</v>
      </c>
      <c r="K313" s="20">
        <v>41547</v>
      </c>
      <c r="L313" s="3" t="s">
        <v>869</v>
      </c>
      <c r="M313" s="3"/>
      <c r="N313" s="3" t="str">
        <f>VLOOKUP(B313,'[1]MAIN SHEET - VVF (I) Ltd'!$B$1:$O$426,14,0)</f>
        <v>Finance / IT / Indirect Tax/Excise/EXIM</v>
      </c>
      <c r="O313" s="3" t="s">
        <v>700</v>
      </c>
      <c r="P313" s="7" t="s">
        <v>755</v>
      </c>
      <c r="Q313" s="7" t="s">
        <v>755</v>
      </c>
      <c r="S313" s="7" t="s">
        <v>755</v>
      </c>
      <c r="U313" s="7" t="s">
        <v>755</v>
      </c>
      <c r="AB313" s="7" t="s">
        <v>755</v>
      </c>
      <c r="AE313" s="7" t="s">
        <v>955</v>
      </c>
      <c r="AF313" s="7" t="s">
        <v>955</v>
      </c>
    </row>
    <row r="314" spans="1:32" ht="24" x14ac:dyDescent="0.2">
      <c r="A314" s="7">
        <v>313</v>
      </c>
      <c r="B314" s="3">
        <v>10003009</v>
      </c>
      <c r="C314" s="3" t="s">
        <v>244</v>
      </c>
      <c r="D314" s="3" t="s">
        <v>525</v>
      </c>
      <c r="E314" s="73" t="str">
        <f t="shared" si="4"/>
        <v>Kishor Salunke</v>
      </c>
      <c r="F314" s="3" t="s">
        <v>71</v>
      </c>
      <c r="G314" s="3" t="s">
        <v>145</v>
      </c>
      <c r="H314" s="3" t="s">
        <v>9</v>
      </c>
      <c r="I314" s="3" t="s">
        <v>36</v>
      </c>
      <c r="J314" s="3" t="s">
        <v>40</v>
      </c>
      <c r="K314" s="20">
        <v>41396</v>
      </c>
      <c r="L314" s="3" t="s">
        <v>668</v>
      </c>
      <c r="M314" s="3"/>
      <c r="N314" s="3" t="str">
        <f>VLOOKUP(B314,'[1]MAIN SHEET - VVF (I) Ltd'!$B$1:$O$426,14,0)</f>
        <v>HR/Security/Admin</v>
      </c>
      <c r="O314" s="3" t="s">
        <v>739</v>
      </c>
      <c r="P314" s="7" t="s">
        <v>755</v>
      </c>
      <c r="Q314" s="7" t="s">
        <v>755</v>
      </c>
      <c r="V314" s="7" t="s">
        <v>755</v>
      </c>
      <c r="W314" s="7" t="s">
        <v>755</v>
      </c>
      <c r="X314" s="7" t="s">
        <v>755</v>
      </c>
      <c r="AB314" s="7" t="s">
        <v>755</v>
      </c>
      <c r="AC314" s="7" t="s">
        <v>755</v>
      </c>
      <c r="AE314" s="23" t="s">
        <v>1018</v>
      </c>
      <c r="AF314" s="3" t="s">
        <v>955</v>
      </c>
    </row>
    <row r="315" spans="1:32" x14ac:dyDescent="0.2">
      <c r="A315" s="7">
        <v>314</v>
      </c>
      <c r="B315" s="3">
        <v>10000472</v>
      </c>
      <c r="C315" s="3" t="s">
        <v>306</v>
      </c>
      <c r="D315" s="3" t="s">
        <v>307</v>
      </c>
      <c r="E315" s="3" t="str">
        <f t="shared" si="4"/>
        <v>Tejesh  Naik</v>
      </c>
      <c r="F315" s="3" t="s">
        <v>19</v>
      </c>
      <c r="G315" s="3" t="s">
        <v>34</v>
      </c>
      <c r="H315" s="3" t="s">
        <v>26</v>
      </c>
      <c r="I315" s="3" t="s">
        <v>16</v>
      </c>
      <c r="J315" s="3" t="s">
        <v>40</v>
      </c>
      <c r="K315" s="20">
        <v>39627</v>
      </c>
      <c r="L315" s="3" t="s">
        <v>718</v>
      </c>
      <c r="M315" s="3"/>
      <c r="N315" s="3" t="str">
        <f>VLOOKUP(B315,'[1]MAIN SHEET - VVF (I) Ltd'!$B$1:$O$426,14,0)</f>
        <v>Oleo Mfg</v>
      </c>
      <c r="O315" s="3" t="s">
        <v>664</v>
      </c>
      <c r="P315" s="7" t="s">
        <v>755</v>
      </c>
      <c r="Q315" s="7" t="s">
        <v>755</v>
      </c>
      <c r="S315" s="7" t="s">
        <v>755</v>
      </c>
      <c r="U315" s="7" t="s">
        <v>755</v>
      </c>
      <c r="AE315" s="62" t="s">
        <v>960</v>
      </c>
      <c r="AF315" s="62" t="s">
        <v>961</v>
      </c>
    </row>
    <row r="316" spans="1:32" x14ac:dyDescent="0.2">
      <c r="A316" s="7">
        <v>315</v>
      </c>
      <c r="B316" s="3">
        <v>10003683</v>
      </c>
      <c r="C316" s="3" t="s">
        <v>534</v>
      </c>
      <c r="D316" s="3" t="s">
        <v>535</v>
      </c>
      <c r="E316" s="3" t="str">
        <f t="shared" si="4"/>
        <v>Omprakash Bhole</v>
      </c>
      <c r="F316" s="10" t="s">
        <v>14</v>
      </c>
      <c r="G316" s="3" t="s">
        <v>25</v>
      </c>
      <c r="H316" s="3" t="s">
        <v>26</v>
      </c>
      <c r="I316" s="3" t="s">
        <v>16</v>
      </c>
      <c r="J316" s="3" t="s">
        <v>40</v>
      </c>
      <c r="K316" s="20">
        <v>42339</v>
      </c>
      <c r="L316" s="3" t="s">
        <v>702</v>
      </c>
      <c r="M316" s="3"/>
      <c r="N316" s="3" t="s">
        <v>851</v>
      </c>
      <c r="O316" s="3" t="s">
        <v>664</v>
      </c>
      <c r="P316" s="7" t="s">
        <v>755</v>
      </c>
      <c r="Q316" s="7" t="s">
        <v>755</v>
      </c>
      <c r="S316" s="7" t="s">
        <v>755</v>
      </c>
      <c r="AE316" s="7" t="s">
        <v>955</v>
      </c>
      <c r="AF316" s="7" t="s">
        <v>955</v>
      </c>
    </row>
    <row r="317" spans="1:32" x14ac:dyDescent="0.2">
      <c r="A317" s="7">
        <v>316</v>
      </c>
      <c r="B317" s="3">
        <v>10003073</v>
      </c>
      <c r="C317" s="3" t="s">
        <v>115</v>
      </c>
      <c r="D317" s="3" t="s">
        <v>224</v>
      </c>
      <c r="E317" s="3" t="str">
        <f t="shared" si="4"/>
        <v>Vikas Jadhav</v>
      </c>
      <c r="F317" s="3" t="s">
        <v>14</v>
      </c>
      <c r="G317" s="3" t="s">
        <v>34</v>
      </c>
      <c r="H317" s="3" t="s">
        <v>26</v>
      </c>
      <c r="I317" s="3" t="s">
        <v>16</v>
      </c>
      <c r="J317" s="3" t="s">
        <v>40</v>
      </c>
      <c r="K317" s="20">
        <v>41456</v>
      </c>
      <c r="L317" s="3" t="s">
        <v>672</v>
      </c>
      <c r="M317" s="3"/>
      <c r="N317" s="3" t="str">
        <f>VLOOKUP(B317,'[1]MAIN SHEET - VVF (I) Ltd'!$B$1:$O$426,14,0)</f>
        <v>Oleo Mfg</v>
      </c>
      <c r="O317" s="3" t="s">
        <v>664</v>
      </c>
      <c r="P317" s="7" t="s">
        <v>755</v>
      </c>
      <c r="Q317" s="7" t="s">
        <v>755</v>
      </c>
      <c r="S317" s="7" t="s">
        <v>755</v>
      </c>
      <c r="U317" s="7" t="s">
        <v>755</v>
      </c>
      <c r="X317" s="7" t="s">
        <v>755</v>
      </c>
      <c r="Y317" s="7" t="s">
        <v>755</v>
      </c>
      <c r="AA317" s="7" t="s">
        <v>755</v>
      </c>
      <c r="AE317" s="7" t="s">
        <v>955</v>
      </c>
      <c r="AF317" s="7" t="s">
        <v>955</v>
      </c>
    </row>
    <row r="318" spans="1:32" x14ac:dyDescent="0.2">
      <c r="A318" s="7">
        <v>317</v>
      </c>
      <c r="B318" s="3">
        <v>10002694</v>
      </c>
      <c r="C318" s="3" t="s">
        <v>483</v>
      </c>
      <c r="D318" s="3" t="s">
        <v>422</v>
      </c>
      <c r="E318" s="3" t="str">
        <f t="shared" si="4"/>
        <v>Vishal Kadam</v>
      </c>
      <c r="F318" s="3" t="s">
        <v>14</v>
      </c>
      <c r="G318" s="3" t="s">
        <v>34</v>
      </c>
      <c r="H318" s="3" t="s">
        <v>26</v>
      </c>
      <c r="I318" s="3" t="s">
        <v>16</v>
      </c>
      <c r="J318" s="3" t="s">
        <v>40</v>
      </c>
      <c r="K318" s="20">
        <v>41092</v>
      </c>
      <c r="L318" s="3" t="s">
        <v>718</v>
      </c>
      <c r="M318" s="3"/>
      <c r="N318" s="3" t="str">
        <f>VLOOKUP(B318,'[1]MAIN SHEET - VVF (I) Ltd'!$B$1:$O$426,14,0)</f>
        <v>Oleo Mfg</v>
      </c>
      <c r="O318" s="3" t="s">
        <v>664</v>
      </c>
      <c r="P318" s="7" t="s">
        <v>755</v>
      </c>
      <c r="Q318" s="7" t="s">
        <v>755</v>
      </c>
      <c r="AA318" s="7" t="s">
        <v>755</v>
      </c>
    </row>
    <row r="319" spans="1:32" x14ac:dyDescent="0.2">
      <c r="A319" s="7">
        <v>318</v>
      </c>
      <c r="B319" s="3">
        <v>10003130</v>
      </c>
      <c r="C319" s="3" t="s">
        <v>551</v>
      </c>
      <c r="D319" s="3" t="s">
        <v>129</v>
      </c>
      <c r="E319" s="3" t="str">
        <f t="shared" si="4"/>
        <v>Payal Shah</v>
      </c>
      <c r="F319" s="3" t="s">
        <v>33</v>
      </c>
      <c r="G319" s="3" t="s">
        <v>63</v>
      </c>
      <c r="H319" s="3" t="s">
        <v>9</v>
      </c>
      <c r="I319" s="3" t="s">
        <v>36</v>
      </c>
      <c r="J319" s="3" t="s">
        <v>11</v>
      </c>
      <c r="K319" s="20">
        <v>41547</v>
      </c>
      <c r="L319" s="3" t="s">
        <v>700</v>
      </c>
      <c r="M319" s="3"/>
      <c r="N319" s="3" t="str">
        <f>VLOOKUP(B319,'[1]MAIN SHEET - VVF (I) Ltd'!$B$1:$O$426,14,0)</f>
        <v>Finance / IT / Indirect Tax/Excise/EXIM</v>
      </c>
      <c r="O319" s="3" t="s">
        <v>700</v>
      </c>
      <c r="P319" s="7" t="s">
        <v>755</v>
      </c>
      <c r="Q319" s="7" t="s">
        <v>755</v>
      </c>
      <c r="AE319" s="7" t="s">
        <v>955</v>
      </c>
      <c r="AF319" s="7" t="s">
        <v>955</v>
      </c>
    </row>
    <row r="320" spans="1:32" x14ac:dyDescent="0.2">
      <c r="A320" s="7">
        <v>319</v>
      </c>
      <c r="B320" s="3">
        <v>10003074</v>
      </c>
      <c r="C320" s="3" t="s">
        <v>538</v>
      </c>
      <c r="D320" s="3" t="s">
        <v>539</v>
      </c>
      <c r="E320" s="3" t="str">
        <f t="shared" si="4"/>
        <v>Vitthal Jagdale</v>
      </c>
      <c r="F320" s="3" t="s">
        <v>14</v>
      </c>
      <c r="G320" s="3" t="s">
        <v>34</v>
      </c>
      <c r="H320" s="3" t="s">
        <v>26</v>
      </c>
      <c r="I320" s="3" t="s">
        <v>16</v>
      </c>
      <c r="J320" s="3" t="s">
        <v>40</v>
      </c>
      <c r="K320" s="20">
        <v>41456</v>
      </c>
      <c r="L320" s="3" t="s">
        <v>733</v>
      </c>
      <c r="M320" s="3"/>
      <c r="N320" s="3" t="str">
        <f>VLOOKUP(B320,'[1]MAIN SHEET - VVF (I) Ltd'!$B$1:$O$426,14,0)</f>
        <v>Oleo Mfg</v>
      </c>
      <c r="O320" s="3" t="s">
        <v>664</v>
      </c>
      <c r="P320" s="7" t="s">
        <v>755</v>
      </c>
      <c r="Q320" s="7" t="s">
        <v>755</v>
      </c>
      <c r="U320" s="7" t="s">
        <v>755</v>
      </c>
      <c r="AA320" s="7" t="s">
        <v>755</v>
      </c>
      <c r="AE320" s="7" t="s">
        <v>955</v>
      </c>
      <c r="AF320" s="7" t="s">
        <v>955</v>
      </c>
    </row>
    <row r="321" spans="1:32" ht="48" x14ac:dyDescent="0.2">
      <c r="A321" s="7">
        <v>320</v>
      </c>
      <c r="B321" s="3">
        <v>10003175</v>
      </c>
      <c r="C321" s="3" t="s">
        <v>553</v>
      </c>
      <c r="D321" s="3" t="s">
        <v>177</v>
      </c>
      <c r="E321" s="3" t="str">
        <f t="shared" ref="E321:E379" si="5">C321&amp;" "&amp;D321</f>
        <v>Hemant  Deshmukh</v>
      </c>
      <c r="F321" s="3" t="s">
        <v>44</v>
      </c>
      <c r="G321" s="3" t="s">
        <v>21</v>
      </c>
      <c r="H321" s="3" t="s">
        <v>9</v>
      </c>
      <c r="I321" s="3" t="s">
        <v>10</v>
      </c>
      <c r="J321" s="3" t="s">
        <v>11</v>
      </c>
      <c r="K321" s="20">
        <v>41610</v>
      </c>
      <c r="L321" s="3" t="s">
        <v>700</v>
      </c>
      <c r="M321" s="3"/>
      <c r="N321" s="3" t="s">
        <v>854</v>
      </c>
      <c r="O321" s="3" t="s">
        <v>697</v>
      </c>
      <c r="P321" s="7" t="s">
        <v>755</v>
      </c>
      <c r="Q321" s="7" t="s">
        <v>755</v>
      </c>
      <c r="AE321" s="64" t="s">
        <v>1019</v>
      </c>
      <c r="AF321" s="23" t="s">
        <v>1020</v>
      </c>
    </row>
    <row r="322" spans="1:32" x14ac:dyDescent="0.2">
      <c r="A322" s="7">
        <v>321</v>
      </c>
      <c r="B322" s="3">
        <v>10003181</v>
      </c>
      <c r="C322" s="3" t="s">
        <v>554</v>
      </c>
      <c r="D322" s="3" t="s">
        <v>555</v>
      </c>
      <c r="E322" s="3" t="str">
        <f t="shared" si="5"/>
        <v>Jayaram Patra</v>
      </c>
      <c r="F322" s="3" t="s">
        <v>49</v>
      </c>
      <c r="G322" s="3" t="s">
        <v>194</v>
      </c>
      <c r="H322" s="3" t="s">
        <v>9</v>
      </c>
      <c r="I322" s="3" t="s">
        <v>16</v>
      </c>
      <c r="J322" s="3" t="s">
        <v>11</v>
      </c>
      <c r="K322" s="20">
        <v>41618</v>
      </c>
      <c r="L322" s="3" t="s">
        <v>747</v>
      </c>
      <c r="M322" s="3"/>
      <c r="N322" s="3" t="str">
        <f>VLOOKUP(B322,'[1]MAIN SHEET - VVF (I) Ltd'!$B$1:$O$426,14,0)</f>
        <v>Miscellaneous</v>
      </c>
      <c r="O322" s="3" t="s">
        <v>698</v>
      </c>
      <c r="P322" s="7" t="s">
        <v>755</v>
      </c>
      <c r="Q322" s="7" t="s">
        <v>755</v>
      </c>
      <c r="AE322" s="7" t="s">
        <v>955</v>
      </c>
      <c r="AF322" s="7" t="s">
        <v>955</v>
      </c>
    </row>
    <row r="323" spans="1:32" x14ac:dyDescent="0.2">
      <c r="A323" s="7">
        <v>322</v>
      </c>
      <c r="B323" s="3">
        <v>10003081</v>
      </c>
      <c r="C323" s="3" t="s">
        <v>541</v>
      </c>
      <c r="D323" s="3" t="s">
        <v>542</v>
      </c>
      <c r="E323" s="3" t="str">
        <f t="shared" si="5"/>
        <v>Avadhut  Khade</v>
      </c>
      <c r="F323" s="3" t="s">
        <v>14</v>
      </c>
      <c r="G323" s="3" t="s">
        <v>25</v>
      </c>
      <c r="H323" s="3" t="s">
        <v>26</v>
      </c>
      <c r="I323" s="3" t="s">
        <v>16</v>
      </c>
      <c r="J323" s="3" t="s">
        <v>40</v>
      </c>
      <c r="K323" s="20">
        <v>41456</v>
      </c>
      <c r="L323" s="3" t="s">
        <v>719</v>
      </c>
      <c r="M323" s="3"/>
      <c r="N323" s="3" t="str">
        <f>VLOOKUP(B323,'[1]MAIN SHEET - VVF (I) Ltd'!$B$1:$O$426,14,0)</f>
        <v>Oleo Mfg</v>
      </c>
      <c r="O323" s="3" t="s">
        <v>664</v>
      </c>
      <c r="P323" s="7" t="s">
        <v>755</v>
      </c>
      <c r="Q323" s="7" t="s">
        <v>755</v>
      </c>
      <c r="U323" s="7" t="s">
        <v>755</v>
      </c>
      <c r="AC323" s="7" t="s">
        <v>755</v>
      </c>
      <c r="AE323" s="7" t="s">
        <v>955</v>
      </c>
      <c r="AF323" s="7" t="s">
        <v>955</v>
      </c>
    </row>
    <row r="324" spans="1:32" x14ac:dyDescent="0.2">
      <c r="A324" s="7">
        <v>323</v>
      </c>
      <c r="B324" s="3">
        <v>10002289</v>
      </c>
      <c r="C324" s="3" t="s">
        <v>128</v>
      </c>
      <c r="D324" s="3" t="s">
        <v>367</v>
      </c>
      <c r="E324" s="3" t="str">
        <f t="shared" si="5"/>
        <v>Deepak  Patel</v>
      </c>
      <c r="F324" s="3" t="s">
        <v>14</v>
      </c>
      <c r="G324" s="3" t="s">
        <v>21</v>
      </c>
      <c r="H324" s="3" t="s">
        <v>9</v>
      </c>
      <c r="I324" s="3" t="s">
        <v>16</v>
      </c>
      <c r="J324" s="3" t="s">
        <v>442</v>
      </c>
      <c r="K324" s="20">
        <v>40728</v>
      </c>
      <c r="L324" s="3" t="s">
        <v>738</v>
      </c>
      <c r="M324" s="3"/>
      <c r="N324" s="3" t="str">
        <f>VLOOKUP(B324,'[1]MAIN SHEET - VVF (I) Ltd'!$B$1:$O$426,14,0)</f>
        <v>Finance / IT / Indirect Tax/Excise/EXIM</v>
      </c>
      <c r="O324" s="3" t="s">
        <v>700</v>
      </c>
      <c r="P324" s="7" t="s">
        <v>755</v>
      </c>
      <c r="Q324" s="7" t="s">
        <v>755</v>
      </c>
      <c r="X324" s="7" t="s">
        <v>755</v>
      </c>
      <c r="Z324" s="7" t="s">
        <v>755</v>
      </c>
      <c r="AA324" s="7" t="s">
        <v>755</v>
      </c>
      <c r="AE324" s="7" t="s">
        <v>955</v>
      </c>
      <c r="AF324" s="7" t="s">
        <v>955</v>
      </c>
    </row>
    <row r="325" spans="1:32" x14ac:dyDescent="0.2">
      <c r="A325" s="7">
        <v>324</v>
      </c>
      <c r="B325" s="3">
        <v>10001944</v>
      </c>
      <c r="C325" s="3" t="s">
        <v>552</v>
      </c>
      <c r="D325" s="3" t="s">
        <v>80</v>
      </c>
      <c r="E325" s="3" t="str">
        <f t="shared" si="5"/>
        <v>Ajay  Mhatre</v>
      </c>
      <c r="F325" s="3" t="s">
        <v>14</v>
      </c>
      <c r="G325" s="3" t="s">
        <v>64</v>
      </c>
      <c r="H325" s="3" t="s">
        <v>9</v>
      </c>
      <c r="I325" s="3" t="s">
        <v>16</v>
      </c>
      <c r="J325" s="3" t="s">
        <v>40</v>
      </c>
      <c r="K325" s="20">
        <v>40544</v>
      </c>
      <c r="L325" s="3" t="s">
        <v>725</v>
      </c>
      <c r="M325" s="3"/>
      <c r="N325" s="3" t="str">
        <f>VLOOKUP(B325,'[1]MAIN SHEET - VVF (I) Ltd'!$B$1:$O$426,14,0)</f>
        <v>Finance / IT / Indirect Tax/Excise/EXIM</v>
      </c>
      <c r="O325" s="3" t="s">
        <v>700</v>
      </c>
      <c r="P325" s="7" t="s">
        <v>755</v>
      </c>
      <c r="Q325" s="7" t="s">
        <v>755</v>
      </c>
      <c r="AE325" s="7" t="s">
        <v>955</v>
      </c>
      <c r="AF325" s="7" t="s">
        <v>955</v>
      </c>
    </row>
    <row r="326" spans="1:32" x14ac:dyDescent="0.2">
      <c r="A326" s="7">
        <v>325</v>
      </c>
      <c r="B326" s="3">
        <v>10002158</v>
      </c>
      <c r="C326" s="3" t="s">
        <v>95</v>
      </c>
      <c r="D326" s="3" t="s">
        <v>457</v>
      </c>
      <c r="E326" s="3" t="str">
        <f t="shared" si="5"/>
        <v>Dinesh Mistry</v>
      </c>
      <c r="F326" s="3" t="s">
        <v>49</v>
      </c>
      <c r="G326" s="3" t="s">
        <v>64</v>
      </c>
      <c r="H326" s="3" t="s">
        <v>9</v>
      </c>
      <c r="I326" s="3" t="s">
        <v>16</v>
      </c>
      <c r="J326" s="3" t="s">
        <v>442</v>
      </c>
      <c r="K326" s="20">
        <v>36984</v>
      </c>
      <c r="L326" s="3" t="s">
        <v>720</v>
      </c>
      <c r="M326" s="3"/>
      <c r="N326" s="3" t="str">
        <f>VLOOKUP(B326,'[1]MAIN SHEET - VVF (I) Ltd'!$B$1:$O$426,14,0)</f>
        <v>Finance / IT / Indirect Tax/Excise/EXIM</v>
      </c>
      <c r="O326" s="3" t="s">
        <v>700</v>
      </c>
      <c r="P326" s="7" t="s">
        <v>755</v>
      </c>
      <c r="Q326" s="7" t="s">
        <v>755</v>
      </c>
      <c r="S326" s="7" t="s">
        <v>755</v>
      </c>
      <c r="U326" s="7" t="s">
        <v>755</v>
      </c>
      <c r="AA326" s="7" t="s">
        <v>755</v>
      </c>
      <c r="AC326" s="7" t="s">
        <v>755</v>
      </c>
      <c r="AE326" s="7" t="s">
        <v>955</v>
      </c>
      <c r="AF326" s="7" t="s">
        <v>955</v>
      </c>
    </row>
    <row r="327" spans="1:32" x14ac:dyDescent="0.2">
      <c r="A327" s="7">
        <v>326</v>
      </c>
      <c r="B327" s="3">
        <v>10003114</v>
      </c>
      <c r="C327" s="3" t="s">
        <v>548</v>
      </c>
      <c r="D327" s="3" t="s">
        <v>99</v>
      </c>
      <c r="E327" s="3" t="str">
        <f t="shared" si="5"/>
        <v>Puranmal Sharma</v>
      </c>
      <c r="F327" s="3" t="s">
        <v>33</v>
      </c>
      <c r="G327" s="3" t="s">
        <v>34</v>
      </c>
      <c r="H327" s="3" t="s">
        <v>35</v>
      </c>
      <c r="I327" s="3" t="s">
        <v>36</v>
      </c>
      <c r="J327" s="3" t="s">
        <v>442</v>
      </c>
      <c r="K327" s="20">
        <v>41512</v>
      </c>
      <c r="L327" s="3" t="s">
        <v>737</v>
      </c>
      <c r="M327" s="3"/>
      <c r="N327" s="3" t="str">
        <f>VLOOKUP(B327,'[1]MAIN SHEET - VVF (I) Ltd'!$B$1:$O$426,14,0)</f>
        <v>CMB Mfg</v>
      </c>
      <c r="O327" s="3" t="s">
        <v>721</v>
      </c>
      <c r="P327" s="7" t="s">
        <v>755</v>
      </c>
      <c r="Q327" s="7" t="s">
        <v>755</v>
      </c>
      <c r="S327" s="7" t="s">
        <v>755</v>
      </c>
      <c r="U327" s="7" t="s">
        <v>755</v>
      </c>
      <c r="X327" s="7" t="s">
        <v>755</v>
      </c>
      <c r="Y327" s="7" t="s">
        <v>755</v>
      </c>
      <c r="AA327" s="7" t="s">
        <v>755</v>
      </c>
      <c r="AE327" s="7" t="s">
        <v>955</v>
      </c>
      <c r="AF327" s="7" t="s">
        <v>955</v>
      </c>
    </row>
    <row r="328" spans="1:32" x14ac:dyDescent="0.2">
      <c r="A328" s="7">
        <v>327</v>
      </c>
      <c r="B328" s="3">
        <v>10002156</v>
      </c>
      <c r="C328" s="3" t="s">
        <v>557</v>
      </c>
      <c r="D328" s="3" t="s">
        <v>558</v>
      </c>
      <c r="E328" s="3" t="str">
        <f t="shared" si="5"/>
        <v>Sharad Dahake</v>
      </c>
      <c r="F328" s="3" t="s">
        <v>49</v>
      </c>
      <c r="G328" s="3" t="s">
        <v>34</v>
      </c>
      <c r="H328" s="3" t="s">
        <v>35</v>
      </c>
      <c r="I328" s="3" t="s">
        <v>16</v>
      </c>
      <c r="J328" s="3" t="s">
        <v>442</v>
      </c>
      <c r="K328" s="20">
        <v>36664</v>
      </c>
      <c r="L328" s="3" t="s">
        <v>666</v>
      </c>
      <c r="M328" s="3"/>
      <c r="N328" s="3" t="str">
        <f>VLOOKUP(B328,'[1]MAIN SHEET - VVF (I) Ltd'!$B$1:$O$426,14,0)</f>
        <v>CMB Mfg</v>
      </c>
      <c r="O328" s="3" t="s">
        <v>721</v>
      </c>
      <c r="P328" s="7" t="s">
        <v>755</v>
      </c>
      <c r="Q328" s="7" t="s">
        <v>755</v>
      </c>
      <c r="X328" s="7" t="s">
        <v>755</v>
      </c>
      <c r="Z328" s="7" t="s">
        <v>755</v>
      </c>
      <c r="AA328" s="7" t="s">
        <v>755</v>
      </c>
      <c r="AE328" s="7" t="s">
        <v>955</v>
      </c>
      <c r="AF328" s="7" t="s">
        <v>955</v>
      </c>
    </row>
    <row r="329" spans="1:32" x14ac:dyDescent="0.2">
      <c r="A329" s="7">
        <v>328</v>
      </c>
      <c r="B329" s="3">
        <v>10002232</v>
      </c>
      <c r="C329" s="3" t="s">
        <v>559</v>
      </c>
      <c r="D329" s="3" t="s">
        <v>367</v>
      </c>
      <c r="E329" s="3" t="str">
        <f t="shared" si="5"/>
        <v>Hitesh  Patel</v>
      </c>
      <c r="F329" s="3" t="s">
        <v>30</v>
      </c>
      <c r="G329" s="3" t="s">
        <v>110</v>
      </c>
      <c r="H329" s="3" t="s">
        <v>35</v>
      </c>
      <c r="I329" s="3" t="s">
        <v>16</v>
      </c>
      <c r="J329" s="3" t="s">
        <v>442</v>
      </c>
      <c r="K329" s="20">
        <v>37257</v>
      </c>
      <c r="L329" s="3" t="s">
        <v>879</v>
      </c>
      <c r="M329" s="3"/>
      <c r="N329" s="3" t="s">
        <v>949</v>
      </c>
      <c r="O329" s="44" t="s">
        <v>841</v>
      </c>
      <c r="P329" s="7" t="s">
        <v>755</v>
      </c>
      <c r="Q329" s="7" t="s">
        <v>755</v>
      </c>
      <c r="S329" s="7" t="s">
        <v>755</v>
      </c>
      <c r="U329" s="7" t="s">
        <v>755</v>
      </c>
      <c r="AA329" s="7" t="s">
        <v>755</v>
      </c>
      <c r="AC329" s="7" t="s">
        <v>755</v>
      </c>
      <c r="AE329" s="7" t="s">
        <v>955</v>
      </c>
      <c r="AF329" s="7" t="s">
        <v>955</v>
      </c>
    </row>
    <row r="330" spans="1:32" x14ac:dyDescent="0.2">
      <c r="A330" s="7">
        <v>329</v>
      </c>
      <c r="B330" s="3">
        <v>10002231</v>
      </c>
      <c r="C330" s="3" t="s">
        <v>562</v>
      </c>
      <c r="D330" s="3" t="s">
        <v>563</v>
      </c>
      <c r="E330" s="3" t="str">
        <f t="shared" si="5"/>
        <v>Jayantibhai   Bhatt</v>
      </c>
      <c r="F330" s="3" t="s">
        <v>49</v>
      </c>
      <c r="G330" s="3" t="s">
        <v>34</v>
      </c>
      <c r="H330" s="3" t="s">
        <v>35</v>
      </c>
      <c r="I330" s="3" t="s">
        <v>16</v>
      </c>
      <c r="J330" s="3" t="s">
        <v>442</v>
      </c>
      <c r="K330" s="20">
        <v>40459</v>
      </c>
      <c r="L330" s="3" t="s">
        <v>737</v>
      </c>
      <c r="M330" s="3"/>
      <c r="N330" s="3" t="str">
        <f>VLOOKUP(B330,'[1]MAIN SHEET - VVF (I) Ltd'!$B$1:$O$426,14,0)</f>
        <v>CMB Mfg</v>
      </c>
      <c r="O330" s="3" t="s">
        <v>721</v>
      </c>
      <c r="P330" s="7" t="s">
        <v>755</v>
      </c>
      <c r="Q330" s="7" t="s">
        <v>755</v>
      </c>
      <c r="U330" s="7" t="s">
        <v>755</v>
      </c>
      <c r="X330" s="7" t="s">
        <v>755</v>
      </c>
      <c r="Z330" s="7" t="s">
        <v>755</v>
      </c>
      <c r="AA330" s="7" t="s">
        <v>755</v>
      </c>
      <c r="AE330" s="7" t="s">
        <v>955</v>
      </c>
      <c r="AF330" s="7" t="s">
        <v>955</v>
      </c>
    </row>
    <row r="331" spans="1:32" x14ac:dyDescent="0.2">
      <c r="A331" s="7">
        <v>330</v>
      </c>
      <c r="B331" s="3">
        <v>10001321</v>
      </c>
      <c r="C331" s="3" t="s">
        <v>566</v>
      </c>
      <c r="D331" s="3" t="s">
        <v>567</v>
      </c>
      <c r="E331" s="3" t="str">
        <f t="shared" si="5"/>
        <v>Cyrus Bamji</v>
      </c>
      <c r="F331" s="3" t="s">
        <v>14</v>
      </c>
      <c r="G331" s="3" t="s">
        <v>25</v>
      </c>
      <c r="H331" s="3" t="s">
        <v>35</v>
      </c>
      <c r="I331" s="3" t="s">
        <v>16</v>
      </c>
      <c r="J331" s="3" t="s">
        <v>442</v>
      </c>
      <c r="K331" s="20">
        <v>40695</v>
      </c>
      <c r="L331" s="3" t="s">
        <v>737</v>
      </c>
      <c r="M331" s="3"/>
      <c r="N331" s="3" t="str">
        <f>VLOOKUP(B331,'[1]MAIN SHEET - VVF (I) Ltd'!$B$1:$O$426,14,0)</f>
        <v>CMB Mfg</v>
      </c>
      <c r="O331" s="3" t="s">
        <v>721</v>
      </c>
      <c r="P331" s="7" t="s">
        <v>755</v>
      </c>
      <c r="Q331" s="7" t="s">
        <v>755</v>
      </c>
      <c r="S331" s="7" t="s">
        <v>755</v>
      </c>
      <c r="AC331" s="7" t="s">
        <v>755</v>
      </c>
      <c r="AE331" s="7" t="s">
        <v>955</v>
      </c>
      <c r="AF331" s="7" t="s">
        <v>955</v>
      </c>
    </row>
    <row r="332" spans="1:32" x14ac:dyDescent="0.2">
      <c r="A332" s="7">
        <v>331</v>
      </c>
      <c r="B332" s="3">
        <v>10002496</v>
      </c>
      <c r="C332" s="3" t="s">
        <v>568</v>
      </c>
      <c r="D332" s="3" t="s">
        <v>569</v>
      </c>
      <c r="E332" s="3" t="str">
        <f t="shared" si="5"/>
        <v>Tejal Lad</v>
      </c>
      <c r="F332" s="3" t="s">
        <v>30</v>
      </c>
      <c r="G332" s="3" t="s">
        <v>110</v>
      </c>
      <c r="H332" s="3" t="s">
        <v>35</v>
      </c>
      <c r="I332" s="3" t="s">
        <v>16</v>
      </c>
      <c r="J332" s="3" t="s">
        <v>442</v>
      </c>
      <c r="K332" s="20">
        <v>40865</v>
      </c>
      <c r="L332" s="3" t="s">
        <v>879</v>
      </c>
      <c r="M332" s="3"/>
      <c r="N332" s="3" t="s">
        <v>949</v>
      </c>
      <c r="O332" s="44" t="s">
        <v>841</v>
      </c>
      <c r="P332" s="7" t="s">
        <v>755</v>
      </c>
      <c r="Q332" s="7" t="s">
        <v>755</v>
      </c>
      <c r="S332" s="7" t="s">
        <v>755</v>
      </c>
      <c r="U332" s="7" t="s">
        <v>755</v>
      </c>
      <c r="AC332" s="7" t="s">
        <v>755</v>
      </c>
      <c r="AE332" s="7" t="s">
        <v>955</v>
      </c>
      <c r="AF332" s="7" t="s">
        <v>955</v>
      </c>
    </row>
    <row r="333" spans="1:32" x14ac:dyDescent="0.2">
      <c r="A333" s="7">
        <v>332</v>
      </c>
      <c r="B333" s="3">
        <v>10003433</v>
      </c>
      <c r="C333" s="7" t="s">
        <v>570</v>
      </c>
      <c r="D333" s="7" t="s">
        <v>415</v>
      </c>
      <c r="E333" s="3" t="str">
        <f t="shared" si="5"/>
        <v>Sagar  Kamble</v>
      </c>
      <c r="F333" s="7" t="s">
        <v>30</v>
      </c>
      <c r="G333" s="7" t="s">
        <v>20</v>
      </c>
      <c r="H333" s="3" t="s">
        <v>9</v>
      </c>
      <c r="I333" s="7" t="s">
        <v>16</v>
      </c>
      <c r="J333" s="7" t="s">
        <v>11</v>
      </c>
      <c r="K333" s="20">
        <v>41971</v>
      </c>
      <c r="L333" s="3" t="s">
        <v>680</v>
      </c>
      <c r="M333" s="3"/>
      <c r="N333" s="3" t="str">
        <f>VLOOKUP(B333,'[1]MAIN SHEET - VVF (I) Ltd'!$B$1:$O$426,14,0)</f>
        <v>R&amp;D</v>
      </c>
      <c r="O333" s="6" t="s">
        <v>660</v>
      </c>
      <c r="P333" s="7" t="s">
        <v>755</v>
      </c>
      <c r="Q333" s="7" t="s">
        <v>755</v>
      </c>
      <c r="AE333" s="7" t="s">
        <v>955</v>
      </c>
      <c r="AF333" s="7" t="s">
        <v>955</v>
      </c>
    </row>
    <row r="334" spans="1:32" x14ac:dyDescent="0.2">
      <c r="A334" s="7">
        <v>333</v>
      </c>
      <c r="B334" s="3">
        <v>10003434</v>
      </c>
      <c r="C334" s="7" t="s">
        <v>571</v>
      </c>
      <c r="D334" s="7" t="s">
        <v>572</v>
      </c>
      <c r="E334" s="3" t="str">
        <f t="shared" si="5"/>
        <v>Laxmidhar Barik</v>
      </c>
      <c r="F334" s="7" t="s">
        <v>573</v>
      </c>
      <c r="G334" s="7" t="s">
        <v>20</v>
      </c>
      <c r="H334" s="3" t="s">
        <v>9</v>
      </c>
      <c r="I334" s="7" t="s">
        <v>36</v>
      </c>
      <c r="J334" s="7" t="s">
        <v>11</v>
      </c>
      <c r="K334" s="20">
        <v>41971</v>
      </c>
      <c r="L334" s="3" t="s">
        <v>660</v>
      </c>
      <c r="M334" s="3"/>
      <c r="N334" s="3" t="str">
        <f>VLOOKUP(B334,'[1]MAIN SHEET - VVF (I) Ltd'!$B$1:$O$426,14,0)</f>
        <v>R&amp;D</v>
      </c>
      <c r="O334" s="6" t="s">
        <v>660</v>
      </c>
      <c r="P334" s="7" t="s">
        <v>755</v>
      </c>
      <c r="Q334" s="7" t="s">
        <v>755</v>
      </c>
      <c r="AE334" s="7" t="s">
        <v>955</v>
      </c>
      <c r="AF334" s="7" t="s">
        <v>955</v>
      </c>
    </row>
    <row r="335" spans="1:32" x14ac:dyDescent="0.2">
      <c r="A335" s="7">
        <v>334</v>
      </c>
      <c r="B335" s="3">
        <v>10003409</v>
      </c>
      <c r="C335" s="7" t="s">
        <v>574</v>
      </c>
      <c r="D335" s="7" t="s">
        <v>575</v>
      </c>
      <c r="E335" s="3" t="str">
        <f t="shared" si="5"/>
        <v>Amit  Shukla</v>
      </c>
      <c r="F335" s="7" t="s">
        <v>573</v>
      </c>
      <c r="G335" s="7" t="s">
        <v>20</v>
      </c>
      <c r="H335" s="3" t="s">
        <v>9</v>
      </c>
      <c r="I335" s="7" t="s">
        <v>36</v>
      </c>
      <c r="J335" s="3" t="s">
        <v>11</v>
      </c>
      <c r="K335" s="20">
        <v>41961</v>
      </c>
      <c r="L335" s="3" t="s">
        <v>660</v>
      </c>
      <c r="M335" s="3"/>
      <c r="N335" s="3" t="str">
        <f>VLOOKUP(B335,'[1]MAIN SHEET - VVF (I) Ltd'!$B$1:$O$426,14,0)</f>
        <v>R&amp;D</v>
      </c>
      <c r="O335" s="6" t="s">
        <v>660</v>
      </c>
      <c r="P335" s="7" t="s">
        <v>755</v>
      </c>
      <c r="Q335" s="7" t="s">
        <v>755</v>
      </c>
      <c r="AE335" s="7" t="s">
        <v>955</v>
      </c>
      <c r="AF335" s="62" t="s">
        <v>1021</v>
      </c>
    </row>
    <row r="336" spans="1:32" ht="12" customHeight="1" x14ac:dyDescent="0.2">
      <c r="A336" s="7">
        <v>335</v>
      </c>
      <c r="B336" s="3">
        <v>10003403</v>
      </c>
      <c r="C336" s="7" t="s">
        <v>577</v>
      </c>
      <c r="D336" s="7" t="s">
        <v>578</v>
      </c>
      <c r="E336" s="3" t="str">
        <f t="shared" si="5"/>
        <v>Harshal Malvi</v>
      </c>
      <c r="F336" s="7" t="s">
        <v>49</v>
      </c>
      <c r="G336" s="7" t="s">
        <v>20</v>
      </c>
      <c r="H336" s="3" t="s">
        <v>9</v>
      </c>
      <c r="I336" s="7" t="s">
        <v>16</v>
      </c>
      <c r="J336" s="3" t="s">
        <v>11</v>
      </c>
      <c r="K336" s="20">
        <v>41953</v>
      </c>
      <c r="L336" s="6" t="s">
        <v>660</v>
      </c>
      <c r="M336" s="6"/>
      <c r="N336" s="3" t="str">
        <f>VLOOKUP(B336,'[1]MAIN SHEET - VVF (I) Ltd'!$B$1:$O$426,14,0)</f>
        <v>R&amp;D</v>
      </c>
      <c r="O336" s="6" t="s">
        <v>660</v>
      </c>
      <c r="P336" s="7" t="s">
        <v>755</v>
      </c>
      <c r="Q336" s="7" t="s">
        <v>755</v>
      </c>
      <c r="AE336" s="7" t="s">
        <v>955</v>
      </c>
      <c r="AF336" s="7" t="s">
        <v>955</v>
      </c>
    </row>
    <row r="337" spans="1:32" x14ac:dyDescent="0.2">
      <c r="A337" s="7">
        <v>336</v>
      </c>
      <c r="B337" s="3">
        <v>10003400</v>
      </c>
      <c r="C337" s="3" t="s">
        <v>416</v>
      </c>
      <c r="D337" s="3" t="s">
        <v>351</v>
      </c>
      <c r="E337" s="3" t="str">
        <f t="shared" si="5"/>
        <v>Sanjib Chakraborty</v>
      </c>
      <c r="F337" s="3" t="s">
        <v>49</v>
      </c>
      <c r="G337" s="3" t="s">
        <v>46</v>
      </c>
      <c r="H337" s="3" t="s">
        <v>9</v>
      </c>
      <c r="I337" s="3" t="s">
        <v>16</v>
      </c>
      <c r="J337" s="3" t="s">
        <v>11</v>
      </c>
      <c r="K337" s="20">
        <v>41946</v>
      </c>
      <c r="L337" s="3" t="s">
        <v>749</v>
      </c>
      <c r="M337" s="3"/>
      <c r="N337" s="3" t="str">
        <f>VLOOKUP(B337,'[1]MAIN SHEET - VVF (I) Ltd'!$B$1:$O$426,14,0)</f>
        <v>Strategic Procurement</v>
      </c>
      <c r="O337" s="3" t="s">
        <v>754</v>
      </c>
      <c r="P337" s="7" t="s">
        <v>755</v>
      </c>
      <c r="Q337" s="7" t="s">
        <v>755</v>
      </c>
      <c r="AE337" s="62" t="s">
        <v>730</v>
      </c>
      <c r="AF337" s="62" t="s">
        <v>1000</v>
      </c>
    </row>
    <row r="338" spans="1:32" x14ac:dyDescent="0.2">
      <c r="A338" s="7">
        <v>337</v>
      </c>
      <c r="B338" s="3">
        <v>10003449</v>
      </c>
      <c r="C338" s="3" t="s">
        <v>556</v>
      </c>
      <c r="D338" s="3" t="s">
        <v>242</v>
      </c>
      <c r="E338" s="3" t="str">
        <f t="shared" si="5"/>
        <v>Gopalkrishna Sawant</v>
      </c>
      <c r="F338" s="3" t="s">
        <v>14</v>
      </c>
      <c r="G338" s="3" t="s">
        <v>60</v>
      </c>
      <c r="H338" s="3" t="s">
        <v>9</v>
      </c>
      <c r="I338" s="3" t="s">
        <v>16</v>
      </c>
      <c r="J338" s="3" t="s">
        <v>40</v>
      </c>
      <c r="K338" s="20">
        <v>41997</v>
      </c>
      <c r="L338" s="3" t="s">
        <v>928</v>
      </c>
      <c r="M338" s="3"/>
      <c r="N338" s="3" t="str">
        <f>VLOOKUP(B338,'[1]MAIN SHEET - VVF (I) Ltd'!$B$1:$O$426,14,0)</f>
        <v>Oleo Non Mfg</v>
      </c>
      <c r="O338" s="3" t="s">
        <v>697</v>
      </c>
      <c r="P338" s="7" t="s">
        <v>755</v>
      </c>
      <c r="Q338" s="7" t="s">
        <v>755</v>
      </c>
      <c r="S338" s="7" t="s">
        <v>755</v>
      </c>
      <c r="Y338" s="7" t="s">
        <v>755</v>
      </c>
      <c r="Z338" s="7" t="s">
        <v>755</v>
      </c>
      <c r="AE338" s="62" t="s">
        <v>928</v>
      </c>
      <c r="AF338" s="62" t="s">
        <v>1015</v>
      </c>
    </row>
    <row r="339" spans="1:32" x14ac:dyDescent="0.2">
      <c r="A339" s="7">
        <v>338</v>
      </c>
      <c r="B339" s="3">
        <v>10002903</v>
      </c>
      <c r="C339" s="3" t="s">
        <v>108</v>
      </c>
      <c r="D339" s="3" t="s">
        <v>338</v>
      </c>
      <c r="E339" s="3" t="str">
        <f t="shared" si="5"/>
        <v>Sunil Desai</v>
      </c>
      <c r="F339" s="3" t="s">
        <v>19</v>
      </c>
      <c r="G339" s="3" t="s">
        <v>64</v>
      </c>
      <c r="H339" s="3" t="s">
        <v>9</v>
      </c>
      <c r="I339" s="3" t="s">
        <v>16</v>
      </c>
      <c r="J339" s="3" t="s">
        <v>40</v>
      </c>
      <c r="K339" s="20">
        <v>41276</v>
      </c>
      <c r="L339" s="3" t="s">
        <v>725</v>
      </c>
      <c r="M339" s="3"/>
      <c r="N339" s="3" t="str">
        <f>VLOOKUP(B339,'[1]MAIN SHEET - VVF (I) Ltd'!$B$1:$O$426,14,0)</f>
        <v>Finance / IT / Indirect Tax/Excise/EXIM</v>
      </c>
      <c r="O339" s="3" t="s">
        <v>700</v>
      </c>
      <c r="P339" s="7" t="s">
        <v>755</v>
      </c>
      <c r="Q339" s="7" t="s">
        <v>755</v>
      </c>
      <c r="AE339" s="7" t="s">
        <v>955</v>
      </c>
      <c r="AF339" s="7" t="s">
        <v>955</v>
      </c>
    </row>
    <row r="340" spans="1:32" x14ac:dyDescent="0.2">
      <c r="A340" s="7">
        <v>339</v>
      </c>
      <c r="B340" s="3">
        <v>10003356</v>
      </c>
      <c r="C340" s="3" t="s">
        <v>590</v>
      </c>
      <c r="D340" s="3" t="s">
        <v>591</v>
      </c>
      <c r="E340" s="3" t="str">
        <f t="shared" si="5"/>
        <v>Amey Deshpande</v>
      </c>
      <c r="F340" s="3" t="s">
        <v>19</v>
      </c>
      <c r="G340" s="3" t="s">
        <v>467</v>
      </c>
      <c r="H340" s="3" t="s">
        <v>26</v>
      </c>
      <c r="I340" s="3" t="s">
        <v>16</v>
      </c>
      <c r="J340" s="3" t="s">
        <v>40</v>
      </c>
      <c r="K340" s="20">
        <v>41871</v>
      </c>
      <c r="L340" s="3" t="s">
        <v>661</v>
      </c>
      <c r="M340" s="3"/>
      <c r="N340" s="3" t="str">
        <f>VLOOKUP(B340,'[1]MAIN SHEET - VVF (I) Ltd'!$B$1:$O$426,14,0)</f>
        <v>Oleo Non Mfg</v>
      </c>
      <c r="O340" s="3" t="s">
        <v>697</v>
      </c>
      <c r="P340" s="7" t="s">
        <v>755</v>
      </c>
      <c r="Q340" s="7" t="s">
        <v>755</v>
      </c>
      <c r="U340" s="7" t="s">
        <v>755</v>
      </c>
      <c r="AC340" s="7" t="s">
        <v>755</v>
      </c>
      <c r="AE340" s="7" t="s">
        <v>955</v>
      </c>
      <c r="AF340" s="7" t="s">
        <v>955</v>
      </c>
    </row>
    <row r="341" spans="1:32" x14ac:dyDescent="0.2">
      <c r="A341" s="7">
        <v>340</v>
      </c>
      <c r="B341" s="3">
        <v>10003026</v>
      </c>
      <c r="C341" s="3" t="s">
        <v>528</v>
      </c>
      <c r="D341" s="3" t="s">
        <v>74</v>
      </c>
      <c r="E341" s="3" t="str">
        <f t="shared" si="5"/>
        <v>Harpreet Singh</v>
      </c>
      <c r="F341" s="3" t="s">
        <v>14</v>
      </c>
      <c r="G341" s="3" t="s">
        <v>261</v>
      </c>
      <c r="H341" s="3" t="s">
        <v>26</v>
      </c>
      <c r="I341" s="3" t="s">
        <v>16</v>
      </c>
      <c r="J341" s="3" t="s">
        <v>40</v>
      </c>
      <c r="K341" s="20">
        <v>41409</v>
      </c>
      <c r="L341" s="3" t="s">
        <v>741</v>
      </c>
      <c r="M341" s="3"/>
      <c r="N341" s="3" t="str">
        <f>VLOOKUP(B341,'[1]MAIN SHEET - VVF (I) Ltd'!$B$1:$O$426,14,0)</f>
        <v>Oleo Mfg</v>
      </c>
      <c r="O341" s="3" t="s">
        <v>664</v>
      </c>
      <c r="P341" s="7" t="s">
        <v>755</v>
      </c>
      <c r="Q341" s="7" t="s">
        <v>755</v>
      </c>
      <c r="S341" s="7" t="s">
        <v>755</v>
      </c>
      <c r="U341" s="7" t="s">
        <v>755</v>
      </c>
      <c r="X341" s="7" t="s">
        <v>755</v>
      </c>
      <c r="Y341" s="7" t="s">
        <v>755</v>
      </c>
      <c r="Z341" s="7" t="s">
        <v>755</v>
      </c>
      <c r="AE341" s="7" t="s">
        <v>955</v>
      </c>
      <c r="AF341" s="7" t="s">
        <v>955</v>
      </c>
    </row>
    <row r="342" spans="1:32" x14ac:dyDescent="0.2">
      <c r="A342" s="7">
        <v>341</v>
      </c>
      <c r="B342" s="3">
        <v>10003330</v>
      </c>
      <c r="C342" s="3" t="s">
        <v>595</v>
      </c>
      <c r="D342" s="3" t="s">
        <v>345</v>
      </c>
      <c r="E342" s="3" t="str">
        <f t="shared" si="5"/>
        <v>Amankumar  Jha</v>
      </c>
      <c r="F342" s="3" t="s">
        <v>14</v>
      </c>
      <c r="G342" s="3" t="s">
        <v>25</v>
      </c>
      <c r="H342" s="3" t="s">
        <v>26</v>
      </c>
      <c r="I342" s="3" t="s">
        <v>16</v>
      </c>
      <c r="J342" s="3" t="s">
        <v>40</v>
      </c>
      <c r="K342" s="20">
        <v>41827</v>
      </c>
      <c r="L342" s="3" t="s">
        <v>702</v>
      </c>
      <c r="M342" s="3"/>
      <c r="N342" s="3" t="str">
        <f>VLOOKUP(B342,'[1]MAIN SHEET - VVF (I) Ltd'!$B$1:$O$426,14,0)</f>
        <v>Oleo Mfg</v>
      </c>
      <c r="O342" s="3" t="s">
        <v>664</v>
      </c>
      <c r="P342" s="7" t="s">
        <v>755</v>
      </c>
      <c r="Q342" s="7" t="s">
        <v>755</v>
      </c>
      <c r="AB342" s="7" t="s">
        <v>755</v>
      </c>
      <c r="AE342" s="7" t="s">
        <v>955</v>
      </c>
      <c r="AF342" s="7" t="s">
        <v>955</v>
      </c>
    </row>
    <row r="343" spans="1:32" x14ac:dyDescent="0.2">
      <c r="A343" s="7">
        <v>342</v>
      </c>
      <c r="B343" s="3">
        <v>10003303</v>
      </c>
      <c r="C343" s="3" t="s">
        <v>79</v>
      </c>
      <c r="D343" s="3" t="s">
        <v>597</v>
      </c>
      <c r="E343" s="3" t="str">
        <f t="shared" si="5"/>
        <v>Manoj Bramhbhatt</v>
      </c>
      <c r="F343" s="6" t="s">
        <v>71</v>
      </c>
      <c r="G343" s="3" t="s">
        <v>285</v>
      </c>
      <c r="H343" s="3" t="s">
        <v>286</v>
      </c>
      <c r="I343" s="3" t="s">
        <v>36</v>
      </c>
      <c r="J343" s="3" t="s">
        <v>11</v>
      </c>
      <c r="K343" s="20">
        <v>41820</v>
      </c>
      <c r="L343" s="3" t="s">
        <v>688</v>
      </c>
      <c r="M343" s="3"/>
      <c r="N343" s="3" t="s">
        <v>930</v>
      </c>
      <c r="O343" s="3" t="s">
        <v>799</v>
      </c>
      <c r="P343" s="7" t="s">
        <v>755</v>
      </c>
      <c r="Q343" s="7" t="s">
        <v>755</v>
      </c>
      <c r="AE343" s="3" t="s">
        <v>688</v>
      </c>
      <c r="AF343" s="7" t="s">
        <v>955</v>
      </c>
    </row>
    <row r="344" spans="1:32" x14ac:dyDescent="0.2">
      <c r="A344" s="7">
        <v>343</v>
      </c>
      <c r="B344" s="3">
        <v>10003286</v>
      </c>
      <c r="C344" s="3" t="s">
        <v>598</v>
      </c>
      <c r="D344" s="3" t="s">
        <v>599</v>
      </c>
      <c r="E344" s="3" t="str">
        <f t="shared" si="5"/>
        <v>Rohit  Sonawane</v>
      </c>
      <c r="F344" s="3" t="s">
        <v>19</v>
      </c>
      <c r="G344" s="3" t="s">
        <v>63</v>
      </c>
      <c r="H344" s="3" t="s">
        <v>9</v>
      </c>
      <c r="I344" s="3" t="s">
        <v>16</v>
      </c>
      <c r="J344" s="3" t="s">
        <v>11</v>
      </c>
      <c r="K344" s="20">
        <v>41809</v>
      </c>
      <c r="L344" s="3" t="s">
        <v>706</v>
      </c>
      <c r="M344" s="3"/>
      <c r="N344" s="3" t="str">
        <f>VLOOKUP(B344,'[1]MAIN SHEET - VVF (I) Ltd'!$B$1:$O$426,14,0)</f>
        <v>Finance / IT / Indirect Tax/Excise/EXIM</v>
      </c>
      <c r="O344" s="3" t="s">
        <v>700</v>
      </c>
      <c r="P344" s="7" t="s">
        <v>755</v>
      </c>
      <c r="Q344" s="7" t="s">
        <v>755</v>
      </c>
      <c r="S344" s="7" t="s">
        <v>755</v>
      </c>
      <c r="U344" s="7" t="s">
        <v>755</v>
      </c>
      <c r="AE344" s="7" t="s">
        <v>955</v>
      </c>
      <c r="AF344" s="7" t="s">
        <v>955</v>
      </c>
    </row>
    <row r="345" spans="1:32" x14ac:dyDescent="0.2">
      <c r="A345" s="7">
        <v>344</v>
      </c>
      <c r="B345" s="3">
        <v>10003368</v>
      </c>
      <c r="C345" s="3" t="s">
        <v>587</v>
      </c>
      <c r="D345" s="3" t="s">
        <v>588</v>
      </c>
      <c r="E345" s="3" t="str">
        <f t="shared" si="5"/>
        <v>Vadiraj Ekkundi</v>
      </c>
      <c r="F345" s="3" t="s">
        <v>188</v>
      </c>
      <c r="G345" s="3" t="s">
        <v>20</v>
      </c>
      <c r="H345" s="3" t="s">
        <v>9</v>
      </c>
      <c r="I345" s="3" t="s">
        <v>10</v>
      </c>
      <c r="J345" s="3" t="s">
        <v>11</v>
      </c>
      <c r="K345" s="20">
        <v>41886</v>
      </c>
      <c r="L345" s="3" t="s">
        <v>697</v>
      </c>
      <c r="M345" s="3"/>
      <c r="N345" s="3" t="s">
        <v>854</v>
      </c>
      <c r="O345" s="3" t="s">
        <v>697</v>
      </c>
      <c r="P345" s="7" t="s">
        <v>755</v>
      </c>
      <c r="Q345" s="7" t="s">
        <v>755</v>
      </c>
    </row>
    <row r="346" spans="1:32" x14ac:dyDescent="0.2">
      <c r="A346" s="7">
        <v>345</v>
      </c>
      <c r="B346" s="3">
        <v>10003280</v>
      </c>
      <c r="C346" s="3" t="s">
        <v>603</v>
      </c>
      <c r="D346" s="3" t="s">
        <v>604</v>
      </c>
      <c r="E346" s="3" t="str">
        <f t="shared" si="5"/>
        <v>Anand  Kasturi</v>
      </c>
      <c r="F346" s="3" t="s">
        <v>44</v>
      </c>
      <c r="G346" s="3" t="s">
        <v>63</v>
      </c>
      <c r="H346" s="3" t="s">
        <v>9</v>
      </c>
      <c r="I346" s="3" t="s">
        <v>10</v>
      </c>
      <c r="J346" s="3" t="s">
        <v>11</v>
      </c>
      <c r="K346" s="20">
        <v>41795</v>
      </c>
      <c r="L346" s="3" t="s">
        <v>700</v>
      </c>
      <c r="M346" s="3"/>
      <c r="N346" s="3" t="s">
        <v>854</v>
      </c>
      <c r="O346" s="3" t="s">
        <v>697</v>
      </c>
      <c r="P346" s="7" t="s">
        <v>755</v>
      </c>
      <c r="Q346" s="7" t="s">
        <v>755</v>
      </c>
      <c r="U346" s="7" t="s">
        <v>755</v>
      </c>
      <c r="V346" s="7" t="s">
        <v>755</v>
      </c>
      <c r="AE346" s="7" t="s">
        <v>955</v>
      </c>
      <c r="AF346" s="7" t="s">
        <v>955</v>
      </c>
    </row>
    <row r="347" spans="1:32" x14ac:dyDescent="0.2">
      <c r="A347" s="7">
        <v>346</v>
      </c>
      <c r="B347" s="3">
        <v>10003278</v>
      </c>
      <c r="C347" s="3" t="s">
        <v>605</v>
      </c>
      <c r="D347" s="3" t="s">
        <v>606</v>
      </c>
      <c r="E347" s="3" t="str">
        <f t="shared" si="5"/>
        <v>Ramadhi  Sen</v>
      </c>
      <c r="F347" s="3" t="s">
        <v>44</v>
      </c>
      <c r="G347" s="3" t="s">
        <v>189</v>
      </c>
      <c r="H347" s="3" t="s">
        <v>35</v>
      </c>
      <c r="I347" s="3" t="s">
        <v>10</v>
      </c>
      <c r="J347" s="3" t="s">
        <v>37</v>
      </c>
      <c r="K347" s="20">
        <v>41792</v>
      </c>
      <c r="L347" s="3" t="s">
        <v>721</v>
      </c>
      <c r="M347" s="3"/>
      <c r="N347" s="3" t="s">
        <v>854</v>
      </c>
      <c r="O347" s="3" t="s">
        <v>697</v>
      </c>
      <c r="P347" s="6" t="s">
        <v>755</v>
      </c>
      <c r="Q347" s="6" t="s">
        <v>755</v>
      </c>
      <c r="AE347" s="3" t="s">
        <v>721</v>
      </c>
      <c r="AF347" s="7" t="s">
        <v>955</v>
      </c>
    </row>
    <row r="348" spans="1:32" x14ac:dyDescent="0.2">
      <c r="A348" s="7">
        <v>347</v>
      </c>
      <c r="B348" s="3">
        <v>10003212</v>
      </c>
      <c r="C348" s="3" t="s">
        <v>610</v>
      </c>
      <c r="D348" s="3" t="s">
        <v>611</v>
      </c>
      <c r="E348" s="3" t="str">
        <f t="shared" si="5"/>
        <v>Sonali  Chitale</v>
      </c>
      <c r="F348" s="3" t="s">
        <v>19</v>
      </c>
      <c r="G348" s="3" t="s">
        <v>63</v>
      </c>
      <c r="H348" s="3" t="s">
        <v>9</v>
      </c>
      <c r="I348" s="3" t="s">
        <v>16</v>
      </c>
      <c r="J348" s="3" t="s">
        <v>11</v>
      </c>
      <c r="K348" s="20">
        <v>41690</v>
      </c>
      <c r="L348" s="3" t="s">
        <v>720</v>
      </c>
      <c r="M348" s="3"/>
      <c r="N348" s="3" t="str">
        <f>VLOOKUP(B348,'[1]MAIN SHEET - VVF (I) Ltd'!$B$1:$O$426,14,0)</f>
        <v>Finance / IT / Indirect Tax/Excise/EXIM</v>
      </c>
      <c r="O348" s="3" t="s">
        <v>700</v>
      </c>
      <c r="P348" s="7" t="s">
        <v>755</v>
      </c>
      <c r="Q348" s="7" t="s">
        <v>755</v>
      </c>
      <c r="AE348" s="7" t="s">
        <v>955</v>
      </c>
      <c r="AF348" s="7" t="s">
        <v>955</v>
      </c>
    </row>
    <row r="349" spans="1:32" x14ac:dyDescent="0.2">
      <c r="A349" s="7">
        <v>348</v>
      </c>
      <c r="B349" s="3">
        <v>10003305</v>
      </c>
      <c r="C349" s="3" t="s">
        <v>489</v>
      </c>
      <c r="D349" s="3" t="s">
        <v>596</v>
      </c>
      <c r="E349" s="3" t="str">
        <f t="shared" si="5"/>
        <v>Vishal  Revandkar</v>
      </c>
      <c r="F349" s="3" t="s">
        <v>19</v>
      </c>
      <c r="G349" s="3" t="s">
        <v>145</v>
      </c>
      <c r="H349" s="3" t="s">
        <v>9</v>
      </c>
      <c r="I349" s="3" t="s">
        <v>16</v>
      </c>
      <c r="J349" s="3" t="s">
        <v>40</v>
      </c>
      <c r="K349" s="20">
        <v>41821</v>
      </c>
      <c r="L349" s="3" t="s">
        <v>707</v>
      </c>
      <c r="M349" s="3"/>
      <c r="N349" s="3" t="str">
        <f>VLOOKUP(B349,'[1]MAIN SHEET - VVF (I) Ltd'!$B$1:$O$426,14,0)</f>
        <v>HR/Security/Admin</v>
      </c>
      <c r="O349" s="3" t="s">
        <v>739</v>
      </c>
      <c r="P349" s="7" t="s">
        <v>755</v>
      </c>
      <c r="Q349" s="7" t="s">
        <v>755</v>
      </c>
      <c r="U349" s="7" t="s">
        <v>755</v>
      </c>
      <c r="X349" s="7" t="s">
        <v>755</v>
      </c>
      <c r="Y349" s="7" t="s">
        <v>755</v>
      </c>
      <c r="Z349" s="7" t="s">
        <v>755</v>
      </c>
      <c r="AA349" s="7" t="s">
        <v>755</v>
      </c>
      <c r="AE349" s="7" t="s">
        <v>955</v>
      </c>
      <c r="AF349" s="7" t="s">
        <v>955</v>
      </c>
    </row>
    <row r="350" spans="1:32" x14ac:dyDescent="0.2">
      <c r="A350" s="7">
        <v>349</v>
      </c>
      <c r="B350" s="3">
        <v>10003628</v>
      </c>
      <c r="C350" s="9" t="s">
        <v>104</v>
      </c>
      <c r="D350" s="9" t="s">
        <v>612</v>
      </c>
      <c r="E350" s="3" t="str">
        <f t="shared" si="5"/>
        <v>Kiran Pillai</v>
      </c>
      <c r="F350" s="10" t="s">
        <v>14</v>
      </c>
      <c r="G350" s="10" t="s">
        <v>25</v>
      </c>
      <c r="H350" s="3" t="s">
        <v>26</v>
      </c>
      <c r="I350" s="3" t="s">
        <v>16</v>
      </c>
      <c r="J350" s="3" t="s">
        <v>40</v>
      </c>
      <c r="K350" s="20">
        <v>42250</v>
      </c>
      <c r="L350" s="3" t="s">
        <v>702</v>
      </c>
      <c r="M350" s="3"/>
      <c r="N350" s="3" t="str">
        <f>VLOOKUP(B350,'[1]MAIN SHEET - VVF (I) Ltd'!$B$1:$O$426,14,0)</f>
        <v>Oleo Mfg</v>
      </c>
      <c r="O350" s="3" t="s">
        <v>664</v>
      </c>
      <c r="P350" s="7" t="s">
        <v>755</v>
      </c>
      <c r="Q350" s="7" t="s">
        <v>755</v>
      </c>
      <c r="S350" s="7" t="s">
        <v>755</v>
      </c>
      <c r="AE350" s="7" t="s">
        <v>955</v>
      </c>
      <c r="AF350" s="7" t="s">
        <v>955</v>
      </c>
    </row>
    <row r="351" spans="1:32" x14ac:dyDescent="0.2">
      <c r="A351" s="7">
        <v>350</v>
      </c>
      <c r="B351" s="3">
        <v>10003193</v>
      </c>
      <c r="C351" s="3" t="s">
        <v>618</v>
      </c>
      <c r="D351" s="3" t="s">
        <v>619</v>
      </c>
      <c r="E351" s="3" t="str">
        <f t="shared" si="5"/>
        <v>Govindadas Ramadas</v>
      </c>
      <c r="F351" s="6" t="s">
        <v>71</v>
      </c>
      <c r="G351" s="3" t="s">
        <v>285</v>
      </c>
      <c r="H351" s="3" t="s">
        <v>286</v>
      </c>
      <c r="I351" s="3" t="s">
        <v>36</v>
      </c>
      <c r="J351" s="3" t="s">
        <v>620</v>
      </c>
      <c r="K351" s="20">
        <v>41641</v>
      </c>
      <c r="L351" s="3" t="s">
        <v>688</v>
      </c>
      <c r="M351" s="3"/>
      <c r="N351" s="3" t="s">
        <v>930</v>
      </c>
      <c r="O351" s="3" t="s">
        <v>799</v>
      </c>
      <c r="P351" s="7" t="s">
        <v>755</v>
      </c>
      <c r="Q351" s="7" t="s">
        <v>755</v>
      </c>
      <c r="AE351" s="3" t="s">
        <v>688</v>
      </c>
      <c r="AF351" s="7" t="s">
        <v>955</v>
      </c>
    </row>
    <row r="352" spans="1:32" x14ac:dyDescent="0.2">
      <c r="A352" s="7">
        <v>351</v>
      </c>
      <c r="B352" s="3">
        <v>10003620</v>
      </c>
      <c r="C352" s="3" t="s">
        <v>624</v>
      </c>
      <c r="D352" s="3" t="s">
        <v>625</v>
      </c>
      <c r="E352" s="3" t="str">
        <f t="shared" si="5"/>
        <v>Shruthi Poovani</v>
      </c>
      <c r="F352" s="10" t="s">
        <v>14</v>
      </c>
      <c r="G352" s="3" t="s">
        <v>63</v>
      </c>
      <c r="H352" s="3" t="s">
        <v>9</v>
      </c>
      <c r="I352" s="3" t="s">
        <v>16</v>
      </c>
      <c r="J352" s="3" t="s">
        <v>11</v>
      </c>
      <c r="K352" s="20">
        <v>42236</v>
      </c>
      <c r="L352" s="3" t="s">
        <v>673</v>
      </c>
      <c r="M352" s="3"/>
      <c r="N352" s="3" t="str">
        <f>VLOOKUP(B352,'[1]MAIN SHEET - VVF (I) Ltd'!$B$1:$O$426,14,0)</f>
        <v>Finance / IT / Indirect Tax/Excise/EXIM</v>
      </c>
      <c r="O352" s="3" t="s">
        <v>700</v>
      </c>
      <c r="P352" s="7" t="s">
        <v>755</v>
      </c>
      <c r="Q352" s="7" t="s">
        <v>755</v>
      </c>
      <c r="AE352" s="7" t="s">
        <v>955</v>
      </c>
      <c r="AF352" s="7" t="s">
        <v>955</v>
      </c>
    </row>
    <row r="353" spans="1:32" x14ac:dyDescent="0.2">
      <c r="A353" s="7">
        <v>352</v>
      </c>
      <c r="B353" s="3">
        <v>10002967</v>
      </c>
      <c r="C353" s="3" t="s">
        <v>517</v>
      </c>
      <c r="D353" s="3" t="s">
        <v>158</v>
      </c>
      <c r="E353" s="3" t="str">
        <f t="shared" si="5"/>
        <v>Varsha Bhosale</v>
      </c>
      <c r="F353" s="3" t="s">
        <v>14</v>
      </c>
      <c r="G353" s="3" t="s">
        <v>131</v>
      </c>
      <c r="H353" s="3" t="s">
        <v>9</v>
      </c>
      <c r="I353" s="3" t="s">
        <v>16</v>
      </c>
      <c r="J353" s="3" t="s">
        <v>40</v>
      </c>
      <c r="K353" s="20">
        <v>41338</v>
      </c>
      <c r="L353" s="3" t="s">
        <v>869</v>
      </c>
      <c r="M353" s="3"/>
      <c r="N353" s="3" t="str">
        <f>VLOOKUP(B353,'[1]MAIN SHEET - VVF (I) Ltd'!$B$1:$O$426,14,0)</f>
        <v>Finance / IT / Indirect Tax/Excise/EXIM</v>
      </c>
      <c r="O353" s="3" t="s">
        <v>700</v>
      </c>
      <c r="P353" s="7" t="s">
        <v>755</v>
      </c>
      <c r="Q353" s="7" t="s">
        <v>755</v>
      </c>
      <c r="S353" s="7" t="s">
        <v>755</v>
      </c>
      <c r="W353" s="7" t="s">
        <v>755</v>
      </c>
      <c r="AB353" s="7" t="s">
        <v>755</v>
      </c>
      <c r="AE353" s="7" t="s">
        <v>955</v>
      </c>
      <c r="AF353" s="7" t="s">
        <v>955</v>
      </c>
    </row>
    <row r="354" spans="1:32" x14ac:dyDescent="0.2">
      <c r="A354" s="7">
        <v>353</v>
      </c>
      <c r="B354" s="3">
        <v>10003578</v>
      </c>
      <c r="C354" s="3" t="s">
        <v>627</v>
      </c>
      <c r="D354" s="3" t="s">
        <v>628</v>
      </c>
      <c r="E354" s="3" t="str">
        <f t="shared" si="5"/>
        <v>Pratik Mehta</v>
      </c>
      <c r="F354" s="3" t="s">
        <v>44</v>
      </c>
      <c r="G354" s="3" t="s">
        <v>86</v>
      </c>
      <c r="H354" s="3" t="s">
        <v>9</v>
      </c>
      <c r="I354" s="3" t="s">
        <v>10</v>
      </c>
      <c r="J354" s="3" t="s">
        <v>11</v>
      </c>
      <c r="K354" s="20">
        <v>42177</v>
      </c>
      <c r="L354" s="3" t="s">
        <v>730</v>
      </c>
      <c r="M354" s="3"/>
      <c r="N354" s="3" t="s">
        <v>854</v>
      </c>
      <c r="O354" s="3" t="s">
        <v>697</v>
      </c>
      <c r="P354" s="7" t="s">
        <v>755</v>
      </c>
      <c r="Q354" s="7" t="s">
        <v>755</v>
      </c>
      <c r="T354" s="7" t="s">
        <v>755</v>
      </c>
      <c r="X354" s="7" t="s">
        <v>755</v>
      </c>
      <c r="Y354" s="7" t="s">
        <v>755</v>
      </c>
      <c r="Z354" s="7" t="s">
        <v>755</v>
      </c>
      <c r="AB354" s="7" t="s">
        <v>755</v>
      </c>
      <c r="AE354" s="7" t="s">
        <v>984</v>
      </c>
      <c r="AF354" s="7" t="s">
        <v>955</v>
      </c>
    </row>
    <row r="355" spans="1:32" x14ac:dyDescent="0.2">
      <c r="A355" s="7">
        <v>354</v>
      </c>
      <c r="B355" s="3">
        <v>10003387</v>
      </c>
      <c r="C355" s="3" t="s">
        <v>95</v>
      </c>
      <c r="D355" s="3" t="s">
        <v>583</v>
      </c>
      <c r="E355" s="3" t="str">
        <f t="shared" si="5"/>
        <v>Dinesh Kabra</v>
      </c>
      <c r="F355" s="3" t="s">
        <v>44</v>
      </c>
      <c r="G355" s="3" t="s">
        <v>189</v>
      </c>
      <c r="H355" s="3" t="s">
        <v>35</v>
      </c>
      <c r="I355" s="3" t="s">
        <v>10</v>
      </c>
      <c r="J355" s="3" t="s">
        <v>442</v>
      </c>
      <c r="K355" s="20">
        <v>41912</v>
      </c>
      <c r="L355" s="3" t="s">
        <v>721</v>
      </c>
      <c r="M355" s="3"/>
      <c r="N355" s="3" t="s">
        <v>854</v>
      </c>
      <c r="O355" s="3" t="s">
        <v>697</v>
      </c>
      <c r="P355" s="6" t="s">
        <v>755</v>
      </c>
      <c r="Q355" s="6" t="s">
        <v>755</v>
      </c>
      <c r="AE355" s="62" t="s">
        <v>721</v>
      </c>
      <c r="AF355" s="62" t="s">
        <v>739</v>
      </c>
    </row>
    <row r="356" spans="1:32" x14ac:dyDescent="0.2">
      <c r="A356" s="7">
        <v>355</v>
      </c>
      <c r="B356" s="3">
        <v>10002004</v>
      </c>
      <c r="C356" s="3" t="s">
        <v>626</v>
      </c>
      <c r="D356" s="3" t="s">
        <v>364</v>
      </c>
      <c r="E356" s="3" t="str">
        <f t="shared" si="5"/>
        <v>Avik Banerjee</v>
      </c>
      <c r="F356" s="3" t="s">
        <v>49</v>
      </c>
      <c r="G356" s="3" t="s">
        <v>64</v>
      </c>
      <c r="H356" s="3" t="s">
        <v>9</v>
      </c>
      <c r="I356" s="3" t="s">
        <v>16</v>
      </c>
      <c r="J356" s="3" t="s">
        <v>40</v>
      </c>
      <c r="K356" s="20">
        <v>40553</v>
      </c>
      <c r="L356" s="3" t="s">
        <v>725</v>
      </c>
      <c r="M356" s="3"/>
      <c r="N356" s="3" t="str">
        <f>VLOOKUP(B356,'[1]MAIN SHEET - VVF (I) Ltd'!$B$1:$O$426,14,0)</f>
        <v>Finance / IT / Indirect Tax/Excise/EXIM</v>
      </c>
      <c r="O356" s="3" t="s">
        <v>700</v>
      </c>
      <c r="P356" s="7" t="s">
        <v>755</v>
      </c>
      <c r="Q356" s="7" t="s">
        <v>755</v>
      </c>
      <c r="AE356" s="7" t="s">
        <v>955</v>
      </c>
      <c r="AF356" s="7" t="s">
        <v>955</v>
      </c>
    </row>
    <row r="357" spans="1:32" x14ac:dyDescent="0.2">
      <c r="A357" s="7">
        <v>356</v>
      </c>
      <c r="B357" s="3">
        <v>10000742</v>
      </c>
      <c r="C357" s="3" t="s">
        <v>632</v>
      </c>
      <c r="D357" s="3" t="s">
        <v>633</v>
      </c>
      <c r="E357" s="3" t="str">
        <f t="shared" si="5"/>
        <v>Nilesh Gosavi</v>
      </c>
      <c r="F357" s="3" t="s">
        <v>71</v>
      </c>
      <c r="G357" s="3" t="s">
        <v>215</v>
      </c>
      <c r="H357" s="3" t="s">
        <v>35</v>
      </c>
      <c r="I357" s="3" t="s">
        <v>36</v>
      </c>
      <c r="J357" s="3" t="s">
        <v>11</v>
      </c>
      <c r="K357" s="20">
        <v>38299</v>
      </c>
      <c r="L357" s="3" t="s">
        <v>721</v>
      </c>
      <c r="M357" s="3"/>
      <c r="N357" s="3" t="s">
        <v>846</v>
      </c>
      <c r="O357" s="3" t="s">
        <v>708</v>
      </c>
      <c r="P357" s="6" t="s">
        <v>755</v>
      </c>
      <c r="Q357" s="6" t="s">
        <v>755</v>
      </c>
      <c r="AE357" s="62" t="s">
        <v>721</v>
      </c>
      <c r="AF357" s="62" t="s">
        <v>708</v>
      </c>
    </row>
    <row r="358" spans="1:32" ht="36" x14ac:dyDescent="0.2">
      <c r="A358" s="7">
        <v>357</v>
      </c>
      <c r="B358" s="3">
        <v>10003554</v>
      </c>
      <c r="C358" s="3" t="s">
        <v>631</v>
      </c>
      <c r="D358" s="3" t="s">
        <v>576</v>
      </c>
      <c r="E358" s="3" t="str">
        <f t="shared" si="5"/>
        <v>Dr. Rajesh Rao</v>
      </c>
      <c r="F358" s="3" t="s">
        <v>185</v>
      </c>
      <c r="G358" s="3" t="s">
        <v>20</v>
      </c>
      <c r="H358" s="3" t="s">
        <v>9</v>
      </c>
      <c r="I358" s="3" t="s">
        <v>36</v>
      </c>
      <c r="J358" s="3" t="s">
        <v>40</v>
      </c>
      <c r="K358" s="20">
        <v>42156</v>
      </c>
      <c r="L358" s="3" t="s">
        <v>660</v>
      </c>
      <c r="M358" s="3"/>
      <c r="N358" s="3" t="str">
        <f>VLOOKUP(B358,'[1]MAIN SHEET - VVF (I) Ltd'!$B$1:$O$426,14,0)</f>
        <v>R&amp;D</v>
      </c>
      <c r="O358" s="6" t="s">
        <v>660</v>
      </c>
      <c r="P358" s="7" t="s">
        <v>755</v>
      </c>
      <c r="Q358" s="7" t="s">
        <v>755</v>
      </c>
      <c r="AE358" s="23" t="s">
        <v>1022</v>
      </c>
      <c r="AF358" s="64" t="s">
        <v>1023</v>
      </c>
    </row>
    <row r="359" spans="1:32" x14ac:dyDescent="0.2">
      <c r="A359" s="7">
        <v>358</v>
      </c>
      <c r="B359" s="3">
        <v>10003505</v>
      </c>
      <c r="C359" s="3" t="s">
        <v>641</v>
      </c>
      <c r="D359" s="3" t="s">
        <v>177</v>
      </c>
      <c r="E359" s="3" t="str">
        <f t="shared" si="5"/>
        <v>Manasi  Deshmukh</v>
      </c>
      <c r="F359" s="3" t="s">
        <v>14</v>
      </c>
      <c r="G359" s="3" t="s">
        <v>20</v>
      </c>
      <c r="H359" s="3" t="s">
        <v>9</v>
      </c>
      <c r="I359" s="3" t="s">
        <v>16</v>
      </c>
      <c r="J359" s="3" t="s">
        <v>11</v>
      </c>
      <c r="K359" s="20">
        <v>42023</v>
      </c>
      <c r="L359" s="3" t="s">
        <v>753</v>
      </c>
      <c r="M359" s="3"/>
      <c r="N359" s="3" t="s">
        <v>852</v>
      </c>
      <c r="O359" s="6" t="s">
        <v>660</v>
      </c>
      <c r="P359" s="7" t="s">
        <v>755</v>
      </c>
      <c r="Q359" s="7" t="s">
        <v>755</v>
      </c>
      <c r="S359" s="7" t="s">
        <v>755</v>
      </c>
      <c r="AE359" s="7" t="s">
        <v>955</v>
      </c>
      <c r="AF359" s="7" t="s">
        <v>955</v>
      </c>
    </row>
    <row r="360" spans="1:32" x14ac:dyDescent="0.2">
      <c r="A360" s="7">
        <v>359</v>
      </c>
      <c r="B360" s="3">
        <v>10003474</v>
      </c>
      <c r="C360" s="3" t="s">
        <v>642</v>
      </c>
      <c r="D360" s="3" t="s">
        <v>643</v>
      </c>
      <c r="E360" s="3" t="str">
        <f t="shared" si="5"/>
        <v>Paramesh B.D</v>
      </c>
      <c r="F360" s="3" t="s">
        <v>19</v>
      </c>
      <c r="G360" s="3" t="s">
        <v>20</v>
      </c>
      <c r="H360" s="3" t="s">
        <v>9</v>
      </c>
      <c r="I360" s="3" t="s">
        <v>16</v>
      </c>
      <c r="J360" s="3" t="s">
        <v>11</v>
      </c>
      <c r="K360" s="20">
        <v>42013</v>
      </c>
      <c r="L360" s="6" t="s">
        <v>680</v>
      </c>
      <c r="M360" s="6"/>
      <c r="N360" s="3" t="str">
        <f>VLOOKUP(B360,'[1]MAIN SHEET - VVF (I) Ltd'!$B$1:$O$426,14,0)</f>
        <v>R&amp;D</v>
      </c>
      <c r="O360" s="6" t="s">
        <v>660</v>
      </c>
      <c r="P360" s="7" t="s">
        <v>755</v>
      </c>
      <c r="Q360" s="7" t="s">
        <v>755</v>
      </c>
      <c r="AE360" s="7" t="s">
        <v>955</v>
      </c>
      <c r="AF360" s="7" t="s">
        <v>955</v>
      </c>
    </row>
    <row r="361" spans="1:32" x14ac:dyDescent="0.2">
      <c r="A361" s="7">
        <v>360</v>
      </c>
      <c r="B361" s="3">
        <v>10000053</v>
      </c>
      <c r="C361" s="3" t="s">
        <v>77</v>
      </c>
      <c r="D361" s="3" t="s">
        <v>78</v>
      </c>
      <c r="E361" s="3" t="str">
        <f t="shared" si="5"/>
        <v>Balu More</v>
      </c>
      <c r="F361" s="3" t="s">
        <v>30</v>
      </c>
      <c r="G361" s="3" t="s">
        <v>15</v>
      </c>
      <c r="H361" s="3" t="s">
        <v>9</v>
      </c>
      <c r="I361" s="3" t="s">
        <v>16</v>
      </c>
      <c r="J361" s="3" t="s">
        <v>27</v>
      </c>
      <c r="K361" s="20">
        <v>34359</v>
      </c>
      <c r="L361" s="3" t="s">
        <v>868</v>
      </c>
      <c r="M361" s="3"/>
      <c r="N361" s="3" t="str">
        <f>VLOOKUP(B361,'[1]MAIN SHEET - VVF (I) Ltd'!$B$1:$O$426,14,0)</f>
        <v>HR/Security/Admin</v>
      </c>
      <c r="O361" s="3" t="s">
        <v>739</v>
      </c>
      <c r="P361" s="7" t="s">
        <v>755</v>
      </c>
      <c r="Q361" s="7" t="s">
        <v>755</v>
      </c>
      <c r="X361" s="7" t="s">
        <v>755</v>
      </c>
      <c r="Y361" s="7" t="s">
        <v>755</v>
      </c>
      <c r="AA361" s="7" t="s">
        <v>755</v>
      </c>
      <c r="AB361" s="7" t="s">
        <v>755</v>
      </c>
      <c r="AE361" s="7" t="s">
        <v>955</v>
      </c>
      <c r="AF361" s="7" t="s">
        <v>955</v>
      </c>
    </row>
    <row r="362" spans="1:32" x14ac:dyDescent="0.2">
      <c r="A362" s="7">
        <v>361</v>
      </c>
      <c r="B362" s="3">
        <v>10003816</v>
      </c>
      <c r="C362" s="9" t="s">
        <v>819</v>
      </c>
      <c r="D362" s="9" t="s">
        <v>820</v>
      </c>
      <c r="E362" s="3" t="str">
        <f t="shared" si="5"/>
        <v>Akshay Virkar</v>
      </c>
      <c r="F362" s="3" t="s">
        <v>19</v>
      </c>
      <c r="G362" s="3" t="s">
        <v>72</v>
      </c>
      <c r="H362" s="3" t="s">
        <v>26</v>
      </c>
      <c r="I362" s="3" t="s">
        <v>16</v>
      </c>
      <c r="J362" s="3" t="s">
        <v>11</v>
      </c>
      <c r="K362" s="20">
        <v>42537</v>
      </c>
      <c r="L362" s="3" t="s">
        <v>736</v>
      </c>
      <c r="M362" s="3"/>
      <c r="N362" s="3" t="s">
        <v>847</v>
      </c>
      <c r="O362" s="3" t="s">
        <v>697</v>
      </c>
      <c r="P362" s="7" t="s">
        <v>755</v>
      </c>
      <c r="Q362" s="7" t="s">
        <v>763</v>
      </c>
      <c r="AE362" s="7" t="s">
        <v>956</v>
      </c>
      <c r="AF362" s="7" t="s">
        <v>956</v>
      </c>
    </row>
    <row r="363" spans="1:32" x14ac:dyDescent="0.2">
      <c r="A363" s="7">
        <v>362</v>
      </c>
      <c r="B363" s="3">
        <v>10003725</v>
      </c>
      <c r="C363" s="3" t="s">
        <v>585</v>
      </c>
      <c r="D363" s="3" t="s">
        <v>645</v>
      </c>
      <c r="E363" s="3" t="str">
        <f t="shared" si="5"/>
        <v>Amol Waghmode</v>
      </c>
      <c r="F363" s="3" t="s">
        <v>14</v>
      </c>
      <c r="G363" s="3" t="s">
        <v>25</v>
      </c>
      <c r="H363" s="3" t="s">
        <v>26</v>
      </c>
      <c r="I363" s="3" t="s">
        <v>16</v>
      </c>
      <c r="J363" s="3" t="s">
        <v>40</v>
      </c>
      <c r="K363" s="20">
        <v>42401</v>
      </c>
      <c r="L363" s="3" t="s">
        <v>702</v>
      </c>
      <c r="M363" s="3"/>
      <c r="N363" s="3" t="s">
        <v>851</v>
      </c>
      <c r="O363" s="3" t="s">
        <v>664</v>
      </c>
      <c r="P363" s="7" t="s">
        <v>755</v>
      </c>
      <c r="Q363" s="7" t="s">
        <v>755</v>
      </c>
      <c r="Z363" s="7" t="s">
        <v>755</v>
      </c>
      <c r="AE363" s="7" t="s">
        <v>955</v>
      </c>
      <c r="AF363" s="7" t="s">
        <v>955</v>
      </c>
    </row>
    <row r="364" spans="1:32" x14ac:dyDescent="0.2">
      <c r="A364" s="7">
        <v>363</v>
      </c>
      <c r="B364" s="3">
        <v>10003836</v>
      </c>
      <c r="C364" s="9" t="s">
        <v>821</v>
      </c>
      <c r="D364" s="9" t="s">
        <v>822</v>
      </c>
      <c r="E364" s="3" t="str">
        <f t="shared" si="5"/>
        <v>Manas Kawale</v>
      </c>
      <c r="F364" s="10" t="s">
        <v>14</v>
      </c>
      <c r="G364" s="10" t="s">
        <v>261</v>
      </c>
      <c r="H364" s="3" t="s">
        <v>26</v>
      </c>
      <c r="I364" s="3" t="s">
        <v>16</v>
      </c>
      <c r="J364" s="3" t="s">
        <v>40</v>
      </c>
      <c r="K364" s="20">
        <v>42558</v>
      </c>
      <c r="L364" s="3" t="s">
        <v>838</v>
      </c>
      <c r="M364" s="3"/>
      <c r="N364" s="3" t="s">
        <v>851</v>
      </c>
      <c r="O364" s="3" t="s">
        <v>664</v>
      </c>
      <c r="P364" s="7" t="s">
        <v>755</v>
      </c>
      <c r="Q364" s="7" t="s">
        <v>755</v>
      </c>
      <c r="S364" s="7" t="s">
        <v>755</v>
      </c>
      <c r="Y364" s="7" t="s">
        <v>755</v>
      </c>
      <c r="AA364" s="7" t="s">
        <v>755</v>
      </c>
      <c r="AC364" s="7" t="s">
        <v>755</v>
      </c>
      <c r="AE364" s="7" t="s">
        <v>955</v>
      </c>
      <c r="AF364" s="7" t="s">
        <v>955</v>
      </c>
    </row>
    <row r="365" spans="1:32" x14ac:dyDescent="0.2">
      <c r="A365" s="7">
        <v>364</v>
      </c>
      <c r="B365" s="3">
        <v>10002013</v>
      </c>
      <c r="C365" s="3" t="s">
        <v>810</v>
      </c>
      <c r="D365" s="3" t="s">
        <v>811</v>
      </c>
      <c r="E365" s="3" t="str">
        <f t="shared" si="5"/>
        <v>Anant  Pednekar</v>
      </c>
      <c r="F365" s="3" t="s">
        <v>44</v>
      </c>
      <c r="G365" s="3" t="s">
        <v>145</v>
      </c>
      <c r="H365" s="3" t="s">
        <v>9</v>
      </c>
      <c r="I365" s="3" t="s">
        <v>10</v>
      </c>
      <c r="J365" s="3" t="s">
        <v>11</v>
      </c>
      <c r="K365" s="20">
        <v>40581</v>
      </c>
      <c r="L365" s="3" t="s">
        <v>739</v>
      </c>
      <c r="M365" s="3"/>
      <c r="N365" s="3" t="s">
        <v>854</v>
      </c>
      <c r="O365" s="3" t="s">
        <v>697</v>
      </c>
      <c r="P365" s="7" t="s">
        <v>755</v>
      </c>
      <c r="Q365" s="7" t="s">
        <v>755</v>
      </c>
      <c r="AE365" s="62" t="s">
        <v>739</v>
      </c>
      <c r="AF365" s="7" t="s">
        <v>955</v>
      </c>
    </row>
    <row r="366" spans="1:32" ht="24" x14ac:dyDescent="0.2">
      <c r="A366" s="7">
        <v>365</v>
      </c>
      <c r="B366" s="3">
        <v>10002386</v>
      </c>
      <c r="C366" s="3" t="s">
        <v>812</v>
      </c>
      <c r="D366" s="3" t="s">
        <v>240</v>
      </c>
      <c r="E366" s="3" t="str">
        <f t="shared" si="5"/>
        <v>Ritesh Prajapati</v>
      </c>
      <c r="F366" s="3" t="s">
        <v>573</v>
      </c>
      <c r="G366" s="3" t="s">
        <v>145</v>
      </c>
      <c r="H366" s="3" t="s">
        <v>9</v>
      </c>
      <c r="I366" s="3" t="s">
        <v>36</v>
      </c>
      <c r="J366" s="3" t="s">
        <v>11</v>
      </c>
      <c r="K366" s="20">
        <v>40795</v>
      </c>
      <c r="L366" s="3" t="s">
        <v>668</v>
      </c>
      <c r="M366" s="3"/>
      <c r="N366" s="3" t="str">
        <f>VLOOKUP(B366,'[1]MAIN SHEET - VVF (I) Ltd'!$B$1:$O$426,14,0)</f>
        <v>HR/Security/Admin</v>
      </c>
      <c r="O366" s="3" t="s">
        <v>739</v>
      </c>
      <c r="P366" s="7" t="s">
        <v>755</v>
      </c>
      <c r="Q366" s="7" t="s">
        <v>755</v>
      </c>
      <c r="AE366" s="23" t="s">
        <v>1024</v>
      </c>
      <c r="AF366" s="3" t="s">
        <v>955</v>
      </c>
    </row>
    <row r="367" spans="1:32" x14ac:dyDescent="0.2">
      <c r="A367" s="7">
        <v>366</v>
      </c>
      <c r="B367" s="3">
        <v>10003582</v>
      </c>
      <c r="C367" s="3" t="s">
        <v>432</v>
      </c>
      <c r="D367" s="3" t="s">
        <v>813</v>
      </c>
      <c r="E367" s="3" t="str">
        <f t="shared" si="5"/>
        <v>Dipti Todkar</v>
      </c>
      <c r="F367" s="3" t="s">
        <v>49</v>
      </c>
      <c r="G367" s="3" t="s">
        <v>194</v>
      </c>
      <c r="H367" s="3" t="s">
        <v>9</v>
      </c>
      <c r="I367" s="3" t="s">
        <v>16</v>
      </c>
      <c r="J367" s="3" t="s">
        <v>11</v>
      </c>
      <c r="K367" s="20">
        <v>42248</v>
      </c>
      <c r="L367" s="3" t="s">
        <v>698</v>
      </c>
      <c r="M367" s="3"/>
      <c r="N367" s="3" t="str">
        <f>VLOOKUP(B367,'[1]MAIN SHEET - VVF (I) Ltd'!$B$1:$O$426,14,0)</f>
        <v>Miscellaneous</v>
      </c>
      <c r="O367" s="3" t="s">
        <v>698</v>
      </c>
      <c r="P367" s="7" t="s">
        <v>755</v>
      </c>
      <c r="Q367" s="7" t="s">
        <v>755</v>
      </c>
      <c r="AE367" s="7" t="s">
        <v>955</v>
      </c>
      <c r="AF367" s="3" t="s">
        <v>955</v>
      </c>
    </row>
    <row r="368" spans="1:32" x14ac:dyDescent="0.2">
      <c r="A368" s="7">
        <v>367</v>
      </c>
      <c r="B368" s="3">
        <v>10003625</v>
      </c>
      <c r="C368" s="3" t="s">
        <v>814</v>
      </c>
      <c r="D368" s="3" t="s">
        <v>815</v>
      </c>
      <c r="E368" s="3" t="str">
        <f t="shared" si="5"/>
        <v>Sridhar Anantharaman</v>
      </c>
      <c r="F368" s="3" t="s">
        <v>185</v>
      </c>
      <c r="G368" s="3" t="s">
        <v>816</v>
      </c>
      <c r="H368" s="3" t="s">
        <v>9</v>
      </c>
      <c r="I368" s="3" t="s">
        <v>36</v>
      </c>
      <c r="J368" s="3" t="s">
        <v>11</v>
      </c>
      <c r="K368" s="20">
        <v>42186</v>
      </c>
      <c r="L368" s="3" t="s">
        <v>766</v>
      </c>
      <c r="M368" s="3"/>
      <c r="N368" s="3" t="str">
        <f>VLOOKUP(B368,'[1]MAIN SHEET - VVF (I) Ltd'!$B$1:$O$426,14,0)</f>
        <v>Miscellaneous</v>
      </c>
      <c r="O368" s="3" t="s">
        <v>766</v>
      </c>
      <c r="P368" s="7" t="s">
        <v>755</v>
      </c>
      <c r="Q368" s="7" t="s">
        <v>755</v>
      </c>
      <c r="AE368" s="62" t="s">
        <v>668</v>
      </c>
      <c r="AF368" s="7" t="s">
        <v>955</v>
      </c>
    </row>
    <row r="369" spans="1:32" x14ac:dyDescent="0.2">
      <c r="A369" s="7">
        <v>368</v>
      </c>
      <c r="B369" s="3">
        <v>10001044</v>
      </c>
      <c r="C369" s="3" t="s">
        <v>47</v>
      </c>
      <c r="D369" s="3" t="s">
        <v>48</v>
      </c>
      <c r="E369" s="3" t="str">
        <f t="shared" si="5"/>
        <v>Prakash  Oher</v>
      </c>
      <c r="F369" s="3" t="s">
        <v>49</v>
      </c>
      <c r="G369" s="3" t="s">
        <v>34</v>
      </c>
      <c r="H369" s="3" t="s">
        <v>35</v>
      </c>
      <c r="I369" s="3" t="s">
        <v>16</v>
      </c>
      <c r="J369" s="3" t="s">
        <v>40</v>
      </c>
      <c r="K369" s="20">
        <v>32813</v>
      </c>
      <c r="L369" s="3" t="s">
        <v>664</v>
      </c>
      <c r="M369" s="3"/>
      <c r="N369" s="3" t="str">
        <f>VLOOKUP(B369,'[1]MAIN SHEET - VVF (I) Ltd'!$B$1:$O$426,14,0)</f>
        <v>CMB Mfg</v>
      </c>
      <c r="O369" s="3" t="s">
        <v>721</v>
      </c>
      <c r="P369" s="7" t="s">
        <v>755</v>
      </c>
      <c r="Q369" s="7" t="s">
        <v>755</v>
      </c>
      <c r="S369" s="7" t="s">
        <v>755</v>
      </c>
      <c r="T369" s="7" t="s">
        <v>911</v>
      </c>
      <c r="X369" s="7" t="s">
        <v>755</v>
      </c>
      <c r="AA369" s="7" t="s">
        <v>755</v>
      </c>
      <c r="AC369" s="7" t="s">
        <v>755</v>
      </c>
      <c r="AE369" s="7" t="s">
        <v>955</v>
      </c>
      <c r="AF369" s="7" t="s">
        <v>955</v>
      </c>
    </row>
    <row r="370" spans="1:32" x14ac:dyDescent="0.2">
      <c r="A370" s="7">
        <v>369</v>
      </c>
      <c r="B370" s="3">
        <v>10003837</v>
      </c>
      <c r="C370" s="9" t="s">
        <v>197</v>
      </c>
      <c r="D370" s="9" t="s">
        <v>823</v>
      </c>
      <c r="E370" s="3" t="str">
        <f t="shared" si="5"/>
        <v>Pankaj Patodia</v>
      </c>
      <c r="F370" s="3" t="s">
        <v>71</v>
      </c>
      <c r="G370" s="6" t="s">
        <v>72</v>
      </c>
      <c r="H370" s="3" t="s">
        <v>26</v>
      </c>
      <c r="I370" s="3" t="s">
        <v>36</v>
      </c>
      <c r="J370" s="3" t="s">
        <v>11</v>
      </c>
      <c r="K370" s="20">
        <v>42562</v>
      </c>
      <c r="L370" s="3" t="s">
        <v>696</v>
      </c>
      <c r="M370" s="3"/>
      <c r="N370" s="3" t="s">
        <v>847</v>
      </c>
      <c r="O370" s="3" t="s">
        <v>697</v>
      </c>
      <c r="P370" s="7" t="s">
        <v>755</v>
      </c>
      <c r="Q370" s="7" t="s">
        <v>755</v>
      </c>
      <c r="T370" s="7" t="s">
        <v>755</v>
      </c>
      <c r="AB370" s="7" t="s">
        <v>755</v>
      </c>
      <c r="AE370" s="7" t="s">
        <v>955</v>
      </c>
      <c r="AF370" s="7" t="s">
        <v>955</v>
      </c>
    </row>
    <row r="371" spans="1:32" x14ac:dyDescent="0.2">
      <c r="A371" s="7">
        <v>370</v>
      </c>
      <c r="B371" s="3">
        <v>10003853</v>
      </c>
      <c r="C371" s="25" t="s">
        <v>451</v>
      </c>
      <c r="D371" s="25" t="s">
        <v>824</v>
      </c>
      <c r="E371" s="3" t="str">
        <f t="shared" si="5"/>
        <v>Shilpa Sarkate</v>
      </c>
      <c r="F371" s="17" t="s">
        <v>14</v>
      </c>
      <c r="G371" s="18" t="s">
        <v>837</v>
      </c>
      <c r="H371" s="17" t="s">
        <v>9</v>
      </c>
      <c r="I371" s="3" t="s">
        <v>16</v>
      </c>
      <c r="J371" s="26" t="s">
        <v>11</v>
      </c>
      <c r="K371" s="20">
        <v>42583</v>
      </c>
      <c r="L371" s="3" t="s">
        <v>690</v>
      </c>
      <c r="M371" s="3"/>
      <c r="N371" s="3" t="s">
        <v>853</v>
      </c>
      <c r="O371" s="3" t="s">
        <v>739</v>
      </c>
      <c r="P371" s="7" t="s">
        <v>755</v>
      </c>
      <c r="Q371" s="7" t="s">
        <v>755</v>
      </c>
      <c r="U371" s="7" t="s">
        <v>755</v>
      </c>
      <c r="AC371" s="7" t="s">
        <v>755</v>
      </c>
      <c r="AE371" s="7" t="s">
        <v>955</v>
      </c>
      <c r="AF371" s="7" t="s">
        <v>955</v>
      </c>
    </row>
    <row r="372" spans="1:32" ht="36" x14ac:dyDescent="0.2">
      <c r="A372" s="7">
        <v>371</v>
      </c>
      <c r="B372" s="3">
        <v>10003854</v>
      </c>
      <c r="C372" s="74" t="s">
        <v>206</v>
      </c>
      <c r="D372" s="74" t="s">
        <v>825</v>
      </c>
      <c r="E372" s="3" t="str">
        <f t="shared" si="5"/>
        <v>Rajesh Bharti</v>
      </c>
      <c r="F372" s="75" t="s">
        <v>14</v>
      </c>
      <c r="G372" s="16" t="s">
        <v>21</v>
      </c>
      <c r="H372" s="75" t="s">
        <v>9</v>
      </c>
      <c r="I372" s="16" t="s">
        <v>16</v>
      </c>
      <c r="J372" s="76" t="s">
        <v>11</v>
      </c>
      <c r="K372" s="20">
        <v>42583</v>
      </c>
      <c r="L372" s="16" t="s">
        <v>839</v>
      </c>
      <c r="M372" s="16"/>
      <c r="N372" s="3" t="s">
        <v>849</v>
      </c>
      <c r="O372" s="3" t="s">
        <v>700</v>
      </c>
      <c r="P372" s="7" t="s">
        <v>755</v>
      </c>
      <c r="Q372" s="7" t="s">
        <v>755</v>
      </c>
      <c r="AC372" s="7" t="s">
        <v>755</v>
      </c>
      <c r="AE372" s="64" t="s">
        <v>1025</v>
      </c>
      <c r="AF372" s="23" t="s">
        <v>1002</v>
      </c>
    </row>
    <row r="373" spans="1:32" x14ac:dyDescent="0.2">
      <c r="A373" s="7">
        <v>372</v>
      </c>
      <c r="B373" s="3">
        <v>10003855</v>
      </c>
      <c r="C373" s="25" t="s">
        <v>142</v>
      </c>
      <c r="D373" s="25" t="s">
        <v>99</v>
      </c>
      <c r="E373" s="3" t="str">
        <f t="shared" si="5"/>
        <v>Shashibhushan Sharma</v>
      </c>
      <c r="F373" s="17" t="s">
        <v>44</v>
      </c>
      <c r="G373" s="18" t="s">
        <v>131</v>
      </c>
      <c r="H373" s="17" t="s">
        <v>9</v>
      </c>
      <c r="I373" s="3" t="s">
        <v>10</v>
      </c>
      <c r="J373" s="26" t="s">
        <v>40</v>
      </c>
      <c r="K373" s="20">
        <v>42583</v>
      </c>
      <c r="L373" s="16" t="s">
        <v>700</v>
      </c>
      <c r="M373" s="16"/>
      <c r="N373" s="3" t="s">
        <v>854</v>
      </c>
      <c r="O373" s="3" t="s">
        <v>697</v>
      </c>
      <c r="P373" s="7" t="s">
        <v>756</v>
      </c>
      <c r="Q373" s="7" t="s">
        <v>756</v>
      </c>
      <c r="AE373" s="7" t="s">
        <v>956</v>
      </c>
      <c r="AF373" s="7" t="s">
        <v>956</v>
      </c>
    </row>
    <row r="374" spans="1:32" x14ac:dyDescent="0.2">
      <c r="A374" s="7">
        <v>373</v>
      </c>
      <c r="B374" s="3">
        <v>10003860</v>
      </c>
      <c r="C374" s="9" t="s">
        <v>826</v>
      </c>
      <c r="D374" s="9" t="s">
        <v>827</v>
      </c>
      <c r="E374" s="3" t="str">
        <f t="shared" si="5"/>
        <v>Vinal Gada</v>
      </c>
      <c r="F374" s="3" t="s">
        <v>49</v>
      </c>
      <c r="G374" s="6" t="s">
        <v>63</v>
      </c>
      <c r="H374" s="3" t="s">
        <v>9</v>
      </c>
      <c r="I374" s="3" t="s">
        <v>16</v>
      </c>
      <c r="J374" s="3" t="s">
        <v>11</v>
      </c>
      <c r="K374" s="20">
        <v>42590</v>
      </c>
      <c r="L374" s="16" t="s">
        <v>673</v>
      </c>
      <c r="M374" s="16"/>
      <c r="N374" s="3" t="s">
        <v>849</v>
      </c>
      <c r="O374" s="3" t="s">
        <v>700</v>
      </c>
      <c r="P374" s="7" t="s">
        <v>755</v>
      </c>
      <c r="Q374" s="7" t="s">
        <v>756</v>
      </c>
      <c r="AE374" s="7" t="s">
        <v>956</v>
      </c>
      <c r="AF374" s="7" t="s">
        <v>956</v>
      </c>
    </row>
    <row r="375" spans="1:32" x14ac:dyDescent="0.2">
      <c r="A375" s="7">
        <v>374</v>
      </c>
      <c r="B375" s="3">
        <v>10003866</v>
      </c>
      <c r="C375" s="25" t="s">
        <v>828</v>
      </c>
      <c r="D375" s="25" t="s">
        <v>829</v>
      </c>
      <c r="E375" s="3" t="str">
        <f t="shared" si="5"/>
        <v>Vinayak  Mangalur</v>
      </c>
      <c r="F375" s="27" t="s">
        <v>14</v>
      </c>
      <c r="G375" s="28" t="s">
        <v>25</v>
      </c>
      <c r="H375" s="3" t="s">
        <v>26</v>
      </c>
      <c r="I375" s="3" t="s">
        <v>16</v>
      </c>
      <c r="J375" s="3" t="s">
        <v>40</v>
      </c>
      <c r="K375" s="20">
        <v>42598</v>
      </c>
      <c r="L375" s="27" t="s">
        <v>719</v>
      </c>
      <c r="M375" s="27"/>
      <c r="N375" s="3" t="s">
        <v>851</v>
      </c>
      <c r="O375" s="3" t="s">
        <v>664</v>
      </c>
      <c r="P375" s="7" t="s">
        <v>755</v>
      </c>
      <c r="Q375" s="7" t="s">
        <v>756</v>
      </c>
      <c r="AE375" s="7" t="s">
        <v>956</v>
      </c>
      <c r="AF375" s="7" t="s">
        <v>956</v>
      </c>
    </row>
    <row r="376" spans="1:32" x14ac:dyDescent="0.2">
      <c r="A376" s="7">
        <v>375</v>
      </c>
      <c r="B376" s="3">
        <v>10003874</v>
      </c>
      <c r="C376" s="9" t="s">
        <v>830</v>
      </c>
      <c r="D376" s="9" t="s">
        <v>831</v>
      </c>
      <c r="E376" s="3" t="str">
        <f t="shared" si="5"/>
        <v>Trupti Chandarana</v>
      </c>
      <c r="F376" s="3" t="s">
        <v>19</v>
      </c>
      <c r="G376" s="6" t="s">
        <v>145</v>
      </c>
      <c r="H376" s="3" t="s">
        <v>9</v>
      </c>
      <c r="I376" s="3" t="s">
        <v>16</v>
      </c>
      <c r="J376" s="3" t="s">
        <v>11</v>
      </c>
      <c r="K376" s="20">
        <v>42604</v>
      </c>
      <c r="L376" s="3" t="s">
        <v>734</v>
      </c>
      <c r="M376" s="3"/>
      <c r="N376" s="3" t="s">
        <v>853</v>
      </c>
      <c r="O376" s="3" t="s">
        <v>739</v>
      </c>
      <c r="P376" s="7" t="s">
        <v>755</v>
      </c>
      <c r="Q376" s="7" t="s">
        <v>756</v>
      </c>
      <c r="AE376" s="7" t="s">
        <v>956</v>
      </c>
      <c r="AF376" s="7" t="s">
        <v>956</v>
      </c>
    </row>
    <row r="377" spans="1:32" x14ac:dyDescent="0.2">
      <c r="A377" s="7">
        <v>376</v>
      </c>
      <c r="B377" s="3">
        <v>10003875</v>
      </c>
      <c r="C377" s="29" t="s">
        <v>832</v>
      </c>
      <c r="D377" s="29" t="s">
        <v>7</v>
      </c>
      <c r="E377" s="3" t="str">
        <f t="shared" si="5"/>
        <v>Khushnam Joshi</v>
      </c>
      <c r="F377" s="16" t="s">
        <v>19</v>
      </c>
      <c r="G377" s="61" t="s">
        <v>135</v>
      </c>
      <c r="H377" s="16" t="s">
        <v>35</v>
      </c>
      <c r="I377" s="16" t="s">
        <v>16</v>
      </c>
      <c r="J377" s="16" t="s">
        <v>11</v>
      </c>
      <c r="K377" s="20">
        <v>42604</v>
      </c>
      <c r="L377" s="16" t="s">
        <v>840</v>
      </c>
      <c r="M377" s="16"/>
      <c r="N377" s="3" t="s">
        <v>846</v>
      </c>
      <c r="O377" s="3" t="s">
        <v>708</v>
      </c>
      <c r="P377" s="7" t="s">
        <v>755</v>
      </c>
      <c r="Q377" s="7" t="s">
        <v>755</v>
      </c>
      <c r="S377" s="7" t="s">
        <v>755</v>
      </c>
      <c r="AE377" s="7" t="s">
        <v>955</v>
      </c>
      <c r="AF377" s="7" t="s">
        <v>955</v>
      </c>
    </row>
    <row r="378" spans="1:32" x14ac:dyDescent="0.2">
      <c r="A378" s="7">
        <v>377</v>
      </c>
      <c r="B378" s="3">
        <v>10003880</v>
      </c>
      <c r="C378" s="29" t="s">
        <v>833</v>
      </c>
      <c r="D378" s="29" t="s">
        <v>555</v>
      </c>
      <c r="E378" s="3" t="str">
        <f t="shared" si="5"/>
        <v>Debashis Patra</v>
      </c>
      <c r="F378" s="16" t="s">
        <v>49</v>
      </c>
      <c r="G378" s="16" t="s">
        <v>375</v>
      </c>
      <c r="H378" s="16" t="s">
        <v>148</v>
      </c>
      <c r="I378" s="16" t="s">
        <v>16</v>
      </c>
      <c r="J378" s="16" t="s">
        <v>11</v>
      </c>
      <c r="K378" s="20">
        <v>42607</v>
      </c>
      <c r="L378" s="16" t="s">
        <v>691</v>
      </c>
      <c r="M378" s="16"/>
      <c r="N378" s="3" t="s">
        <v>846</v>
      </c>
      <c r="O378" s="3" t="s">
        <v>708</v>
      </c>
      <c r="P378" s="7" t="s">
        <v>755</v>
      </c>
      <c r="Q378" s="7" t="s">
        <v>756</v>
      </c>
      <c r="AE378" s="7" t="s">
        <v>956</v>
      </c>
      <c r="AF378" s="7" t="s">
        <v>956</v>
      </c>
    </row>
    <row r="379" spans="1:32" x14ac:dyDescent="0.2">
      <c r="A379" s="7">
        <v>378</v>
      </c>
      <c r="B379" s="3">
        <v>10003887</v>
      </c>
      <c r="C379" s="9" t="s">
        <v>834</v>
      </c>
      <c r="D379" s="9" t="s">
        <v>835</v>
      </c>
      <c r="E379" s="3" t="str">
        <f t="shared" si="5"/>
        <v>Sudhakara Duddebanda</v>
      </c>
      <c r="F379" s="3" t="s">
        <v>44</v>
      </c>
      <c r="G379" s="6" t="s">
        <v>173</v>
      </c>
      <c r="H379" s="3" t="s">
        <v>148</v>
      </c>
      <c r="I379" s="3" t="s">
        <v>10</v>
      </c>
      <c r="J379" s="3" t="s">
        <v>11</v>
      </c>
      <c r="K379" s="20">
        <v>42619</v>
      </c>
      <c r="L379" s="3" t="s">
        <v>841</v>
      </c>
      <c r="M379" s="3"/>
      <c r="N379" s="3" t="s">
        <v>854</v>
      </c>
      <c r="O379" s="3" t="s">
        <v>677</v>
      </c>
      <c r="P379" s="7" t="s">
        <v>756</v>
      </c>
      <c r="Q379" s="7" t="s">
        <v>756</v>
      </c>
      <c r="AE379" s="7" t="s">
        <v>956</v>
      </c>
      <c r="AF379" s="7" t="s">
        <v>956</v>
      </c>
    </row>
    <row r="380" spans="1:32" x14ac:dyDescent="0.2">
      <c r="A380" s="7">
        <v>379</v>
      </c>
      <c r="B380" s="3">
        <v>10003897</v>
      </c>
      <c r="C380" s="16" t="s">
        <v>836</v>
      </c>
      <c r="D380" s="16" t="s">
        <v>623</v>
      </c>
      <c r="E380" s="3" t="str">
        <f>C380&amp;"  "&amp;D380</f>
        <v>Vishwajeet  Shrivastava</v>
      </c>
      <c r="F380" s="30" t="s">
        <v>49</v>
      </c>
      <c r="G380" s="16" t="s">
        <v>25</v>
      </c>
      <c r="H380" s="16" t="s">
        <v>26</v>
      </c>
      <c r="I380" s="16" t="s">
        <v>16</v>
      </c>
      <c r="J380" s="16" t="s">
        <v>40</v>
      </c>
      <c r="K380" s="20">
        <v>42633</v>
      </c>
      <c r="L380" s="16" t="s">
        <v>702</v>
      </c>
      <c r="M380" s="16"/>
      <c r="N380" s="3" t="s">
        <v>851</v>
      </c>
      <c r="O380" s="3" t="s">
        <v>664</v>
      </c>
      <c r="P380" s="7" t="s">
        <v>755</v>
      </c>
      <c r="Q380" s="7" t="s">
        <v>755</v>
      </c>
      <c r="U380" s="7" t="s">
        <v>755</v>
      </c>
      <c r="AB380" s="7" t="s">
        <v>755</v>
      </c>
      <c r="AC380" s="7" t="s">
        <v>755</v>
      </c>
      <c r="AE380" s="7" t="s">
        <v>956</v>
      </c>
      <c r="AF380" s="7" t="s">
        <v>956</v>
      </c>
    </row>
    <row r="381" spans="1:32" x14ac:dyDescent="0.2">
      <c r="A381" s="7">
        <v>380</v>
      </c>
      <c r="B381" s="3">
        <v>10003898</v>
      </c>
      <c r="C381" s="3" t="s">
        <v>115</v>
      </c>
      <c r="D381" s="3" t="s">
        <v>29</v>
      </c>
      <c r="E381" s="3" t="str">
        <f t="shared" ref="E381:E428" si="6">C381&amp;" "&amp;D381</f>
        <v>Vikas Patil</v>
      </c>
      <c r="F381" s="10" t="s">
        <v>14</v>
      </c>
      <c r="G381" s="3" t="s">
        <v>25</v>
      </c>
      <c r="H381" s="3" t="s">
        <v>26</v>
      </c>
      <c r="I381" s="3" t="s">
        <v>16</v>
      </c>
      <c r="J381" s="3" t="s">
        <v>40</v>
      </c>
      <c r="K381" s="20">
        <v>42633</v>
      </c>
      <c r="L381" s="3" t="s">
        <v>702</v>
      </c>
      <c r="M381" s="3"/>
      <c r="N381" s="3" t="s">
        <v>851</v>
      </c>
      <c r="O381" s="3" t="s">
        <v>664</v>
      </c>
      <c r="P381" s="7" t="s">
        <v>755</v>
      </c>
      <c r="Q381" s="7" t="s">
        <v>756</v>
      </c>
      <c r="AE381" s="7" t="s">
        <v>956</v>
      </c>
      <c r="AF381" s="7" t="s">
        <v>956</v>
      </c>
    </row>
    <row r="382" spans="1:32" x14ac:dyDescent="0.2">
      <c r="A382" s="7">
        <v>381</v>
      </c>
      <c r="B382" s="3">
        <v>10003790</v>
      </c>
      <c r="C382" s="3" t="s">
        <v>291</v>
      </c>
      <c r="D382" s="3" t="s">
        <v>652</v>
      </c>
      <c r="E382" s="3" t="str">
        <f t="shared" si="6"/>
        <v>Subhash Govardhane</v>
      </c>
      <c r="F382" s="3" t="s">
        <v>49</v>
      </c>
      <c r="G382" s="3" t="s">
        <v>25</v>
      </c>
      <c r="H382" s="3" t="s">
        <v>26</v>
      </c>
      <c r="I382" s="3" t="s">
        <v>16</v>
      </c>
      <c r="J382" s="3" t="s">
        <v>40</v>
      </c>
      <c r="K382" s="20">
        <v>42507</v>
      </c>
      <c r="L382" s="3" t="s">
        <v>741</v>
      </c>
      <c r="M382" s="3"/>
      <c r="N382" s="3" t="s">
        <v>851</v>
      </c>
      <c r="O382" s="3" t="s">
        <v>664</v>
      </c>
      <c r="P382" s="7" t="s">
        <v>755</v>
      </c>
      <c r="Q382" s="7" t="s">
        <v>755</v>
      </c>
      <c r="S382" s="7" t="s">
        <v>755</v>
      </c>
      <c r="AA382" s="7" t="s">
        <v>755</v>
      </c>
      <c r="AC382" s="7" t="s">
        <v>755</v>
      </c>
      <c r="AE382" s="7" t="s">
        <v>955</v>
      </c>
      <c r="AF382" s="7" t="s">
        <v>955</v>
      </c>
    </row>
    <row r="383" spans="1:32" x14ac:dyDescent="0.2">
      <c r="A383" s="7">
        <v>382</v>
      </c>
      <c r="B383" s="3">
        <v>10003757</v>
      </c>
      <c r="C383" s="24" t="s">
        <v>648</v>
      </c>
      <c r="D383" s="24" t="s">
        <v>649</v>
      </c>
      <c r="E383" s="3" t="str">
        <f t="shared" si="6"/>
        <v>Prince Maliakal</v>
      </c>
      <c r="F383" s="3" t="s">
        <v>14</v>
      </c>
      <c r="G383" s="3" t="s">
        <v>63</v>
      </c>
      <c r="H383" s="3" t="s">
        <v>9</v>
      </c>
      <c r="I383" s="3" t="s">
        <v>16</v>
      </c>
      <c r="J383" s="3" t="s">
        <v>11</v>
      </c>
      <c r="K383" s="20">
        <v>42461</v>
      </c>
      <c r="L383" s="16" t="s">
        <v>706</v>
      </c>
      <c r="M383" s="16"/>
      <c r="N383" s="3" t="s">
        <v>849</v>
      </c>
      <c r="O383" s="3" t="s">
        <v>700</v>
      </c>
      <c r="P383" s="7" t="s">
        <v>755</v>
      </c>
      <c r="Q383" s="7" t="s">
        <v>755</v>
      </c>
      <c r="S383" s="7" t="s">
        <v>755</v>
      </c>
      <c r="U383" s="7" t="s">
        <v>755</v>
      </c>
      <c r="AE383" s="7" t="s">
        <v>955</v>
      </c>
      <c r="AF383" s="7" t="s">
        <v>955</v>
      </c>
    </row>
    <row r="384" spans="1:32" x14ac:dyDescent="0.2">
      <c r="A384" s="7">
        <v>383</v>
      </c>
      <c r="B384" s="3" t="s">
        <v>843</v>
      </c>
      <c r="C384" s="9" t="s">
        <v>650</v>
      </c>
      <c r="D384" s="9" t="s">
        <v>122</v>
      </c>
      <c r="E384" s="3" t="str">
        <f t="shared" si="6"/>
        <v>Aniket Pai</v>
      </c>
      <c r="F384" s="3" t="s">
        <v>573</v>
      </c>
      <c r="G384" s="3" t="s">
        <v>651</v>
      </c>
      <c r="H384" s="3" t="s">
        <v>35</v>
      </c>
      <c r="I384" s="3" t="s">
        <v>36</v>
      </c>
      <c r="J384" s="3" t="s">
        <v>11</v>
      </c>
      <c r="K384" s="20">
        <v>42492</v>
      </c>
      <c r="L384" s="3" t="s">
        <v>721</v>
      </c>
      <c r="M384" s="3"/>
      <c r="N384" s="3" t="s">
        <v>847</v>
      </c>
      <c r="O384" s="3" t="s">
        <v>697</v>
      </c>
      <c r="P384" s="6" t="s">
        <v>755</v>
      </c>
      <c r="Q384" s="6" t="s">
        <v>755</v>
      </c>
      <c r="AE384" s="62" t="s">
        <v>708</v>
      </c>
      <c r="AF384" s="62" t="s">
        <v>734</v>
      </c>
    </row>
    <row r="385" spans="1:32" x14ac:dyDescent="0.2">
      <c r="A385" s="7">
        <v>384</v>
      </c>
      <c r="B385" s="3">
        <v>10003791</v>
      </c>
      <c r="C385" s="3" t="s">
        <v>653</v>
      </c>
      <c r="D385" s="3" t="s">
        <v>654</v>
      </c>
      <c r="E385" s="3" t="str">
        <f t="shared" si="6"/>
        <v>Amarjit  Mishra</v>
      </c>
      <c r="F385" s="3"/>
      <c r="G385" s="3" t="s">
        <v>764</v>
      </c>
      <c r="H385" s="3" t="s">
        <v>10</v>
      </c>
      <c r="I385" s="3" t="s">
        <v>10</v>
      </c>
      <c r="J385" s="6" t="s">
        <v>11</v>
      </c>
      <c r="K385" s="20">
        <v>42507</v>
      </c>
      <c r="L385" s="3" t="s">
        <v>697</v>
      </c>
      <c r="M385" s="3"/>
      <c r="N385" s="3" t="s">
        <v>854</v>
      </c>
      <c r="O385" s="3" t="s">
        <v>697</v>
      </c>
      <c r="P385" s="7" t="s">
        <v>755</v>
      </c>
      <c r="Q385" s="7" t="s">
        <v>755</v>
      </c>
    </row>
    <row r="386" spans="1:32" x14ac:dyDescent="0.2">
      <c r="A386" s="7">
        <v>385</v>
      </c>
      <c r="B386" s="22">
        <v>10003575</v>
      </c>
      <c r="C386" s="3" t="s">
        <v>855</v>
      </c>
      <c r="D386" s="3" t="s">
        <v>422</v>
      </c>
      <c r="E386" s="3" t="str">
        <f t="shared" si="6"/>
        <v>Suraj Kadam</v>
      </c>
      <c r="F386" s="3" t="s">
        <v>14</v>
      </c>
      <c r="G386" s="3" t="s">
        <v>34</v>
      </c>
      <c r="H386" s="7" t="s">
        <v>26</v>
      </c>
      <c r="I386" s="7" t="s">
        <v>16</v>
      </c>
      <c r="J386" s="7" t="s">
        <v>40</v>
      </c>
      <c r="K386" s="21">
        <v>42170</v>
      </c>
      <c r="L386" s="7" t="s">
        <v>733</v>
      </c>
      <c r="N386" s="7" t="s">
        <v>851</v>
      </c>
      <c r="O386" s="3" t="s">
        <v>664</v>
      </c>
      <c r="P386" s="7" t="s">
        <v>755</v>
      </c>
      <c r="Q386" s="7" t="s">
        <v>755</v>
      </c>
      <c r="AE386" s="7" t="s">
        <v>955</v>
      </c>
      <c r="AF386" s="7" t="s">
        <v>955</v>
      </c>
    </row>
    <row r="387" spans="1:32" x14ac:dyDescent="0.2">
      <c r="A387" s="7">
        <v>386</v>
      </c>
      <c r="B387" s="22">
        <v>10003576</v>
      </c>
      <c r="C387" s="3" t="s">
        <v>398</v>
      </c>
      <c r="D387" s="3" t="s">
        <v>158</v>
      </c>
      <c r="E387" s="3" t="str">
        <f t="shared" si="6"/>
        <v>Rohit Bhosale</v>
      </c>
      <c r="F387" s="3" t="s">
        <v>14</v>
      </c>
      <c r="G387" s="3" t="s">
        <v>34</v>
      </c>
      <c r="H387" s="7" t="s">
        <v>26</v>
      </c>
      <c r="I387" s="7" t="s">
        <v>16</v>
      </c>
      <c r="J387" s="7" t="s">
        <v>40</v>
      </c>
      <c r="K387" s="21">
        <v>42170</v>
      </c>
      <c r="L387" s="7" t="s">
        <v>733</v>
      </c>
      <c r="N387" s="7" t="s">
        <v>851</v>
      </c>
      <c r="O387" s="3" t="s">
        <v>664</v>
      </c>
      <c r="P387" s="7" t="s">
        <v>755</v>
      </c>
      <c r="Q387" s="7" t="s">
        <v>755</v>
      </c>
      <c r="AE387" s="7" t="s">
        <v>955</v>
      </c>
      <c r="AF387" s="7" t="s">
        <v>955</v>
      </c>
    </row>
    <row r="388" spans="1:32" x14ac:dyDescent="0.2">
      <c r="A388" s="7">
        <v>387</v>
      </c>
      <c r="B388" s="22">
        <v>10003573</v>
      </c>
      <c r="C388" s="3" t="s">
        <v>856</v>
      </c>
      <c r="D388" s="3" t="s">
        <v>857</v>
      </c>
      <c r="E388" s="3" t="str">
        <f t="shared" si="6"/>
        <v>Bipin Badlani</v>
      </c>
      <c r="F388" s="3" t="s">
        <v>14</v>
      </c>
      <c r="G388" s="3" t="s">
        <v>34</v>
      </c>
      <c r="H388" s="7" t="s">
        <v>26</v>
      </c>
      <c r="I388" s="7" t="s">
        <v>16</v>
      </c>
      <c r="J388" s="7" t="s">
        <v>40</v>
      </c>
      <c r="K388" s="21">
        <v>42170</v>
      </c>
      <c r="L388" s="7" t="s">
        <v>733</v>
      </c>
      <c r="N388" s="7" t="s">
        <v>851</v>
      </c>
      <c r="O388" s="3" t="s">
        <v>664</v>
      </c>
      <c r="P388" s="7" t="s">
        <v>755</v>
      </c>
      <c r="Q388" s="7" t="s">
        <v>755</v>
      </c>
      <c r="AE388" s="7" t="s">
        <v>955</v>
      </c>
      <c r="AF388" s="7" t="s">
        <v>955</v>
      </c>
    </row>
    <row r="389" spans="1:32" x14ac:dyDescent="0.2">
      <c r="A389" s="7">
        <v>388</v>
      </c>
      <c r="B389" s="3">
        <v>10000830</v>
      </c>
      <c r="C389" s="3" t="s">
        <v>297</v>
      </c>
      <c r="D389" s="3" t="s">
        <v>654</v>
      </c>
      <c r="E389" s="3" t="str">
        <f t="shared" si="6"/>
        <v>Ashish  Mishra</v>
      </c>
      <c r="F389" s="3" t="s">
        <v>30</v>
      </c>
      <c r="G389" s="6" t="s">
        <v>25</v>
      </c>
      <c r="H389" s="7" t="s">
        <v>35</v>
      </c>
      <c r="I389" s="7" t="s">
        <v>16</v>
      </c>
      <c r="J389" s="7" t="s">
        <v>37</v>
      </c>
      <c r="K389" s="20">
        <v>37987</v>
      </c>
      <c r="L389" s="3" t="s">
        <v>670</v>
      </c>
      <c r="M389" s="3"/>
      <c r="N389" s="7" t="s">
        <v>850</v>
      </c>
      <c r="O389" s="3" t="s">
        <v>721</v>
      </c>
      <c r="P389" s="7" t="s">
        <v>755</v>
      </c>
      <c r="Q389" s="7" t="s">
        <v>755</v>
      </c>
      <c r="AE389" s="7" t="s">
        <v>955</v>
      </c>
      <c r="AF389" s="7" t="s">
        <v>955</v>
      </c>
    </row>
    <row r="390" spans="1:32" x14ac:dyDescent="0.2">
      <c r="A390" s="7">
        <v>389</v>
      </c>
      <c r="B390" s="3">
        <v>10000921</v>
      </c>
      <c r="C390" s="3" t="s">
        <v>861</v>
      </c>
      <c r="D390" s="3" t="s">
        <v>862</v>
      </c>
      <c r="E390" s="3" t="str">
        <f t="shared" si="6"/>
        <v>Sukhpal Singh Kahlon</v>
      </c>
      <c r="F390" s="3" t="s">
        <v>30</v>
      </c>
      <c r="G390" s="3" t="s">
        <v>500</v>
      </c>
      <c r="H390" s="7" t="s">
        <v>35</v>
      </c>
      <c r="I390" s="7" t="s">
        <v>16</v>
      </c>
      <c r="J390" s="7" t="s">
        <v>37</v>
      </c>
      <c r="K390" s="20">
        <v>39577</v>
      </c>
      <c r="L390" s="3" t="s">
        <v>670</v>
      </c>
      <c r="M390" s="3"/>
      <c r="N390" s="7" t="s">
        <v>850</v>
      </c>
      <c r="O390" s="3" t="s">
        <v>721</v>
      </c>
      <c r="P390" s="7" t="s">
        <v>755</v>
      </c>
      <c r="Q390" s="7" t="s">
        <v>755</v>
      </c>
      <c r="AE390" s="7" t="s">
        <v>955</v>
      </c>
      <c r="AF390" s="7" t="s">
        <v>955</v>
      </c>
    </row>
    <row r="391" spans="1:32" x14ac:dyDescent="0.2">
      <c r="A391" s="7">
        <v>390</v>
      </c>
      <c r="B391" s="3">
        <v>10001860</v>
      </c>
      <c r="C391" s="3" t="s">
        <v>111</v>
      </c>
      <c r="D391" s="3" t="s">
        <v>863</v>
      </c>
      <c r="E391" s="3" t="str">
        <f t="shared" si="6"/>
        <v>Ajay Kumar  Bhagat</v>
      </c>
      <c r="F391" s="3" t="s">
        <v>30</v>
      </c>
      <c r="G391" s="3" t="s">
        <v>34</v>
      </c>
      <c r="H391" s="3" t="s">
        <v>35</v>
      </c>
      <c r="I391" s="7" t="s">
        <v>16</v>
      </c>
      <c r="J391" s="7" t="s">
        <v>37</v>
      </c>
      <c r="K391" s="20">
        <v>40490</v>
      </c>
      <c r="L391" s="3" t="s">
        <v>731</v>
      </c>
      <c r="M391" s="3"/>
      <c r="N391" s="7" t="s">
        <v>850</v>
      </c>
      <c r="O391" s="3" t="s">
        <v>721</v>
      </c>
      <c r="P391" s="7" t="s">
        <v>755</v>
      </c>
      <c r="Q391" s="7" t="s">
        <v>755</v>
      </c>
      <c r="AE391" s="7" t="s">
        <v>955</v>
      </c>
      <c r="AF391" s="7" t="s">
        <v>955</v>
      </c>
    </row>
    <row r="392" spans="1:32" x14ac:dyDescent="0.2">
      <c r="A392" s="7">
        <v>391</v>
      </c>
      <c r="B392" s="3">
        <v>10000940</v>
      </c>
      <c r="C392" s="3" t="s">
        <v>864</v>
      </c>
      <c r="D392" s="3" t="s">
        <v>377</v>
      </c>
      <c r="E392" s="3" t="str">
        <f t="shared" si="6"/>
        <v>Anil  Thakur</v>
      </c>
      <c r="F392" s="3" t="s">
        <v>30</v>
      </c>
      <c r="G392" s="3" t="s">
        <v>110</v>
      </c>
      <c r="H392" s="7" t="s">
        <v>35</v>
      </c>
      <c r="I392" s="7" t="s">
        <v>16</v>
      </c>
      <c r="J392" s="7" t="s">
        <v>37</v>
      </c>
      <c r="K392" s="20">
        <v>39680</v>
      </c>
      <c r="L392" s="3" t="s">
        <v>713</v>
      </c>
      <c r="M392" s="3"/>
      <c r="N392" s="3" t="s">
        <v>949</v>
      </c>
      <c r="O392" s="44" t="s">
        <v>841</v>
      </c>
      <c r="P392" s="7" t="s">
        <v>755</v>
      </c>
      <c r="Q392" s="7" t="s">
        <v>755</v>
      </c>
      <c r="AE392" s="7" t="s">
        <v>955</v>
      </c>
      <c r="AF392" s="7" t="s">
        <v>955</v>
      </c>
    </row>
    <row r="393" spans="1:32" x14ac:dyDescent="0.2">
      <c r="A393" s="7">
        <v>392</v>
      </c>
      <c r="B393" s="3">
        <v>10003906</v>
      </c>
      <c r="C393" s="3" t="s">
        <v>866</v>
      </c>
      <c r="D393" s="3" t="s">
        <v>867</v>
      </c>
      <c r="E393" s="3" t="str">
        <f t="shared" si="6"/>
        <v>Sunny Salvi</v>
      </c>
      <c r="F393" s="3" t="s">
        <v>14</v>
      </c>
      <c r="G393" s="3" t="s">
        <v>135</v>
      </c>
      <c r="H393" s="7" t="s">
        <v>35</v>
      </c>
      <c r="I393" s="7" t="s">
        <v>16</v>
      </c>
      <c r="J393" s="7" t="s">
        <v>11</v>
      </c>
      <c r="K393" s="20">
        <v>42644</v>
      </c>
      <c r="L393" s="7" t="s">
        <v>840</v>
      </c>
      <c r="N393" s="7" t="s">
        <v>846</v>
      </c>
      <c r="O393" s="3" t="s">
        <v>708</v>
      </c>
      <c r="P393" s="7" t="s">
        <v>755</v>
      </c>
      <c r="Q393" s="7" t="s">
        <v>755</v>
      </c>
      <c r="S393" s="7" t="s">
        <v>755</v>
      </c>
      <c r="AC393" s="7" t="s">
        <v>755</v>
      </c>
      <c r="AE393" s="7" t="s">
        <v>955</v>
      </c>
      <c r="AF393" s="7" t="s">
        <v>955</v>
      </c>
    </row>
    <row r="394" spans="1:32" x14ac:dyDescent="0.2">
      <c r="A394" s="7">
        <v>393</v>
      </c>
      <c r="B394" s="3">
        <v>10003572</v>
      </c>
      <c r="C394" s="3" t="s">
        <v>870</v>
      </c>
      <c r="D394" s="3" t="s">
        <v>871</v>
      </c>
      <c r="E394" s="3" t="str">
        <f t="shared" si="6"/>
        <v>Piyush  Punewar</v>
      </c>
      <c r="F394" s="3" t="s">
        <v>14</v>
      </c>
      <c r="G394" s="3" t="s">
        <v>34</v>
      </c>
      <c r="H394" s="3" t="s">
        <v>26</v>
      </c>
      <c r="I394" s="3" t="s">
        <v>16</v>
      </c>
      <c r="J394" s="3" t="s">
        <v>40</v>
      </c>
      <c r="K394" s="20">
        <v>42170</v>
      </c>
      <c r="L394" s="3" t="s">
        <v>877</v>
      </c>
      <c r="M394" s="3"/>
      <c r="N394" s="3" t="s">
        <v>851</v>
      </c>
      <c r="O394" s="3" t="s">
        <v>664</v>
      </c>
      <c r="P394" s="3" t="s">
        <v>755</v>
      </c>
      <c r="Q394" s="3" t="s">
        <v>755</v>
      </c>
      <c r="R394" s="3"/>
      <c r="S394" s="3"/>
      <c r="T394" s="3"/>
      <c r="U394" s="3" t="s">
        <v>755</v>
      </c>
      <c r="V394" s="3"/>
      <c r="W394" s="3"/>
      <c r="X394" s="7" t="s">
        <v>755</v>
      </c>
      <c r="Y394" s="3" t="s">
        <v>755</v>
      </c>
      <c r="Z394" s="3" t="s">
        <v>755</v>
      </c>
      <c r="AA394" s="3" t="s">
        <v>755</v>
      </c>
      <c r="AB394" s="3"/>
      <c r="AC394" s="3"/>
      <c r="AD394" s="3"/>
      <c r="AE394" s="7" t="s">
        <v>955</v>
      </c>
      <c r="AF394" s="7" t="s">
        <v>955</v>
      </c>
    </row>
    <row r="395" spans="1:32" x14ac:dyDescent="0.2">
      <c r="A395" s="7">
        <v>394</v>
      </c>
      <c r="B395" s="3">
        <v>10003574</v>
      </c>
      <c r="C395" s="3" t="s">
        <v>872</v>
      </c>
      <c r="D395" s="3" t="s">
        <v>873</v>
      </c>
      <c r="E395" s="3" t="str">
        <f t="shared" si="6"/>
        <v>Ashutosh  Patil</v>
      </c>
      <c r="F395" s="3" t="s">
        <v>14</v>
      </c>
      <c r="G395" s="3" t="s">
        <v>34</v>
      </c>
      <c r="H395" s="3" t="s">
        <v>26</v>
      </c>
      <c r="I395" s="3" t="s">
        <v>16</v>
      </c>
      <c r="J395" s="3" t="s">
        <v>40</v>
      </c>
      <c r="K395" s="20">
        <v>42170</v>
      </c>
      <c r="L395" s="3" t="s">
        <v>877</v>
      </c>
      <c r="M395" s="3"/>
      <c r="N395" s="3" t="s">
        <v>851</v>
      </c>
      <c r="O395" s="3" t="s">
        <v>664</v>
      </c>
      <c r="P395" s="3" t="s">
        <v>755</v>
      </c>
      <c r="Q395" s="3" t="s">
        <v>755</v>
      </c>
      <c r="R395" s="3"/>
      <c r="S395" s="3" t="s">
        <v>755</v>
      </c>
      <c r="T395" s="3"/>
      <c r="U395" s="3"/>
      <c r="V395" s="3"/>
      <c r="W395" s="3"/>
      <c r="X395" s="7" t="s">
        <v>755</v>
      </c>
      <c r="Y395" s="3" t="s">
        <v>755</v>
      </c>
      <c r="Z395" s="3" t="s">
        <v>755</v>
      </c>
      <c r="AA395" s="3" t="s">
        <v>755</v>
      </c>
      <c r="AB395" s="3"/>
      <c r="AC395" s="3"/>
      <c r="AD395" s="3"/>
      <c r="AE395" s="7" t="s">
        <v>955</v>
      </c>
      <c r="AF395" s="7" t="s">
        <v>955</v>
      </c>
    </row>
    <row r="396" spans="1:32" x14ac:dyDescent="0.2">
      <c r="A396" s="7">
        <v>395</v>
      </c>
      <c r="B396" s="3">
        <v>10003601</v>
      </c>
      <c r="C396" s="3" t="s">
        <v>874</v>
      </c>
      <c r="D396" s="3" t="s">
        <v>875</v>
      </c>
      <c r="E396" s="3" t="str">
        <f t="shared" si="6"/>
        <v>Akash  Vengurlekar</v>
      </c>
      <c r="F396" s="3" t="s">
        <v>14</v>
      </c>
      <c r="G396" s="3" t="s">
        <v>25</v>
      </c>
      <c r="H396" s="3" t="s">
        <v>26</v>
      </c>
      <c r="I396" s="3" t="s">
        <v>16</v>
      </c>
      <c r="J396" s="3" t="s">
        <v>40</v>
      </c>
      <c r="K396" s="20">
        <v>42202</v>
      </c>
      <c r="L396" s="3" t="s">
        <v>702</v>
      </c>
      <c r="M396" s="3"/>
      <c r="N396" s="3" t="s">
        <v>851</v>
      </c>
      <c r="O396" s="3" t="s">
        <v>664</v>
      </c>
      <c r="P396" s="3" t="s">
        <v>755</v>
      </c>
      <c r="Q396" s="3" t="s">
        <v>756</v>
      </c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7" t="s">
        <v>956</v>
      </c>
      <c r="AF396" s="7" t="s">
        <v>956</v>
      </c>
    </row>
    <row r="397" spans="1:32" x14ac:dyDescent="0.2">
      <c r="A397" s="7">
        <v>396</v>
      </c>
      <c r="B397" s="3">
        <v>10003577</v>
      </c>
      <c r="C397" s="3" t="s">
        <v>876</v>
      </c>
      <c r="D397" s="3" t="s">
        <v>62</v>
      </c>
      <c r="E397" s="3" t="str">
        <f t="shared" si="6"/>
        <v>Shakir Shaikh</v>
      </c>
      <c r="F397" s="3" t="s">
        <v>14</v>
      </c>
      <c r="G397" s="3" t="s">
        <v>34</v>
      </c>
      <c r="H397" s="3" t="s">
        <v>26</v>
      </c>
      <c r="I397" s="3" t="s">
        <v>16</v>
      </c>
      <c r="J397" s="3" t="s">
        <v>40</v>
      </c>
      <c r="K397" s="20">
        <v>42170</v>
      </c>
      <c r="L397" s="3" t="s">
        <v>878</v>
      </c>
      <c r="M397" s="3"/>
      <c r="N397" s="3" t="s">
        <v>851</v>
      </c>
      <c r="O397" s="3" t="s">
        <v>664</v>
      </c>
      <c r="P397" s="3" t="s">
        <v>755</v>
      </c>
      <c r="Q397" s="3" t="s">
        <v>756</v>
      </c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7" t="s">
        <v>955</v>
      </c>
      <c r="AF397" s="7" t="s">
        <v>955</v>
      </c>
    </row>
    <row r="398" spans="1:32" x14ac:dyDescent="0.2">
      <c r="A398" s="7">
        <v>397</v>
      </c>
      <c r="B398" s="7">
        <v>10000024</v>
      </c>
      <c r="C398" s="7" t="s">
        <v>882</v>
      </c>
      <c r="D398" s="7" t="s">
        <v>883</v>
      </c>
      <c r="E398" s="3" t="str">
        <f t="shared" si="6"/>
        <v>Monachan  Ounnoonny</v>
      </c>
      <c r="F398" s="7" t="s">
        <v>14</v>
      </c>
      <c r="G398" s="7" t="s">
        <v>881</v>
      </c>
      <c r="H398" s="3" t="s">
        <v>9</v>
      </c>
      <c r="I398" s="7" t="s">
        <v>16</v>
      </c>
      <c r="J398" s="7" t="s">
        <v>894</v>
      </c>
      <c r="K398" s="31">
        <v>31117</v>
      </c>
      <c r="L398" s="3" t="s">
        <v>668</v>
      </c>
      <c r="M398" s="3"/>
      <c r="N398" s="3" t="s">
        <v>897</v>
      </c>
      <c r="O398" s="3" t="s">
        <v>668</v>
      </c>
      <c r="P398" s="3" t="s">
        <v>755</v>
      </c>
      <c r="Q398" s="3" t="s">
        <v>756</v>
      </c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7" t="s">
        <v>956</v>
      </c>
      <c r="AF398" s="7" t="s">
        <v>956</v>
      </c>
    </row>
    <row r="399" spans="1:32" x14ac:dyDescent="0.2">
      <c r="A399" s="7">
        <v>398</v>
      </c>
      <c r="B399" s="7">
        <v>10000030</v>
      </c>
      <c r="C399" s="7" t="s">
        <v>884</v>
      </c>
      <c r="D399" s="7" t="s">
        <v>885</v>
      </c>
      <c r="E399" s="3" t="str">
        <f t="shared" si="6"/>
        <v>Homyar Bulsara</v>
      </c>
      <c r="F399" s="7" t="s">
        <v>573</v>
      </c>
      <c r="G399" s="7" t="s">
        <v>881</v>
      </c>
      <c r="H399" s="3" t="s">
        <v>9</v>
      </c>
      <c r="I399" s="7" t="s">
        <v>36</v>
      </c>
      <c r="J399" s="7" t="s">
        <v>894</v>
      </c>
      <c r="K399" s="31">
        <v>32456</v>
      </c>
      <c r="L399" s="3" t="s">
        <v>668</v>
      </c>
      <c r="M399" s="3"/>
      <c r="N399" s="3" t="s">
        <v>897</v>
      </c>
      <c r="O399" s="3" t="s">
        <v>668</v>
      </c>
      <c r="P399" s="3" t="s">
        <v>755</v>
      </c>
      <c r="Q399" s="3" t="s">
        <v>756</v>
      </c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7" t="s">
        <v>956</v>
      </c>
      <c r="AF399" s="7" t="s">
        <v>956</v>
      </c>
    </row>
    <row r="400" spans="1:32" x14ac:dyDescent="0.2">
      <c r="A400" s="7">
        <v>399</v>
      </c>
      <c r="B400" s="7">
        <v>10000044</v>
      </c>
      <c r="C400" s="7" t="s">
        <v>880</v>
      </c>
      <c r="D400" s="7" t="s">
        <v>257</v>
      </c>
      <c r="E400" s="3" t="str">
        <f t="shared" si="6"/>
        <v>Arjun Kumbhar</v>
      </c>
      <c r="F400" s="7" t="s">
        <v>19</v>
      </c>
      <c r="G400" s="7" t="s">
        <v>881</v>
      </c>
      <c r="H400" s="3" t="s">
        <v>9</v>
      </c>
      <c r="I400" s="7" t="s">
        <v>16</v>
      </c>
      <c r="J400" s="7" t="s">
        <v>894</v>
      </c>
      <c r="K400" s="31">
        <v>33805</v>
      </c>
      <c r="L400" s="3" t="s">
        <v>668</v>
      </c>
      <c r="M400" s="3"/>
      <c r="N400" s="3" t="s">
        <v>897</v>
      </c>
      <c r="O400" s="3" t="s">
        <v>668</v>
      </c>
      <c r="P400" s="7" t="s">
        <v>755</v>
      </c>
      <c r="Q400" s="7" t="s">
        <v>756</v>
      </c>
      <c r="AE400" s="7" t="s">
        <v>956</v>
      </c>
      <c r="AF400" s="7" t="s">
        <v>956</v>
      </c>
    </row>
    <row r="401" spans="1:32" x14ac:dyDescent="0.2">
      <c r="A401" s="7">
        <v>400</v>
      </c>
      <c r="B401" s="7">
        <v>10000584</v>
      </c>
      <c r="C401" s="7" t="s">
        <v>886</v>
      </c>
      <c r="D401" s="7" t="s">
        <v>887</v>
      </c>
      <c r="E401" s="3" t="str">
        <f t="shared" si="6"/>
        <v>Birendra Singh Mer</v>
      </c>
      <c r="F401" s="7" t="s">
        <v>19</v>
      </c>
      <c r="G401" s="7" t="s">
        <v>881</v>
      </c>
      <c r="H401" s="3" t="s">
        <v>9</v>
      </c>
      <c r="I401" s="7" t="s">
        <v>16</v>
      </c>
      <c r="J401" s="7" t="s">
        <v>894</v>
      </c>
      <c r="K401" s="31">
        <v>35509</v>
      </c>
      <c r="L401" s="3" t="s">
        <v>668</v>
      </c>
      <c r="M401" s="3"/>
      <c r="N401" s="3" t="s">
        <v>897</v>
      </c>
      <c r="O401" s="3" t="s">
        <v>668</v>
      </c>
      <c r="P401" s="7" t="s">
        <v>755</v>
      </c>
      <c r="Q401" s="7" t="s">
        <v>756</v>
      </c>
      <c r="AE401" s="7" t="s">
        <v>956</v>
      </c>
      <c r="AF401" s="7" t="s">
        <v>956</v>
      </c>
    </row>
    <row r="402" spans="1:32" x14ac:dyDescent="0.2">
      <c r="A402" s="7">
        <v>401</v>
      </c>
      <c r="B402" s="7">
        <v>10000081</v>
      </c>
      <c r="C402" s="7" t="s">
        <v>888</v>
      </c>
      <c r="D402" s="7" t="s">
        <v>889</v>
      </c>
      <c r="E402" s="3" t="str">
        <f t="shared" si="6"/>
        <v>Kaizad Kerawala</v>
      </c>
      <c r="F402" s="7" t="s">
        <v>14</v>
      </c>
      <c r="G402" s="7" t="s">
        <v>881</v>
      </c>
      <c r="H402" s="3" t="s">
        <v>9</v>
      </c>
      <c r="I402" s="7" t="s">
        <v>16</v>
      </c>
      <c r="J402" s="7" t="s">
        <v>894</v>
      </c>
      <c r="K402" s="31">
        <v>35674</v>
      </c>
      <c r="L402" s="3" t="s">
        <v>668</v>
      </c>
      <c r="M402" s="3"/>
      <c r="N402" s="3" t="s">
        <v>897</v>
      </c>
      <c r="O402" s="3" t="s">
        <v>668</v>
      </c>
      <c r="P402" s="7" t="s">
        <v>755</v>
      </c>
      <c r="Q402" s="7" t="s">
        <v>756</v>
      </c>
      <c r="AE402" s="7" t="s">
        <v>956</v>
      </c>
      <c r="AF402" s="7" t="s">
        <v>956</v>
      </c>
    </row>
    <row r="403" spans="1:32" x14ac:dyDescent="0.2">
      <c r="A403" s="7">
        <v>402</v>
      </c>
      <c r="B403" s="7">
        <v>10000597</v>
      </c>
      <c r="C403" s="7" t="s">
        <v>931</v>
      </c>
      <c r="D403" s="7" t="s">
        <v>74</v>
      </c>
      <c r="E403" s="3" t="str">
        <f t="shared" si="6"/>
        <v>Devendra Singh</v>
      </c>
      <c r="F403" s="7" t="s">
        <v>49</v>
      </c>
      <c r="G403" s="7" t="s">
        <v>881</v>
      </c>
      <c r="H403" s="3" t="s">
        <v>9</v>
      </c>
      <c r="I403" s="7" t="s">
        <v>16</v>
      </c>
      <c r="J403" s="7" t="s">
        <v>894</v>
      </c>
      <c r="K403" s="31">
        <v>35796</v>
      </c>
      <c r="L403" s="3" t="s">
        <v>668</v>
      </c>
      <c r="M403" s="3"/>
      <c r="N403" s="3" t="s">
        <v>897</v>
      </c>
      <c r="O403" s="3" t="s">
        <v>668</v>
      </c>
      <c r="P403" s="7" t="s">
        <v>755</v>
      </c>
      <c r="Q403" s="7" t="s">
        <v>756</v>
      </c>
      <c r="AE403" s="7" t="s">
        <v>956</v>
      </c>
      <c r="AF403" s="7" t="s">
        <v>956</v>
      </c>
    </row>
    <row r="404" spans="1:32" x14ac:dyDescent="0.2">
      <c r="A404" s="7">
        <v>403</v>
      </c>
      <c r="B404" s="7">
        <v>10000602</v>
      </c>
      <c r="C404" s="7" t="s">
        <v>890</v>
      </c>
      <c r="D404" s="7" t="s">
        <v>415</v>
      </c>
      <c r="E404" s="3" t="str">
        <f t="shared" si="6"/>
        <v>Sarjerao Kamble</v>
      </c>
      <c r="F404" s="7" t="s">
        <v>19</v>
      </c>
      <c r="G404" s="7" t="s">
        <v>881</v>
      </c>
      <c r="H404" s="3" t="s">
        <v>9</v>
      </c>
      <c r="I404" s="7" t="s">
        <v>16</v>
      </c>
      <c r="J404" s="7" t="s">
        <v>894</v>
      </c>
      <c r="K404" s="31">
        <v>36063</v>
      </c>
      <c r="L404" s="3" t="s">
        <v>668</v>
      </c>
      <c r="M404" s="3"/>
      <c r="N404" s="3" t="s">
        <v>897</v>
      </c>
      <c r="O404" s="3" t="s">
        <v>668</v>
      </c>
      <c r="P404" s="7" t="s">
        <v>755</v>
      </c>
      <c r="Q404" s="7" t="s">
        <v>756</v>
      </c>
      <c r="AE404" s="7" t="s">
        <v>956</v>
      </c>
      <c r="AF404" s="7" t="s">
        <v>956</v>
      </c>
    </row>
    <row r="405" spans="1:32" x14ac:dyDescent="0.2">
      <c r="A405" s="7">
        <v>404</v>
      </c>
      <c r="B405" s="3">
        <v>10003304</v>
      </c>
      <c r="C405" s="7" t="s">
        <v>381</v>
      </c>
      <c r="D405" s="7" t="s">
        <v>891</v>
      </c>
      <c r="E405" s="3" t="str">
        <f t="shared" si="6"/>
        <v>Sandeep Rawankar</v>
      </c>
      <c r="F405" s="7" t="s">
        <v>49</v>
      </c>
      <c r="G405" s="7" t="s">
        <v>837</v>
      </c>
      <c r="H405" s="3" t="s">
        <v>9</v>
      </c>
      <c r="I405" s="3" t="s">
        <v>16</v>
      </c>
      <c r="J405" s="3" t="s">
        <v>895</v>
      </c>
      <c r="K405" s="20">
        <v>41820</v>
      </c>
      <c r="L405" s="7" t="s">
        <v>762</v>
      </c>
      <c r="N405" s="3" t="s">
        <v>848</v>
      </c>
      <c r="O405" s="3" t="s">
        <v>762</v>
      </c>
      <c r="P405" s="7" t="s">
        <v>756</v>
      </c>
      <c r="Q405" s="7" t="s">
        <v>756</v>
      </c>
      <c r="AE405" s="7" t="s">
        <v>956</v>
      </c>
      <c r="AF405" s="7" t="s">
        <v>956</v>
      </c>
    </row>
    <row r="406" spans="1:32" x14ac:dyDescent="0.2">
      <c r="A406" s="7">
        <v>405</v>
      </c>
      <c r="B406" s="32">
        <v>10003873</v>
      </c>
      <c r="C406" s="9" t="s">
        <v>213</v>
      </c>
      <c r="D406" s="9" t="s">
        <v>892</v>
      </c>
      <c r="E406" s="3" t="str">
        <f t="shared" si="6"/>
        <v>Mahesh Ghugardare</v>
      </c>
      <c r="F406" s="10" t="s">
        <v>14</v>
      </c>
      <c r="G406" s="3" t="s">
        <v>893</v>
      </c>
      <c r="H406" s="3" t="s">
        <v>9</v>
      </c>
      <c r="I406" s="7" t="s">
        <v>16</v>
      </c>
      <c r="J406" s="7" t="s">
        <v>11</v>
      </c>
      <c r="K406" s="33">
        <v>42604</v>
      </c>
      <c r="L406" s="7" t="s">
        <v>896</v>
      </c>
      <c r="N406" s="7" t="s">
        <v>849</v>
      </c>
      <c r="O406" s="3" t="s">
        <v>700</v>
      </c>
      <c r="P406" s="7" t="s">
        <v>755</v>
      </c>
      <c r="Q406" s="7" t="s">
        <v>763</v>
      </c>
      <c r="AE406" s="7" t="s">
        <v>956</v>
      </c>
      <c r="AF406" s="7" t="s">
        <v>956</v>
      </c>
    </row>
    <row r="407" spans="1:32" x14ac:dyDescent="0.2">
      <c r="A407" s="7">
        <v>406</v>
      </c>
      <c r="B407" s="7" t="s">
        <v>905</v>
      </c>
      <c r="C407" s="3" t="s">
        <v>900</v>
      </c>
      <c r="D407" s="3" t="s">
        <v>898</v>
      </c>
      <c r="E407" s="7" t="str">
        <f t="shared" si="6"/>
        <v>Bidyut Sarkar</v>
      </c>
      <c r="F407" s="7" t="s">
        <v>901</v>
      </c>
      <c r="G407" s="3" t="s">
        <v>189</v>
      </c>
      <c r="H407" s="7" t="s">
        <v>35</v>
      </c>
      <c r="I407" s="7" t="s">
        <v>10</v>
      </c>
      <c r="J407" s="7" t="s">
        <v>319</v>
      </c>
      <c r="K407" s="20">
        <v>40148</v>
      </c>
      <c r="N407" s="7" t="s">
        <v>850</v>
      </c>
      <c r="O407" s="3" t="s">
        <v>721</v>
      </c>
      <c r="AE407" s="7" t="s">
        <v>956</v>
      </c>
      <c r="AF407" s="7" t="s">
        <v>956</v>
      </c>
    </row>
    <row r="408" spans="1:32" x14ac:dyDescent="0.2">
      <c r="A408" s="7">
        <v>407</v>
      </c>
      <c r="B408" s="3">
        <v>10000236</v>
      </c>
      <c r="C408" s="3" t="s">
        <v>102</v>
      </c>
      <c r="D408" s="3" t="s">
        <v>103</v>
      </c>
      <c r="E408" s="3" t="str">
        <f t="shared" si="6"/>
        <v>Sharmas Sayad</v>
      </c>
      <c r="F408" s="3" t="s">
        <v>30</v>
      </c>
      <c r="G408" s="3" t="s">
        <v>15</v>
      </c>
      <c r="H408" s="3" t="s">
        <v>9</v>
      </c>
      <c r="I408" s="3" t="s">
        <v>16</v>
      </c>
      <c r="J408" s="3" t="s">
        <v>27</v>
      </c>
      <c r="K408" s="20">
        <v>35037</v>
      </c>
      <c r="L408" s="3" t="s">
        <v>868</v>
      </c>
      <c r="M408" s="3"/>
      <c r="N408" s="3" t="str">
        <f>VLOOKUP(B408,'[1]MAIN SHEET - VVF (I) Ltd'!$B$1:$O$426,14,0)</f>
        <v>HR/Security/Admin</v>
      </c>
      <c r="O408" s="3" t="s">
        <v>739</v>
      </c>
      <c r="P408" s="7" t="s">
        <v>755</v>
      </c>
      <c r="Q408" s="7" t="s">
        <v>755</v>
      </c>
      <c r="X408" s="7" t="s">
        <v>755</v>
      </c>
      <c r="Y408" s="7" t="s">
        <v>755</v>
      </c>
      <c r="AA408" s="7" t="s">
        <v>755</v>
      </c>
      <c r="AE408" s="7" t="s">
        <v>955</v>
      </c>
      <c r="AF408" s="7" t="s">
        <v>955</v>
      </c>
    </row>
    <row r="409" spans="1:32" ht="12.75" thickBot="1" x14ac:dyDescent="0.25">
      <c r="A409" s="7">
        <v>408</v>
      </c>
      <c r="B409" s="7" t="s">
        <v>907</v>
      </c>
      <c r="C409" s="7" t="s">
        <v>903</v>
      </c>
      <c r="D409" s="7" t="s">
        <v>904</v>
      </c>
      <c r="E409" s="7" t="str">
        <f t="shared" si="6"/>
        <v>Kevin Tan</v>
      </c>
      <c r="F409" s="58" t="s">
        <v>284</v>
      </c>
      <c r="G409" s="58" t="s">
        <v>72</v>
      </c>
      <c r="H409" s="7" t="s">
        <v>26</v>
      </c>
      <c r="I409" s="7" t="s">
        <v>10</v>
      </c>
      <c r="J409" s="7" t="s">
        <v>908</v>
      </c>
      <c r="K409" s="20" t="s">
        <v>909</v>
      </c>
      <c r="L409" s="7" t="s">
        <v>697</v>
      </c>
      <c r="N409" s="7" t="s">
        <v>847</v>
      </c>
      <c r="O409" s="3" t="s">
        <v>697</v>
      </c>
      <c r="AE409" s="7" t="s">
        <v>956</v>
      </c>
      <c r="AF409" s="7" t="s">
        <v>956</v>
      </c>
    </row>
    <row r="410" spans="1:32" ht="12.75" thickBot="1" x14ac:dyDescent="0.25">
      <c r="A410" s="7">
        <v>409</v>
      </c>
      <c r="B410" s="3">
        <v>10002162</v>
      </c>
      <c r="C410" s="7" t="s">
        <v>559</v>
      </c>
      <c r="D410" s="7" t="s">
        <v>367</v>
      </c>
      <c r="E410" s="7" t="str">
        <f t="shared" si="6"/>
        <v>Hitesh  Patel</v>
      </c>
      <c r="F410" s="34" t="s">
        <v>914</v>
      </c>
      <c r="G410" s="34" t="s">
        <v>915</v>
      </c>
      <c r="H410" s="34" t="s">
        <v>35</v>
      </c>
      <c r="I410" s="34" t="s">
        <v>16</v>
      </c>
      <c r="J410" s="34" t="s">
        <v>442</v>
      </c>
      <c r="K410" s="35">
        <v>38178</v>
      </c>
      <c r="L410" s="34" t="s">
        <v>916</v>
      </c>
      <c r="M410" s="59"/>
      <c r="N410" s="7" t="s">
        <v>850</v>
      </c>
      <c r="O410" s="3" t="s">
        <v>721</v>
      </c>
      <c r="P410" s="7" t="s">
        <v>756</v>
      </c>
      <c r="Q410" s="7" t="s">
        <v>756</v>
      </c>
      <c r="AE410" s="7" t="s">
        <v>955</v>
      </c>
      <c r="AF410" s="7" t="s">
        <v>955</v>
      </c>
    </row>
    <row r="411" spans="1:32" ht="12.75" thickBot="1" x14ac:dyDescent="0.25">
      <c r="A411" s="7">
        <v>410</v>
      </c>
      <c r="B411" s="3">
        <v>10002191</v>
      </c>
      <c r="C411" s="7" t="s">
        <v>912</v>
      </c>
      <c r="D411" s="7" t="s">
        <v>367</v>
      </c>
      <c r="E411" s="7" t="str">
        <f t="shared" si="6"/>
        <v>Manish  Patel</v>
      </c>
      <c r="F411" s="36" t="s">
        <v>917</v>
      </c>
      <c r="G411" s="36" t="s">
        <v>915</v>
      </c>
      <c r="H411" s="34" t="s">
        <v>35</v>
      </c>
      <c r="I411" s="36" t="s">
        <v>16</v>
      </c>
      <c r="J411" s="36" t="s">
        <v>442</v>
      </c>
      <c r="K411" s="37">
        <v>37492</v>
      </c>
      <c r="L411" s="36" t="s">
        <v>918</v>
      </c>
      <c r="M411" s="59"/>
      <c r="N411" s="7" t="s">
        <v>850</v>
      </c>
      <c r="O411" s="3" t="s">
        <v>721</v>
      </c>
      <c r="P411" s="7" t="s">
        <v>756</v>
      </c>
      <c r="Q411" s="7" t="s">
        <v>756</v>
      </c>
      <c r="AE411" s="7" t="s">
        <v>956</v>
      </c>
      <c r="AF411" s="7" t="s">
        <v>956</v>
      </c>
    </row>
    <row r="412" spans="1:32" ht="12.75" thickBot="1" x14ac:dyDescent="0.25">
      <c r="A412" s="7">
        <v>411</v>
      </c>
      <c r="B412" s="3">
        <v>10002157</v>
      </c>
      <c r="C412" s="7" t="s">
        <v>108</v>
      </c>
      <c r="D412" s="7" t="s">
        <v>367</v>
      </c>
      <c r="E412" s="7" t="str">
        <f t="shared" si="6"/>
        <v>Sunil Patel</v>
      </c>
      <c r="F412" s="36" t="s">
        <v>919</v>
      </c>
      <c r="G412" s="36" t="s">
        <v>915</v>
      </c>
      <c r="H412" s="34" t="s">
        <v>35</v>
      </c>
      <c r="I412" s="36" t="s">
        <v>16</v>
      </c>
      <c r="J412" s="36" t="s">
        <v>442</v>
      </c>
      <c r="K412" s="37">
        <v>36678</v>
      </c>
      <c r="L412" s="36" t="s">
        <v>920</v>
      </c>
      <c r="M412" s="59"/>
      <c r="N412" s="7" t="s">
        <v>850</v>
      </c>
      <c r="O412" s="3" t="s">
        <v>721</v>
      </c>
      <c r="P412" s="7" t="s">
        <v>756</v>
      </c>
      <c r="Q412" s="7" t="s">
        <v>756</v>
      </c>
      <c r="AE412" s="7" t="s">
        <v>956</v>
      </c>
      <c r="AF412" s="7" t="s">
        <v>956</v>
      </c>
    </row>
    <row r="413" spans="1:32" x14ac:dyDescent="0.2">
      <c r="A413" s="7">
        <v>412</v>
      </c>
      <c r="B413" s="3">
        <v>10003571</v>
      </c>
      <c r="C413" s="39" t="s">
        <v>913</v>
      </c>
      <c r="D413" s="39" t="s">
        <v>654</v>
      </c>
      <c r="E413" s="39" t="str">
        <f t="shared" si="6"/>
        <v>Balendu Mishra</v>
      </c>
      <c r="F413" s="40" t="s">
        <v>34</v>
      </c>
      <c r="G413" s="40" t="s">
        <v>915</v>
      </c>
      <c r="H413" s="41" t="s">
        <v>35</v>
      </c>
      <c r="I413" s="40" t="s">
        <v>16</v>
      </c>
      <c r="J413" s="40" t="s">
        <v>442</v>
      </c>
      <c r="K413" s="42">
        <v>42170</v>
      </c>
      <c r="L413" s="40" t="s">
        <v>916</v>
      </c>
      <c r="M413" s="59"/>
      <c r="N413" s="39" t="s">
        <v>850</v>
      </c>
      <c r="O413" s="3" t="s">
        <v>721</v>
      </c>
      <c r="P413" s="39" t="s">
        <v>756</v>
      </c>
      <c r="Q413" s="39" t="s">
        <v>756</v>
      </c>
      <c r="AE413" s="7" t="s">
        <v>956</v>
      </c>
      <c r="AF413" s="7" t="s">
        <v>956</v>
      </c>
    </row>
    <row r="414" spans="1:32" ht="15" customHeight="1" x14ac:dyDescent="0.25">
      <c r="A414" s="7">
        <v>413</v>
      </c>
      <c r="B414" s="3" t="s">
        <v>923</v>
      </c>
      <c r="C414" s="44" t="s">
        <v>921</v>
      </c>
      <c r="D414" s="44" t="s">
        <v>367</v>
      </c>
      <c r="E414" s="44" t="str">
        <f t="shared" si="6"/>
        <v>Ketan Patel</v>
      </c>
      <c r="F414" s="45" t="s">
        <v>14</v>
      </c>
      <c r="G414" s="44" t="s">
        <v>145</v>
      </c>
      <c r="H414" s="44" t="s">
        <v>9</v>
      </c>
      <c r="I414" s="44" t="s">
        <v>16</v>
      </c>
      <c r="J414" s="44" t="s">
        <v>442</v>
      </c>
      <c r="K414" s="46">
        <v>42691</v>
      </c>
      <c r="L414" s="44" t="s">
        <v>925</v>
      </c>
      <c r="M414" s="44"/>
      <c r="N414" s="44" t="s">
        <v>853</v>
      </c>
      <c r="O414" s="3" t="s">
        <v>739</v>
      </c>
      <c r="P414" s="44" t="s">
        <v>756</v>
      </c>
      <c r="Q414" s="44" t="s">
        <v>756</v>
      </c>
      <c r="R414" s="38"/>
      <c r="AE414" s="7" t="s">
        <v>956</v>
      </c>
      <c r="AF414" s="7" t="s">
        <v>956</v>
      </c>
    </row>
    <row r="415" spans="1:32" ht="15" customHeight="1" x14ac:dyDescent="0.25">
      <c r="A415" s="7">
        <v>414</v>
      </c>
      <c r="B415" s="3" t="s">
        <v>924</v>
      </c>
      <c r="C415" s="44" t="s">
        <v>922</v>
      </c>
      <c r="D415" s="44" t="s">
        <v>99</v>
      </c>
      <c r="E415" s="44" t="str">
        <f t="shared" si="6"/>
        <v>Ankit  Sharma</v>
      </c>
      <c r="F415" s="45" t="s">
        <v>14</v>
      </c>
      <c r="G415" s="44" t="s">
        <v>926</v>
      </c>
      <c r="H415" s="44" t="s">
        <v>35</v>
      </c>
      <c r="I415" s="44" t="s">
        <v>16</v>
      </c>
      <c r="J415" s="44" t="s">
        <v>442</v>
      </c>
      <c r="K415" s="46">
        <v>42691</v>
      </c>
      <c r="L415" s="44" t="s">
        <v>879</v>
      </c>
      <c r="M415" s="44"/>
      <c r="N415" s="44" t="s">
        <v>949</v>
      </c>
      <c r="O415" s="44" t="s">
        <v>841</v>
      </c>
      <c r="P415" s="44" t="s">
        <v>756</v>
      </c>
      <c r="Q415" s="44" t="s">
        <v>756</v>
      </c>
      <c r="R415" s="38"/>
      <c r="AE415" s="7" t="s">
        <v>956</v>
      </c>
      <c r="AF415" s="7" t="s">
        <v>956</v>
      </c>
    </row>
    <row r="416" spans="1:32" ht="12.75" x14ac:dyDescent="0.2">
      <c r="A416" s="7">
        <v>415</v>
      </c>
      <c r="B416" s="22">
        <v>10003915</v>
      </c>
      <c r="C416" s="47" t="s">
        <v>932</v>
      </c>
      <c r="D416" s="47" t="s">
        <v>377</v>
      </c>
      <c r="E416" s="44" t="str">
        <f t="shared" si="6"/>
        <v>Ranjankumar Thakur</v>
      </c>
      <c r="F416" s="3" t="s">
        <v>71</v>
      </c>
      <c r="G416" s="6" t="s">
        <v>375</v>
      </c>
      <c r="H416" s="3" t="s">
        <v>286</v>
      </c>
      <c r="I416" s="3" t="s">
        <v>36</v>
      </c>
      <c r="J416" s="3" t="s">
        <v>11</v>
      </c>
      <c r="K416" s="49">
        <v>42677</v>
      </c>
      <c r="L416" s="3" t="s">
        <v>688</v>
      </c>
      <c r="M416" s="57"/>
      <c r="N416" s="43" t="s">
        <v>930</v>
      </c>
      <c r="O416" s="3" t="s">
        <v>799</v>
      </c>
      <c r="P416" s="44" t="s">
        <v>755</v>
      </c>
      <c r="Q416" s="44" t="s">
        <v>756</v>
      </c>
      <c r="AE416" s="7" t="s">
        <v>956</v>
      </c>
      <c r="AF416" s="7" t="s">
        <v>956</v>
      </c>
    </row>
    <row r="417" spans="1:32" ht="12.75" x14ac:dyDescent="0.2">
      <c r="A417" s="7">
        <v>416</v>
      </c>
      <c r="B417" s="3">
        <v>10003911</v>
      </c>
      <c r="C417" s="47" t="s">
        <v>933</v>
      </c>
      <c r="D417" s="47" t="s">
        <v>934</v>
      </c>
      <c r="E417" s="44" t="str">
        <f t="shared" si="6"/>
        <v>Mamta Bhowmick</v>
      </c>
      <c r="F417" s="3" t="s">
        <v>49</v>
      </c>
      <c r="G417" s="3" t="s">
        <v>375</v>
      </c>
      <c r="H417" s="48" t="s">
        <v>148</v>
      </c>
      <c r="I417" s="3" t="s">
        <v>16</v>
      </c>
      <c r="J417" s="3" t="s">
        <v>11</v>
      </c>
      <c r="K417" s="49">
        <v>42667</v>
      </c>
      <c r="L417" s="3" t="s">
        <v>691</v>
      </c>
      <c r="M417" s="3"/>
      <c r="N417" s="7" t="s">
        <v>846</v>
      </c>
      <c r="O417" s="3" t="s">
        <v>708</v>
      </c>
      <c r="P417" s="44" t="s">
        <v>755</v>
      </c>
      <c r="Q417" s="44" t="s">
        <v>756</v>
      </c>
      <c r="AE417" s="7" t="s">
        <v>956</v>
      </c>
      <c r="AF417" s="7" t="s">
        <v>956</v>
      </c>
    </row>
    <row r="418" spans="1:32" ht="12.75" x14ac:dyDescent="0.2">
      <c r="A418" s="7">
        <v>417</v>
      </c>
      <c r="B418" s="3">
        <v>10003919</v>
      </c>
      <c r="C418" s="3" t="s">
        <v>320</v>
      </c>
      <c r="D418" s="3" t="s">
        <v>99</v>
      </c>
      <c r="E418" s="44" t="str">
        <f t="shared" si="6"/>
        <v>Deepak Sharma</v>
      </c>
      <c r="F418" s="3" t="s">
        <v>19</v>
      </c>
      <c r="G418" s="3" t="s">
        <v>63</v>
      </c>
      <c r="H418" s="3" t="s">
        <v>9</v>
      </c>
      <c r="I418" s="3" t="s">
        <v>16</v>
      </c>
      <c r="J418" s="3" t="s">
        <v>11</v>
      </c>
      <c r="K418" s="50">
        <v>42685</v>
      </c>
      <c r="L418" s="3" t="s">
        <v>669</v>
      </c>
      <c r="M418" s="3"/>
      <c r="N418" s="7" t="s">
        <v>849</v>
      </c>
      <c r="O418" s="3" t="s">
        <v>700</v>
      </c>
      <c r="P418" s="44" t="s">
        <v>756</v>
      </c>
      <c r="Q418" s="44" t="s">
        <v>756</v>
      </c>
      <c r="AE418" s="7" t="s">
        <v>955</v>
      </c>
      <c r="AF418" s="7" t="s">
        <v>955</v>
      </c>
    </row>
    <row r="419" spans="1:32" x14ac:dyDescent="0.2">
      <c r="A419" s="7">
        <v>418</v>
      </c>
      <c r="B419" s="3">
        <v>10003920</v>
      </c>
      <c r="C419" s="3" t="s">
        <v>239</v>
      </c>
      <c r="D419" s="3" t="s">
        <v>490</v>
      </c>
      <c r="E419" s="44" t="str">
        <f t="shared" si="6"/>
        <v>Anil Sanas</v>
      </c>
      <c r="F419" s="3" t="s">
        <v>30</v>
      </c>
      <c r="G419" s="3" t="s">
        <v>110</v>
      </c>
      <c r="H419" s="3" t="s">
        <v>26</v>
      </c>
      <c r="I419" s="3" t="s">
        <v>16</v>
      </c>
      <c r="J419" s="3" t="s">
        <v>40</v>
      </c>
      <c r="K419" s="20">
        <v>42682</v>
      </c>
      <c r="L419" s="3" t="s">
        <v>937</v>
      </c>
      <c r="M419" s="3"/>
      <c r="N419" s="7" t="s">
        <v>851</v>
      </c>
      <c r="O419" s="3" t="s">
        <v>664</v>
      </c>
      <c r="P419" s="44" t="s">
        <v>756</v>
      </c>
      <c r="Q419" s="44" t="s">
        <v>756</v>
      </c>
      <c r="AE419" s="7" t="s">
        <v>956</v>
      </c>
      <c r="AF419" s="7" t="s">
        <v>956</v>
      </c>
    </row>
    <row r="420" spans="1:32" x14ac:dyDescent="0.2">
      <c r="A420" s="7">
        <v>419</v>
      </c>
      <c r="B420" s="22">
        <v>10003921</v>
      </c>
      <c r="C420" s="3" t="s">
        <v>935</v>
      </c>
      <c r="D420" s="3" t="s">
        <v>936</v>
      </c>
      <c r="E420" s="44" t="str">
        <f t="shared" si="6"/>
        <v>Kalpesh  Acharya</v>
      </c>
      <c r="F420" s="3" t="s">
        <v>49</v>
      </c>
      <c r="G420" s="3" t="s">
        <v>215</v>
      </c>
      <c r="H420" s="3" t="s">
        <v>35</v>
      </c>
      <c r="I420" s="3" t="s">
        <v>16</v>
      </c>
      <c r="J420" s="3" t="s">
        <v>11</v>
      </c>
      <c r="K420" s="20">
        <v>42690</v>
      </c>
      <c r="L420" s="3" t="s">
        <v>729</v>
      </c>
      <c r="M420" s="3"/>
      <c r="N420" s="7" t="s">
        <v>846</v>
      </c>
      <c r="O420" s="3" t="s">
        <v>708</v>
      </c>
      <c r="P420" s="44" t="s">
        <v>756</v>
      </c>
      <c r="Q420" s="44" t="s">
        <v>756</v>
      </c>
      <c r="AE420" s="7" t="s">
        <v>956</v>
      </c>
      <c r="AF420" s="7" t="s">
        <v>956</v>
      </c>
    </row>
    <row r="421" spans="1:32" ht="12.75" x14ac:dyDescent="0.2">
      <c r="A421" s="7">
        <v>420</v>
      </c>
      <c r="B421" s="52" t="s">
        <v>945</v>
      </c>
      <c r="C421" s="3" t="s">
        <v>938</v>
      </c>
      <c r="D421" s="3" t="s">
        <v>939</v>
      </c>
      <c r="E421" s="44" t="str">
        <f t="shared" si="6"/>
        <v>Prafull Gore</v>
      </c>
      <c r="F421" s="54" t="s">
        <v>14</v>
      </c>
      <c r="G421" s="55" t="s">
        <v>261</v>
      </c>
      <c r="H421" s="3" t="s">
        <v>26</v>
      </c>
      <c r="I421" s="55" t="s">
        <v>16</v>
      </c>
      <c r="J421" s="55" t="s">
        <v>40</v>
      </c>
      <c r="K421" s="49">
        <v>42695</v>
      </c>
      <c r="L421" s="3" t="s">
        <v>838</v>
      </c>
      <c r="M421" s="3"/>
      <c r="N421" s="7" t="s">
        <v>847</v>
      </c>
      <c r="O421" s="3" t="s">
        <v>697</v>
      </c>
      <c r="P421" s="44" t="s">
        <v>755</v>
      </c>
      <c r="Q421" s="44" t="s">
        <v>755</v>
      </c>
      <c r="S421" s="7" t="s">
        <v>755</v>
      </c>
      <c r="U421" s="7" t="s">
        <v>755</v>
      </c>
      <c r="Z421" s="7" t="s">
        <v>755</v>
      </c>
      <c r="AB421" s="7" t="s">
        <v>755</v>
      </c>
      <c r="AC421" s="7" t="s">
        <v>755</v>
      </c>
      <c r="AE421" s="7" t="s">
        <v>956</v>
      </c>
      <c r="AF421" s="7" t="s">
        <v>956</v>
      </c>
    </row>
    <row r="422" spans="1:32" ht="12.75" x14ac:dyDescent="0.2">
      <c r="A422" s="7">
        <v>421</v>
      </c>
      <c r="B422" s="53" t="s">
        <v>946</v>
      </c>
      <c r="C422" s="47" t="s">
        <v>192</v>
      </c>
      <c r="D422" s="47" t="s">
        <v>940</v>
      </c>
      <c r="E422" s="44" t="str">
        <f t="shared" si="6"/>
        <v>Yogesh Chaudhari</v>
      </c>
      <c r="F422" s="54" t="s">
        <v>14</v>
      </c>
      <c r="G422" s="3" t="s">
        <v>20</v>
      </c>
      <c r="H422" s="3" t="s">
        <v>26</v>
      </c>
      <c r="I422" s="55" t="s">
        <v>16</v>
      </c>
      <c r="J422" s="55" t="s">
        <v>40</v>
      </c>
      <c r="K422" s="49">
        <v>42695</v>
      </c>
      <c r="L422" s="56" t="s">
        <v>948</v>
      </c>
      <c r="M422" s="56"/>
      <c r="N422" s="7" t="s">
        <v>852</v>
      </c>
      <c r="O422" s="6" t="s">
        <v>660</v>
      </c>
      <c r="P422" s="44" t="s">
        <v>756</v>
      </c>
      <c r="Q422" s="44" t="s">
        <v>756</v>
      </c>
      <c r="AE422" s="7" t="s">
        <v>956</v>
      </c>
      <c r="AF422" s="7" t="s">
        <v>956</v>
      </c>
    </row>
    <row r="423" spans="1:32" ht="12.75" x14ac:dyDescent="0.2">
      <c r="A423" s="7">
        <v>422</v>
      </c>
      <c r="B423" s="3">
        <v>10003932</v>
      </c>
      <c r="C423" s="47" t="s">
        <v>941</v>
      </c>
      <c r="D423" s="47" t="s">
        <v>942</v>
      </c>
      <c r="E423" s="44" t="str">
        <f t="shared" si="6"/>
        <v>Meenakshi Kumari</v>
      </c>
      <c r="F423" s="3" t="s">
        <v>19</v>
      </c>
      <c r="G423" s="3" t="s">
        <v>236</v>
      </c>
      <c r="H423" s="3" t="s">
        <v>9</v>
      </c>
      <c r="I423" s="55" t="s">
        <v>16</v>
      </c>
      <c r="J423" s="3" t="s">
        <v>11</v>
      </c>
      <c r="K423" s="50">
        <v>42705</v>
      </c>
      <c r="L423" s="3" t="s">
        <v>704</v>
      </c>
      <c r="M423" s="3"/>
      <c r="N423" s="7" t="s">
        <v>45</v>
      </c>
      <c r="O423" s="3" t="s">
        <v>754</v>
      </c>
      <c r="P423" s="44" t="s">
        <v>756</v>
      </c>
      <c r="Q423" s="44" t="s">
        <v>756</v>
      </c>
      <c r="AE423" s="7" t="s">
        <v>956</v>
      </c>
      <c r="AF423" s="7" t="s">
        <v>956</v>
      </c>
    </row>
    <row r="424" spans="1:32" ht="12.75" x14ac:dyDescent="0.2">
      <c r="A424" s="7">
        <v>423</v>
      </c>
      <c r="B424" s="22">
        <v>10003933</v>
      </c>
      <c r="C424" s="51" t="s">
        <v>943</v>
      </c>
      <c r="D424" s="51" t="s">
        <v>944</v>
      </c>
      <c r="E424" s="44" t="str">
        <f t="shared" si="6"/>
        <v>Indresh Kumar Updhyay</v>
      </c>
      <c r="F424" s="3" t="s">
        <v>249</v>
      </c>
      <c r="G424" s="51" t="s">
        <v>947</v>
      </c>
      <c r="H424" s="3" t="s">
        <v>35</v>
      </c>
      <c r="I424" s="3" t="s">
        <v>16</v>
      </c>
      <c r="J424" s="3" t="s">
        <v>442</v>
      </c>
      <c r="K424" s="20">
        <v>42716</v>
      </c>
      <c r="L424" s="3" t="s">
        <v>879</v>
      </c>
      <c r="M424" s="3"/>
      <c r="N424" s="7" t="s">
        <v>949</v>
      </c>
      <c r="O424" s="44" t="s">
        <v>841</v>
      </c>
      <c r="P424" s="44" t="s">
        <v>756</v>
      </c>
      <c r="Q424" s="44" t="s">
        <v>756</v>
      </c>
      <c r="AE424" s="7" t="s">
        <v>956</v>
      </c>
      <c r="AF424" s="7" t="s">
        <v>956</v>
      </c>
    </row>
    <row r="425" spans="1:32" ht="12.75" x14ac:dyDescent="0.2">
      <c r="A425" s="7">
        <v>424</v>
      </c>
      <c r="B425" s="70" t="s">
        <v>1030</v>
      </c>
      <c r="C425" s="70" t="s">
        <v>1026</v>
      </c>
      <c r="D425" s="70" t="s">
        <v>1027</v>
      </c>
      <c r="E425" s="44" t="str">
        <f t="shared" si="6"/>
        <v>Debojyoti Srimani</v>
      </c>
      <c r="F425" s="70" t="s">
        <v>71</v>
      </c>
      <c r="G425" s="70" t="s">
        <v>375</v>
      </c>
      <c r="H425" s="3" t="s">
        <v>1032</v>
      </c>
      <c r="I425" s="7" t="s">
        <v>36</v>
      </c>
      <c r="J425" s="7" t="s">
        <v>11</v>
      </c>
      <c r="K425" s="72">
        <v>42730</v>
      </c>
      <c r="L425" s="7" t="s">
        <v>799</v>
      </c>
      <c r="N425" s="7" t="s">
        <v>930</v>
      </c>
      <c r="O425" s="7" t="s">
        <v>799</v>
      </c>
      <c r="P425" s="44" t="s">
        <v>755</v>
      </c>
      <c r="Q425" s="44" t="s">
        <v>756</v>
      </c>
    </row>
    <row r="426" spans="1:32" ht="12.75" x14ac:dyDescent="0.2">
      <c r="A426" s="7">
        <v>425</v>
      </c>
      <c r="B426" s="70" t="s">
        <v>1031</v>
      </c>
      <c r="C426" s="71" t="s">
        <v>1028</v>
      </c>
      <c r="D426" s="71" t="s">
        <v>1029</v>
      </c>
      <c r="E426" s="44" t="str">
        <f t="shared" si="6"/>
        <v>PAVANKUMAR VEMULAPALLI</v>
      </c>
      <c r="F426" s="70" t="s">
        <v>14</v>
      </c>
      <c r="G426" s="3" t="s">
        <v>21</v>
      </c>
      <c r="H426" s="7" t="s">
        <v>9</v>
      </c>
      <c r="I426" s="7" t="s">
        <v>16</v>
      </c>
      <c r="J426" s="7" t="s">
        <v>11</v>
      </c>
      <c r="K426" s="72">
        <v>42730</v>
      </c>
      <c r="L426" s="7" t="s">
        <v>839</v>
      </c>
      <c r="N426" s="7" t="s">
        <v>853</v>
      </c>
      <c r="O426" s="7" t="s">
        <v>700</v>
      </c>
      <c r="P426" s="44" t="s">
        <v>756</v>
      </c>
      <c r="Q426" s="44" t="s">
        <v>756</v>
      </c>
    </row>
    <row r="427" spans="1:32" ht="12.75" x14ac:dyDescent="0.2">
      <c r="A427" s="7">
        <v>426</v>
      </c>
      <c r="B427" s="3">
        <v>10003951</v>
      </c>
      <c r="C427" s="47" t="s">
        <v>1033</v>
      </c>
      <c r="D427" s="47" t="s">
        <v>1034</v>
      </c>
      <c r="E427" s="44" t="str">
        <f t="shared" si="6"/>
        <v>Mumtaj Shikalgar</v>
      </c>
      <c r="F427" s="3" t="s">
        <v>573</v>
      </c>
      <c r="G427" s="3" t="s">
        <v>20</v>
      </c>
      <c r="H427" s="3" t="s">
        <v>9</v>
      </c>
      <c r="I427" s="55" t="s">
        <v>36</v>
      </c>
      <c r="J427" s="7" t="s">
        <v>11</v>
      </c>
      <c r="K427" s="31">
        <v>42745</v>
      </c>
      <c r="L427" s="7" t="s">
        <v>660</v>
      </c>
      <c r="N427" s="7" t="s">
        <v>852</v>
      </c>
      <c r="O427" s="7" t="s">
        <v>660</v>
      </c>
      <c r="P427" s="44" t="s">
        <v>756</v>
      </c>
      <c r="Q427" s="44" t="s">
        <v>756</v>
      </c>
    </row>
    <row r="428" spans="1:32" ht="12.75" x14ac:dyDescent="0.2">
      <c r="A428" s="7">
        <v>427</v>
      </c>
      <c r="B428" s="3">
        <v>10003950</v>
      </c>
      <c r="C428" s="3" t="s">
        <v>234</v>
      </c>
      <c r="D428" s="3" t="s">
        <v>1035</v>
      </c>
      <c r="E428" s="44" t="str">
        <f t="shared" si="6"/>
        <v>Avinash Dhone</v>
      </c>
      <c r="F428" s="3" t="s">
        <v>49</v>
      </c>
      <c r="G428" s="3" t="s">
        <v>215</v>
      </c>
      <c r="H428" s="3" t="s">
        <v>35</v>
      </c>
      <c r="I428" s="55" t="s">
        <v>16</v>
      </c>
      <c r="J428" s="7" t="s">
        <v>11</v>
      </c>
      <c r="K428" s="31">
        <v>42745</v>
      </c>
      <c r="L428" s="7" t="s">
        <v>729</v>
      </c>
      <c r="N428" s="7" t="s">
        <v>846</v>
      </c>
      <c r="O428" s="7" t="s">
        <v>708</v>
      </c>
      <c r="P428" s="44" t="s">
        <v>756</v>
      </c>
      <c r="Q428" s="44" t="s">
        <v>756</v>
      </c>
    </row>
  </sheetData>
  <autoFilter ref="A1:AF428"/>
  <conditionalFormatting sqref="J2:K2 J363 J263:J307 J328:J340 J349:J360 J3:J204 K3:K385">
    <cfRule type="containsText" dxfId="75" priority="96" stopIfTrue="1" operator="containsText" text="Daman">
      <formula>NOT(ISERROR(SEARCH("Daman",J2)))</formula>
    </cfRule>
  </conditionalFormatting>
  <conditionalFormatting sqref="J361 J316:J326 J342:J344">
    <cfRule type="containsText" dxfId="74" priority="95" stopIfTrue="1" operator="containsText" text="Daman">
      <formula>NOT(ISERROR(SEARCH("Daman",J316)))</formula>
    </cfRule>
  </conditionalFormatting>
  <conditionalFormatting sqref="J206">
    <cfRule type="containsText" dxfId="73" priority="93" stopIfTrue="1" operator="containsText" text="Daman">
      <formula>NOT(ISERROR(SEARCH("Daman",J206)))</formula>
    </cfRule>
  </conditionalFormatting>
  <conditionalFormatting sqref="J207:J209">
    <cfRule type="containsText" dxfId="72" priority="92" stopIfTrue="1" operator="containsText" text="Daman">
      <formula>NOT(ISERROR(SEARCH("Daman",J207)))</formula>
    </cfRule>
  </conditionalFormatting>
  <conditionalFormatting sqref="J210:J211">
    <cfRule type="containsText" dxfId="71" priority="91" stopIfTrue="1" operator="containsText" text="Daman">
      <formula>NOT(ISERROR(SEARCH("Daman",J210)))</formula>
    </cfRule>
  </conditionalFormatting>
  <conditionalFormatting sqref="J212">
    <cfRule type="containsText" dxfId="70" priority="90" stopIfTrue="1" operator="containsText" text="Daman">
      <formula>NOT(ISERROR(SEARCH("Daman",J212)))</formula>
    </cfRule>
  </conditionalFormatting>
  <conditionalFormatting sqref="J213:J215">
    <cfRule type="containsText" dxfId="69" priority="88" stopIfTrue="1" operator="containsText" text="Daman">
      <formula>NOT(ISERROR(SEARCH("Daman",J213)))</formula>
    </cfRule>
  </conditionalFormatting>
  <conditionalFormatting sqref="J216">
    <cfRule type="containsText" dxfId="68" priority="87" stopIfTrue="1" operator="containsText" text="Daman">
      <formula>NOT(ISERROR(SEARCH("Daman",J216)))</formula>
    </cfRule>
  </conditionalFormatting>
  <conditionalFormatting sqref="J217">
    <cfRule type="containsText" dxfId="67" priority="86" stopIfTrue="1" operator="containsText" text="Daman">
      <formula>NOT(ISERROR(SEARCH("Daman",J217)))</formula>
    </cfRule>
  </conditionalFormatting>
  <conditionalFormatting sqref="J218">
    <cfRule type="containsText" dxfId="66" priority="85" stopIfTrue="1" operator="containsText" text="Daman">
      <formula>NOT(ISERROR(SEARCH("Daman",J218)))</formula>
    </cfRule>
  </conditionalFormatting>
  <conditionalFormatting sqref="J219">
    <cfRule type="containsText" dxfId="65" priority="84" stopIfTrue="1" operator="containsText" text="Daman">
      <formula>NOT(ISERROR(SEARCH("Daman",J219)))</formula>
    </cfRule>
  </conditionalFormatting>
  <conditionalFormatting sqref="J220">
    <cfRule type="containsText" dxfId="64" priority="83" stopIfTrue="1" operator="containsText" text="Daman">
      <formula>NOT(ISERROR(SEARCH("Daman",J220)))</formula>
    </cfRule>
  </conditionalFormatting>
  <conditionalFormatting sqref="J221">
    <cfRule type="containsText" dxfId="63" priority="82" stopIfTrue="1" operator="containsText" text="Daman">
      <formula>NOT(ISERROR(SEARCH("Daman",J221)))</formula>
    </cfRule>
  </conditionalFormatting>
  <conditionalFormatting sqref="J222">
    <cfRule type="containsText" dxfId="62" priority="81" stopIfTrue="1" operator="containsText" text="Daman">
      <formula>NOT(ISERROR(SEARCH("Daman",J222)))</formula>
    </cfRule>
  </conditionalFormatting>
  <conditionalFormatting sqref="J223">
    <cfRule type="containsText" dxfId="61" priority="80" stopIfTrue="1" operator="containsText" text="Daman">
      <formula>NOT(ISERROR(SEARCH("Daman",J223)))</formula>
    </cfRule>
  </conditionalFormatting>
  <conditionalFormatting sqref="J224:J225">
    <cfRule type="containsText" dxfId="60" priority="79" stopIfTrue="1" operator="containsText" text="Daman">
      <formula>NOT(ISERROR(SEARCH("Daman",J224)))</formula>
    </cfRule>
  </conditionalFormatting>
  <conditionalFormatting sqref="J226">
    <cfRule type="containsText" dxfId="59" priority="78" stopIfTrue="1" operator="containsText" text="Daman">
      <formula>NOT(ISERROR(SEARCH("Daman",J226)))</formula>
    </cfRule>
  </conditionalFormatting>
  <conditionalFormatting sqref="J227">
    <cfRule type="containsText" dxfId="58" priority="77" stopIfTrue="1" operator="containsText" text="Daman">
      <formula>NOT(ISERROR(SEARCH("Daman",J227)))</formula>
    </cfRule>
  </conditionalFormatting>
  <conditionalFormatting sqref="J228:J229">
    <cfRule type="containsText" dxfId="57" priority="76" stopIfTrue="1" operator="containsText" text="Daman">
      <formula>NOT(ISERROR(SEARCH("Daman",J228)))</formula>
    </cfRule>
  </conditionalFormatting>
  <conditionalFormatting sqref="J230">
    <cfRule type="containsText" dxfId="56" priority="75" stopIfTrue="1" operator="containsText" text="Daman">
      <formula>NOT(ISERROR(SEARCH("Daman",J230)))</formula>
    </cfRule>
  </conditionalFormatting>
  <conditionalFormatting sqref="J231">
    <cfRule type="containsText" dxfId="55" priority="74" stopIfTrue="1" operator="containsText" text="Daman">
      <formula>NOT(ISERROR(SEARCH("Daman",J231)))</formula>
    </cfRule>
  </conditionalFormatting>
  <conditionalFormatting sqref="J232:J235">
    <cfRule type="containsText" dxfId="54" priority="73" stopIfTrue="1" operator="containsText" text="Daman">
      <formula>NOT(ISERROR(SEARCH("Daman",J232)))</formula>
    </cfRule>
  </conditionalFormatting>
  <conditionalFormatting sqref="J236:J237">
    <cfRule type="containsText" dxfId="53" priority="72" stopIfTrue="1" operator="containsText" text="Daman">
      <formula>NOT(ISERROR(SEARCH("Daman",J236)))</formula>
    </cfRule>
  </conditionalFormatting>
  <conditionalFormatting sqref="J238">
    <cfRule type="containsText" dxfId="52" priority="71" stopIfTrue="1" operator="containsText" text="Daman">
      <formula>NOT(ISERROR(SEARCH("Daman",J238)))</formula>
    </cfRule>
  </conditionalFormatting>
  <conditionalFormatting sqref="J239">
    <cfRule type="containsText" dxfId="51" priority="69" stopIfTrue="1" operator="containsText" text="Daman">
      <formula>NOT(ISERROR(SEARCH("Daman",J239)))</formula>
    </cfRule>
  </conditionalFormatting>
  <conditionalFormatting sqref="J240">
    <cfRule type="containsText" dxfId="50" priority="68" stopIfTrue="1" operator="containsText" text="Daman">
      <formula>NOT(ISERROR(SEARCH("Daman",J240)))</formula>
    </cfRule>
  </conditionalFormatting>
  <conditionalFormatting sqref="J241:J246">
    <cfRule type="containsText" dxfId="49" priority="67" stopIfTrue="1" operator="containsText" text="Daman">
      <formula>NOT(ISERROR(SEARCH("Daman",J241)))</formula>
    </cfRule>
  </conditionalFormatting>
  <conditionalFormatting sqref="J247">
    <cfRule type="containsText" dxfId="48" priority="66" stopIfTrue="1" operator="containsText" text="Daman">
      <formula>NOT(ISERROR(SEARCH("Daman",J247)))</formula>
    </cfRule>
  </conditionalFormatting>
  <conditionalFormatting sqref="J248">
    <cfRule type="containsText" dxfId="47" priority="65" stopIfTrue="1" operator="containsText" text="Daman">
      <formula>NOT(ISERROR(SEARCH("Daman",J248)))</formula>
    </cfRule>
  </conditionalFormatting>
  <conditionalFormatting sqref="J249">
    <cfRule type="containsText" dxfId="46" priority="64" stopIfTrue="1" operator="containsText" text="Daman">
      <formula>NOT(ISERROR(SEARCH("Daman",J249)))</formula>
    </cfRule>
  </conditionalFormatting>
  <conditionalFormatting sqref="J250">
    <cfRule type="containsText" dxfId="45" priority="63" stopIfTrue="1" operator="containsText" text="Daman">
      <formula>NOT(ISERROR(SEARCH("Daman",J250)))</formula>
    </cfRule>
  </conditionalFormatting>
  <conditionalFormatting sqref="J251">
    <cfRule type="containsText" dxfId="44" priority="62" stopIfTrue="1" operator="containsText" text="Daman">
      <formula>NOT(ISERROR(SEARCH("Daman",J251)))</formula>
    </cfRule>
  </conditionalFormatting>
  <conditionalFormatting sqref="J252">
    <cfRule type="containsText" dxfId="43" priority="61" stopIfTrue="1" operator="containsText" text="Daman">
      <formula>NOT(ISERROR(SEARCH("Daman",J252)))</formula>
    </cfRule>
  </conditionalFormatting>
  <conditionalFormatting sqref="J253">
    <cfRule type="containsText" dxfId="42" priority="60" stopIfTrue="1" operator="containsText" text="Daman">
      <formula>NOT(ISERROR(SEARCH("Daman",J253)))</formula>
    </cfRule>
  </conditionalFormatting>
  <conditionalFormatting sqref="J254">
    <cfRule type="containsText" dxfId="41" priority="59" stopIfTrue="1" operator="containsText" text="Daman">
      <formula>NOT(ISERROR(SEARCH("Daman",J254)))</formula>
    </cfRule>
  </conditionalFormatting>
  <conditionalFormatting sqref="J255">
    <cfRule type="containsText" dxfId="40" priority="58" stopIfTrue="1" operator="containsText" text="Daman">
      <formula>NOT(ISERROR(SEARCH("Daman",J255)))</formula>
    </cfRule>
  </conditionalFormatting>
  <conditionalFormatting sqref="J256:J257">
    <cfRule type="containsText" dxfId="39" priority="57" stopIfTrue="1" operator="containsText" text="Daman">
      <formula>NOT(ISERROR(SEARCH("Daman",J256)))</formula>
    </cfRule>
  </conditionalFormatting>
  <conditionalFormatting sqref="J258">
    <cfRule type="containsText" dxfId="38" priority="56" stopIfTrue="1" operator="containsText" text="Daman">
      <formula>NOT(ISERROR(SEARCH("Daman",J258)))</formula>
    </cfRule>
  </conditionalFormatting>
  <conditionalFormatting sqref="J259">
    <cfRule type="containsText" dxfId="37" priority="55" stopIfTrue="1" operator="containsText" text="Daman">
      <formula>NOT(ISERROR(SEARCH("Daman",J259)))</formula>
    </cfRule>
  </conditionalFormatting>
  <conditionalFormatting sqref="J260">
    <cfRule type="expression" dxfId="36" priority="53" stopIfTrue="1">
      <formula>$AZ260=DATE(YEAR($AZ260),MONTH(TODAY()),DAY(TODAY()))</formula>
    </cfRule>
    <cfRule type="expression" dxfId="35" priority="54" stopIfTrue="1">
      <formula>DATE(YEAR($AZ260)+DATEDIF($AZ260,TODAY()-WEEKDAY(TODAY()),"Y")+1,MONTH($AZ260),DAY($AZ260))-TODAY()+WEEKDAY(TODAY())&lt;=7</formula>
    </cfRule>
  </conditionalFormatting>
  <conditionalFormatting sqref="J261">
    <cfRule type="expression" dxfId="34" priority="51" stopIfTrue="1">
      <formula>$BD261=DATE(YEAR($BD261),MONTH(TODAY()),DAY(TODAY()))</formula>
    </cfRule>
    <cfRule type="expression" dxfId="33" priority="52" stopIfTrue="1">
      <formula>DATE(YEAR($BD261)+DATEDIF($BD261,TODAY()-WEEKDAY(TODAY()),"Y")+1,MONTH($BD261),DAY($BD261))-TODAY()+WEEKDAY(TODAY())&lt;=7</formula>
    </cfRule>
  </conditionalFormatting>
  <conditionalFormatting sqref="J262">
    <cfRule type="expression" dxfId="32" priority="49" stopIfTrue="1">
      <formula>$BB262=DATE(YEAR($BB262),MONTH(TODAY()),DAY(TODAY()))</formula>
    </cfRule>
    <cfRule type="expression" dxfId="31" priority="50" stopIfTrue="1">
      <formula>DATE(YEAR($BB262)+DATEDIF($BB262,TODAY()-WEEKDAY(TODAY()),"Y")+1,MONTH($BB262),DAY($BB262))-TODAY()+WEEKDAY(TODAY())&lt;=7</formula>
    </cfRule>
  </conditionalFormatting>
  <conditionalFormatting sqref="J308">
    <cfRule type="containsText" dxfId="30" priority="48" stopIfTrue="1" operator="containsText" text="Daman">
      <formula>NOT(ISERROR(SEARCH("Daman",J308)))</formula>
    </cfRule>
  </conditionalFormatting>
  <conditionalFormatting sqref="J309">
    <cfRule type="containsText" dxfId="29" priority="47" stopIfTrue="1" operator="containsText" text="Daman">
      <formula>NOT(ISERROR(SEARCH("Daman",J309)))</formula>
    </cfRule>
  </conditionalFormatting>
  <conditionalFormatting sqref="J310">
    <cfRule type="containsText" dxfId="28" priority="46" stopIfTrue="1" operator="containsText" text="Daman">
      <formula>NOT(ISERROR(SEARCH("Daman",J310)))</formula>
    </cfRule>
  </conditionalFormatting>
  <conditionalFormatting sqref="J311">
    <cfRule type="containsText" dxfId="27" priority="44" stopIfTrue="1" operator="containsText" text="Daman">
      <formula>NOT(ISERROR(SEARCH("Daman",J311)))</formula>
    </cfRule>
  </conditionalFormatting>
  <conditionalFormatting sqref="J312">
    <cfRule type="containsText" dxfId="26" priority="43" stopIfTrue="1" operator="containsText" text="Daman">
      <formula>NOT(ISERROR(SEARCH("Daman",J312)))</formula>
    </cfRule>
  </conditionalFormatting>
  <conditionalFormatting sqref="J313">
    <cfRule type="containsText" dxfId="25" priority="42" stopIfTrue="1" operator="containsText" text="Daman">
      <formula>NOT(ISERROR(SEARCH("Daman",J313)))</formula>
    </cfRule>
  </conditionalFormatting>
  <conditionalFormatting sqref="J314">
    <cfRule type="containsText" dxfId="24" priority="41" stopIfTrue="1" operator="containsText" text="Daman">
      <formula>NOT(ISERROR(SEARCH("Daman",J314)))</formula>
    </cfRule>
  </conditionalFormatting>
  <conditionalFormatting sqref="J315">
    <cfRule type="containsText" dxfId="23" priority="40" stopIfTrue="1" operator="containsText" text="Daman">
      <formula>NOT(ISERROR(SEARCH("Daman",J315)))</formula>
    </cfRule>
  </conditionalFormatting>
  <conditionalFormatting sqref="J327">
    <cfRule type="containsText" dxfId="22" priority="39" stopIfTrue="1" operator="containsText" text="Daman">
      <formula>NOT(ISERROR(SEARCH("Daman",J327)))</formula>
    </cfRule>
  </conditionalFormatting>
  <conditionalFormatting sqref="J345:J347">
    <cfRule type="containsText" dxfId="21" priority="38" stopIfTrue="1" operator="containsText" text="Daman">
      <formula>NOT(ISERROR(SEARCH("Daman",J345)))</formula>
    </cfRule>
  </conditionalFormatting>
  <conditionalFormatting sqref="J348">
    <cfRule type="containsText" dxfId="20" priority="37" stopIfTrue="1" operator="containsText" text="Daman">
      <formula>NOT(ISERROR(SEARCH("Daman",J348)))</formula>
    </cfRule>
  </conditionalFormatting>
  <conditionalFormatting sqref="J362">
    <cfRule type="containsText" dxfId="19" priority="35" stopIfTrue="1" operator="containsText" text="Daman">
      <formula>NOT(ISERROR(SEARCH("Daman",J362)))</formula>
    </cfRule>
  </conditionalFormatting>
  <conditionalFormatting sqref="J371">
    <cfRule type="containsText" dxfId="18" priority="26" stopIfTrue="1" operator="containsText" text="Daman">
      <formula>NOT(ISERROR(SEARCH("Daman",J371)))</formula>
    </cfRule>
  </conditionalFormatting>
  <conditionalFormatting sqref="J384 J378:J379 J374 J372">
    <cfRule type="containsText" dxfId="17" priority="25" stopIfTrue="1" operator="containsText" text="Daman">
      <formula>NOT(ISERROR(SEARCH("Daman",J372)))</formula>
    </cfRule>
  </conditionalFormatting>
  <conditionalFormatting sqref="J373">
    <cfRule type="containsText" dxfId="16" priority="24" stopIfTrue="1" operator="containsText" text="Daman">
      <formula>NOT(ISERROR(SEARCH("Daman",J373)))</formula>
    </cfRule>
  </conditionalFormatting>
  <conditionalFormatting sqref="J380">
    <cfRule type="containsText" dxfId="15" priority="23" stopIfTrue="1" operator="containsText" text="Daman">
      <formula>NOT(ISERROR(SEARCH("Daman",J380)))</formula>
    </cfRule>
  </conditionalFormatting>
  <conditionalFormatting sqref="J381">
    <cfRule type="containsText" dxfId="14" priority="22" stopIfTrue="1" operator="containsText" text="Daman">
      <formula>NOT(ISERROR(SEARCH("Daman",J381)))</formula>
    </cfRule>
  </conditionalFormatting>
  <conditionalFormatting sqref="J382">
    <cfRule type="containsText" dxfId="13" priority="21" stopIfTrue="1" operator="containsText" text="Daman">
      <formula>NOT(ISERROR(SEARCH("Daman",J382)))</formula>
    </cfRule>
  </conditionalFormatting>
  <conditionalFormatting sqref="J383">
    <cfRule type="containsText" dxfId="12" priority="20" stopIfTrue="1" operator="containsText" text="Daman">
      <formula>NOT(ISERROR(SEARCH("Daman",J383)))</formula>
    </cfRule>
  </conditionalFormatting>
  <conditionalFormatting sqref="J385">
    <cfRule type="containsText" dxfId="11" priority="19" stopIfTrue="1" operator="containsText" text="Daman">
      <formula>NOT(ISERROR(SEARCH("Daman",J385)))</formula>
    </cfRule>
  </conditionalFormatting>
  <conditionalFormatting sqref="J405">
    <cfRule type="containsText" dxfId="10" priority="11" stopIfTrue="1" operator="containsText" text="Daman">
      <formula>NOT(ISERROR(SEARCH("Daman",J405)))</formula>
    </cfRule>
  </conditionalFormatting>
  <conditionalFormatting sqref="J205">
    <cfRule type="containsText" dxfId="9" priority="10" stopIfTrue="1" operator="containsText" text="Daman">
      <formula>NOT(ISERROR(SEARCH("Daman",J205)))</formula>
    </cfRule>
  </conditionalFormatting>
  <conditionalFormatting sqref="J416">
    <cfRule type="containsText" dxfId="8" priority="9" stopIfTrue="1" operator="containsText" text="Daman">
      <formula>NOT(ISERROR(SEARCH("Daman",J416)))</formula>
    </cfRule>
  </conditionalFormatting>
  <conditionalFormatting sqref="J417">
    <cfRule type="containsText" dxfId="7" priority="8" stopIfTrue="1" operator="containsText" text="Daman">
      <formula>NOT(ISERROR(SEARCH("Daman",J417)))</formula>
    </cfRule>
  </conditionalFormatting>
  <conditionalFormatting sqref="J418">
    <cfRule type="containsText" dxfId="6" priority="7" stopIfTrue="1" operator="containsText" text="Daman">
      <formula>NOT(ISERROR(SEARCH("Daman",J418)))</formula>
    </cfRule>
  </conditionalFormatting>
  <conditionalFormatting sqref="J419">
    <cfRule type="containsText" dxfId="5" priority="6" stopIfTrue="1" operator="containsText" text="Daman">
      <formula>NOT(ISERROR(SEARCH("Daman",J419)))</formula>
    </cfRule>
  </conditionalFormatting>
  <conditionalFormatting sqref="J420">
    <cfRule type="containsText" dxfId="4" priority="5" stopIfTrue="1" operator="containsText" text="Daman">
      <formula>NOT(ISERROR(SEARCH("Daman",J420)))</formula>
    </cfRule>
  </conditionalFormatting>
  <conditionalFormatting sqref="J422">
    <cfRule type="containsText" dxfId="3" priority="4" stopIfTrue="1" operator="containsText" text="Daman">
      <formula>NOT(ISERROR(SEARCH("Daman",J422)))</formula>
    </cfRule>
  </conditionalFormatting>
  <conditionalFormatting sqref="J421:J422">
    <cfRule type="containsText" dxfId="2" priority="3" stopIfTrue="1" operator="containsText" text="Daman">
      <formula>NOT(ISERROR(SEARCH("Daman",J421)))</formula>
    </cfRule>
  </conditionalFormatting>
  <conditionalFormatting sqref="J423">
    <cfRule type="containsText" dxfId="1" priority="2" stopIfTrue="1" operator="containsText" text="Daman">
      <formula>NOT(ISERROR(SEARCH("Daman",J423)))</formula>
    </cfRule>
  </conditionalFormatting>
  <conditionalFormatting sqref="J424">
    <cfRule type="containsText" dxfId="0" priority="1" stopIfTrue="1" operator="containsText" text="Daman">
      <formula>NOT(ISERROR(SEARCH("Daman",J424)))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- PMS</vt:lpstr>
      <vt:lpstr>Pivot - IDP</vt:lpstr>
      <vt:lpstr>Main Sheet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Carvalho</dc:creator>
  <cp:lastModifiedBy>Komal  Valia</cp:lastModifiedBy>
  <dcterms:created xsi:type="dcterms:W3CDTF">2016-06-27T10:43:37Z</dcterms:created>
  <dcterms:modified xsi:type="dcterms:W3CDTF">2017-04-24T07:01:45Z</dcterms:modified>
</cp:coreProperties>
</file>