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budget" sheetId="1" r:id="rId1"/>
  </sheets>
  <calcPr calcId="145621"/>
</workbook>
</file>

<file path=xl/calcChain.xml><?xml version="1.0" encoding="utf-8"?>
<calcChain xmlns="http://schemas.openxmlformats.org/spreadsheetml/2006/main">
  <c r="F7" i="1" l="1"/>
  <c r="E7" i="1"/>
  <c r="G2" i="1" l="1"/>
  <c r="F2" i="1"/>
</calcChain>
</file>

<file path=xl/comments1.xml><?xml version="1.0" encoding="utf-8"?>
<comments xmlns="http://schemas.openxmlformats.org/spreadsheetml/2006/main">
  <authors>
    <author>Kishor  Salunke</author>
  </authors>
  <commentList>
    <comment ref="E2" authorId="0">
      <text>
        <r>
          <rPr>
            <b/>
            <sz val="9"/>
            <color indexed="81"/>
            <rFont val="Tahoma"/>
            <charset val="1"/>
          </rPr>
          <t>Kishor  Salunke:</t>
        </r>
        <r>
          <rPr>
            <sz val="9"/>
            <color indexed="81"/>
            <rFont val="Tahoma"/>
            <charset val="1"/>
          </rPr>
          <t xml:space="preserve">
amt transferred from canteen to Manufacturing expenses WHICH IS SPENT BY VARIOUS DEPT</t>
        </r>
      </text>
    </comment>
  </commentList>
</comments>
</file>

<file path=xl/sharedStrings.xml><?xml version="1.0" encoding="utf-8"?>
<sst xmlns="http://schemas.openxmlformats.org/spreadsheetml/2006/main" count="43" uniqueCount="43">
  <si>
    <t>Funds Center/Commitment Item</t>
  </si>
  <si>
    <t>Consumable Budget</t>
  </si>
  <si>
    <t>Consumed Budget</t>
  </si>
  <si>
    <t>1010308999  TALOJA-HR</t>
  </si>
  <si>
    <t>75501007  Uniform Maintanance</t>
  </si>
  <si>
    <t>75501010  Car Reimbursement</t>
  </si>
  <si>
    <t>75502005  EDLI &amp; Admin Charges</t>
  </si>
  <si>
    <t>75504001  Reallocation Expenses/Joining Expenses</t>
  </si>
  <si>
    <t>75504004  Canteen Expenses Subsidy</t>
  </si>
  <si>
    <t>75504005  Staff Welfare</t>
  </si>
  <si>
    <t>75504010  Insurance Group Personal Accident</t>
  </si>
  <si>
    <t>75504011  Emp Mediclaim Policy</t>
  </si>
  <si>
    <t>75504016  Employee Engagement Program</t>
  </si>
  <si>
    <t>76002011  Rates &amp; Taxes</t>
  </si>
  <si>
    <t>76002013  Vehicle-Taxes</t>
  </si>
  <si>
    <t>76003007  Insurance-Vehicle</t>
  </si>
  <si>
    <t>76003009  Insurance- Mediclaim Policy</t>
  </si>
  <si>
    <t>76020002  R&amp;M - Electrical</t>
  </si>
  <si>
    <t>76022007  Vehicle - Repairs &amp; Maint.</t>
  </si>
  <si>
    <t>76031001  Legal Fees</t>
  </si>
  <si>
    <t>76031002  Professional Charges</t>
  </si>
  <si>
    <t>76033023  Service Tax Expenses</t>
  </si>
  <si>
    <t>76034001  Manufacturing Service Expenses</t>
  </si>
  <si>
    <t>76035001  Licence Fees</t>
  </si>
  <si>
    <t>76035003  Printing and Stationery</t>
  </si>
  <si>
    <t>76035004  Postage and Telegram</t>
  </si>
  <si>
    <t>76035005  Telephone-Office</t>
  </si>
  <si>
    <t>76035008  Telephone-Mobile</t>
  </si>
  <si>
    <t>76035011  Books &amp; Periodicals</t>
  </si>
  <si>
    <t>76035015   Recruitment Expenses</t>
  </si>
  <si>
    <t>76035019  Photocopying Charges</t>
  </si>
  <si>
    <t>76035020  Training Expenses</t>
  </si>
  <si>
    <t>76035022  Membership &amp; subscription</t>
  </si>
  <si>
    <t>76035027  Courier Charges</t>
  </si>
  <si>
    <t>76035028  House Keeping Expenses</t>
  </si>
  <si>
    <t>76035029  Vehicle - Fuels</t>
  </si>
  <si>
    <t>76036003  Conveyance-Local</t>
  </si>
  <si>
    <t>76036004  Vehicle-Hire Charges</t>
  </si>
  <si>
    <t>Overall %</t>
  </si>
  <si>
    <t>Total Savings</t>
  </si>
  <si>
    <t>% Savings</t>
  </si>
  <si>
    <t>Savings on Budget 2016-17</t>
  </si>
  <si>
    <t>SAVING OF CANTEEN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</si>
</sst>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wrapText="1"/>
    </xf>
    <xf numFmtId="0" fontId="18" fillId="0" borderId="10" xfId="0" applyFont="1" applyBorder="1"/>
    <xf numFmtId="1" fontId="18" fillId="0" borderId="10" xfId="0" applyNumberFormat="1" applyFont="1" applyBorder="1"/>
    <xf numFmtId="2" fontId="19" fillId="0" borderId="10" xfId="0" applyNumberFormat="1" applyFont="1" applyBorder="1"/>
    <xf numFmtId="0" fontId="16" fillId="0" borderId="10" xfId="0" applyFont="1" applyBorder="1"/>
    <xf numFmtId="1" fontId="19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H9" sqref="H9"/>
    </sheetView>
  </sheetViews>
  <sheetFormatPr defaultRowHeight="15" x14ac:dyDescent="0.25"/>
  <cols>
    <col min="1" max="1" width="36.42578125" customWidth="1"/>
    <col min="2" max="2" width="14.28515625" customWidth="1"/>
    <col min="3" max="3" width="14.140625" customWidth="1"/>
    <col min="4" max="4" width="15.5703125" customWidth="1"/>
    <col min="5" max="5" width="14.42578125" customWidth="1"/>
    <col min="6" max="7" width="12.28515625" bestFit="1" customWidth="1"/>
    <col min="8" max="8" width="13" bestFit="1" customWidth="1"/>
  </cols>
  <sheetData>
    <row r="1" spans="1:8" ht="30" x14ac:dyDescent="0.25">
      <c r="A1" s="6" t="s">
        <v>0</v>
      </c>
      <c r="B1" s="2" t="s">
        <v>1</v>
      </c>
      <c r="C1" s="2" t="s">
        <v>2</v>
      </c>
      <c r="D1" s="2" t="s">
        <v>41</v>
      </c>
      <c r="E1" s="2"/>
      <c r="F1" s="2" t="s">
        <v>39</v>
      </c>
      <c r="G1" s="6" t="s">
        <v>40</v>
      </c>
    </row>
    <row r="2" spans="1:8" ht="23.25" x14ac:dyDescent="0.35">
      <c r="A2" s="3" t="s">
        <v>3</v>
      </c>
      <c r="B2" s="4">
        <v>37013013</v>
      </c>
      <c r="C2" s="4">
        <v>34965928.770000003</v>
      </c>
      <c r="D2" s="4">
        <v>2047084.23</v>
      </c>
      <c r="E2" s="4">
        <v>822000</v>
      </c>
      <c r="F2" s="4">
        <f>D2+E2</f>
        <v>2869084.23</v>
      </c>
      <c r="G2" s="7">
        <f>F2/B2*100</f>
        <v>7.7515554596973777</v>
      </c>
      <c r="H2" s="4" t="s">
        <v>38</v>
      </c>
    </row>
    <row r="3" spans="1:8" ht="23.25" x14ac:dyDescent="0.35">
      <c r="A3" s="1" t="s">
        <v>4</v>
      </c>
      <c r="B3" s="1">
        <v>28000</v>
      </c>
      <c r="C3" s="1">
        <v>22345</v>
      </c>
      <c r="D3" s="1">
        <v>5655</v>
      </c>
      <c r="E3" s="1"/>
      <c r="F3" s="4"/>
      <c r="G3" s="5"/>
    </row>
    <row r="4" spans="1:8" ht="23.25" x14ac:dyDescent="0.35">
      <c r="A4" s="1" t="s">
        <v>5</v>
      </c>
      <c r="B4" s="1">
        <v>307200</v>
      </c>
      <c r="C4" s="1">
        <v>307200</v>
      </c>
      <c r="D4" s="1">
        <v>0</v>
      </c>
      <c r="E4" s="1"/>
      <c r="F4" s="4"/>
      <c r="G4" s="5"/>
    </row>
    <row r="5" spans="1:8" ht="23.25" x14ac:dyDescent="0.35">
      <c r="A5" s="1" t="s">
        <v>6</v>
      </c>
      <c r="B5" s="1">
        <v>5400</v>
      </c>
      <c r="C5" s="1">
        <v>4213.5</v>
      </c>
      <c r="D5" s="1">
        <v>1186.5</v>
      </c>
      <c r="E5" s="1"/>
      <c r="F5" s="4"/>
      <c r="G5" s="5"/>
    </row>
    <row r="6" spans="1:8" ht="23.25" x14ac:dyDescent="0.35">
      <c r="A6" s="1" t="s">
        <v>7</v>
      </c>
      <c r="B6" s="1">
        <v>79000</v>
      </c>
      <c r="C6" s="1">
        <v>49450</v>
      </c>
      <c r="D6" s="1">
        <v>29550</v>
      </c>
      <c r="E6" s="1"/>
      <c r="F6" s="4"/>
      <c r="G6" s="5"/>
    </row>
    <row r="7" spans="1:8" ht="23.25" x14ac:dyDescent="0.35">
      <c r="A7" s="1" t="s">
        <v>8</v>
      </c>
      <c r="B7" s="1">
        <v>9996690</v>
      </c>
      <c r="C7" s="1">
        <v>9609483.2899999991</v>
      </c>
      <c r="D7" s="1">
        <v>387206.71</v>
      </c>
      <c r="E7" s="1">
        <f>E2</f>
        <v>822000</v>
      </c>
      <c r="F7" s="4">
        <f>D7+E7</f>
        <v>1209206.71</v>
      </c>
      <c r="G7" s="5" t="s">
        <v>42</v>
      </c>
    </row>
    <row r="8" spans="1:8" ht="23.25" x14ac:dyDescent="0.35">
      <c r="A8" s="1" t="s">
        <v>9</v>
      </c>
      <c r="B8" s="1">
        <v>3326900</v>
      </c>
      <c r="C8" s="1">
        <v>3112638.02</v>
      </c>
      <c r="D8" s="1">
        <v>214261.98</v>
      </c>
      <c r="E8" s="1"/>
      <c r="F8" s="4"/>
      <c r="G8" s="5"/>
    </row>
    <row r="9" spans="1:8" ht="23.25" x14ac:dyDescent="0.35">
      <c r="A9" s="1" t="s">
        <v>10</v>
      </c>
      <c r="B9" s="1">
        <v>295116</v>
      </c>
      <c r="C9" s="1">
        <v>204319.67</v>
      </c>
      <c r="D9" s="1">
        <v>90796.33</v>
      </c>
      <c r="E9" s="1"/>
      <c r="F9" s="4"/>
      <c r="G9" s="5"/>
    </row>
    <row r="10" spans="1:8" ht="23.25" x14ac:dyDescent="0.35">
      <c r="A10" s="1" t="s">
        <v>11</v>
      </c>
      <c r="B10" s="1">
        <v>0</v>
      </c>
      <c r="C10" s="1">
        <v>-3768</v>
      </c>
      <c r="D10" s="1">
        <v>3768</v>
      </c>
      <c r="E10" s="1"/>
      <c r="F10" s="4"/>
      <c r="G10" s="5"/>
    </row>
    <row r="11" spans="1:8" ht="23.25" x14ac:dyDescent="0.35">
      <c r="A11" s="1" t="s">
        <v>12</v>
      </c>
      <c r="B11" s="1">
        <v>1000000</v>
      </c>
      <c r="C11" s="1">
        <v>765843.97</v>
      </c>
      <c r="D11" s="1">
        <v>234156.03</v>
      </c>
      <c r="E11" s="1"/>
      <c r="F11" s="4"/>
      <c r="G11" s="5"/>
    </row>
    <row r="12" spans="1:8" ht="23.25" x14ac:dyDescent="0.35">
      <c r="A12" s="1" t="s">
        <v>13</v>
      </c>
      <c r="B12" s="1">
        <v>2400000</v>
      </c>
      <c r="C12" s="1">
        <v>1914774.01</v>
      </c>
      <c r="D12" s="1">
        <v>485225.99</v>
      </c>
      <c r="E12" s="1"/>
      <c r="F12" s="4"/>
      <c r="G12" s="5"/>
    </row>
    <row r="13" spans="1:8" ht="23.25" x14ac:dyDescent="0.35">
      <c r="A13" s="1" t="s">
        <v>14</v>
      </c>
      <c r="B13" s="1">
        <v>15700</v>
      </c>
      <c r="C13" s="1">
        <v>0</v>
      </c>
      <c r="D13" s="1">
        <v>15700</v>
      </c>
      <c r="E13" s="1"/>
      <c r="F13" s="4"/>
      <c r="G13" s="5"/>
    </row>
    <row r="14" spans="1:8" ht="23.25" x14ac:dyDescent="0.35">
      <c r="A14" s="1" t="s">
        <v>15</v>
      </c>
      <c r="B14" s="1">
        <v>27500</v>
      </c>
      <c r="C14" s="1">
        <v>23862.26</v>
      </c>
      <c r="D14" s="1">
        <v>3637.74</v>
      </c>
      <c r="E14" s="1"/>
      <c r="F14" s="4"/>
      <c r="G14" s="5"/>
    </row>
    <row r="15" spans="1:8" ht="23.25" x14ac:dyDescent="0.35">
      <c r="A15" s="1" t="s">
        <v>16</v>
      </c>
      <c r="B15" s="1">
        <v>2689353</v>
      </c>
      <c r="C15" s="1">
        <v>2681896.5</v>
      </c>
      <c r="D15" s="1">
        <v>7456.5</v>
      </c>
      <c r="E15" s="1"/>
      <c r="F15" s="4"/>
      <c r="G15" s="5"/>
    </row>
    <row r="16" spans="1:8" ht="23.25" x14ac:dyDescent="0.35">
      <c r="A16" s="1" t="s">
        <v>17</v>
      </c>
      <c r="B16" s="1">
        <v>570000</v>
      </c>
      <c r="C16" s="1">
        <v>569541.34</v>
      </c>
      <c r="D16" s="1">
        <v>458.66</v>
      </c>
      <c r="E16" s="1"/>
      <c r="F16" s="4"/>
      <c r="G16" s="5"/>
    </row>
    <row r="17" spans="1:7" ht="23.25" x14ac:dyDescent="0.35">
      <c r="A17" s="1" t="s">
        <v>18</v>
      </c>
      <c r="B17" s="1">
        <v>40000</v>
      </c>
      <c r="C17" s="1">
        <v>30900</v>
      </c>
      <c r="D17" s="1">
        <v>9100</v>
      </c>
      <c r="E17" s="1"/>
      <c r="F17" s="4"/>
      <c r="G17" s="5"/>
    </row>
    <row r="18" spans="1:7" ht="23.25" x14ac:dyDescent="0.35">
      <c r="A18" s="1" t="s">
        <v>19</v>
      </c>
      <c r="B18" s="1">
        <v>276000</v>
      </c>
      <c r="C18" s="1">
        <v>92409</v>
      </c>
      <c r="D18" s="1">
        <v>183591</v>
      </c>
      <c r="E18" s="1"/>
      <c r="F18" s="4"/>
      <c r="G18" s="5"/>
    </row>
    <row r="19" spans="1:7" ht="23.25" x14ac:dyDescent="0.35">
      <c r="A19" s="1" t="s">
        <v>20</v>
      </c>
      <c r="B19" s="1">
        <v>20270</v>
      </c>
      <c r="C19" s="1">
        <v>18338.5</v>
      </c>
      <c r="D19" s="1">
        <v>1931.5</v>
      </c>
      <c r="E19" s="1"/>
      <c r="F19" s="4"/>
      <c r="G19" s="5"/>
    </row>
    <row r="20" spans="1:7" ht="23.25" x14ac:dyDescent="0.35">
      <c r="A20" s="1" t="s">
        <v>21</v>
      </c>
      <c r="B20" s="1">
        <v>71115</v>
      </c>
      <c r="C20" s="1">
        <v>0</v>
      </c>
      <c r="D20" s="1">
        <v>71115</v>
      </c>
      <c r="E20" s="1"/>
      <c r="F20" s="4"/>
      <c r="G20" s="5"/>
    </row>
    <row r="21" spans="1:7" ht="23.25" x14ac:dyDescent="0.35">
      <c r="A21" s="1" t="s">
        <v>22</v>
      </c>
      <c r="B21" s="1">
        <v>1334004</v>
      </c>
      <c r="C21" s="1">
        <v>1258928.1000000001</v>
      </c>
      <c r="D21" s="1">
        <v>75075.899999999994</v>
      </c>
      <c r="E21" s="1"/>
      <c r="F21" s="4"/>
      <c r="G21" s="5"/>
    </row>
    <row r="22" spans="1:7" ht="23.25" x14ac:dyDescent="0.35">
      <c r="A22" s="1" t="s">
        <v>23</v>
      </c>
      <c r="B22" s="1">
        <v>150000</v>
      </c>
      <c r="C22" s="1">
        <v>144914.23000000001</v>
      </c>
      <c r="D22" s="1">
        <v>5085.7700000000004</v>
      </c>
      <c r="E22" s="1"/>
      <c r="F22" s="4"/>
      <c r="G22" s="5"/>
    </row>
    <row r="23" spans="1:7" ht="23.25" x14ac:dyDescent="0.35">
      <c r="A23" s="1" t="s">
        <v>24</v>
      </c>
      <c r="B23" s="1">
        <v>70000</v>
      </c>
      <c r="C23" s="1">
        <v>69170.039999999994</v>
      </c>
      <c r="D23" s="1">
        <v>829.96</v>
      </c>
      <c r="E23" s="1"/>
      <c r="F23" s="4"/>
      <c r="G23" s="5"/>
    </row>
    <row r="24" spans="1:7" ht="23.25" x14ac:dyDescent="0.35">
      <c r="A24" s="1" t="s">
        <v>25</v>
      </c>
      <c r="B24" s="1">
        <v>2000</v>
      </c>
      <c r="C24" s="1">
        <v>1394</v>
      </c>
      <c r="D24" s="1">
        <v>606</v>
      </c>
      <c r="E24" s="1"/>
      <c r="F24" s="4"/>
      <c r="G24" s="5"/>
    </row>
    <row r="25" spans="1:7" ht="23.25" x14ac:dyDescent="0.35">
      <c r="A25" s="1" t="s">
        <v>26</v>
      </c>
      <c r="B25" s="1">
        <v>625000</v>
      </c>
      <c r="C25" s="1">
        <v>624703.1</v>
      </c>
      <c r="D25" s="1">
        <v>296.89999999999998</v>
      </c>
      <c r="E25" s="1"/>
      <c r="F25" s="4"/>
      <c r="G25" s="5"/>
    </row>
    <row r="26" spans="1:7" ht="23.25" x14ac:dyDescent="0.35">
      <c r="A26" s="1" t="s">
        <v>27</v>
      </c>
      <c r="B26" s="1">
        <v>0</v>
      </c>
      <c r="C26" s="1">
        <v>0</v>
      </c>
      <c r="D26" s="1">
        <v>0</v>
      </c>
      <c r="E26" s="1"/>
      <c r="F26" s="4"/>
      <c r="G26" s="5"/>
    </row>
    <row r="27" spans="1:7" ht="23.25" x14ac:dyDescent="0.35">
      <c r="A27" s="1" t="s">
        <v>28</v>
      </c>
      <c r="B27" s="1">
        <v>15600</v>
      </c>
      <c r="C27" s="1">
        <v>13887</v>
      </c>
      <c r="D27" s="1">
        <v>1713</v>
      </c>
      <c r="E27" s="1"/>
      <c r="F27" s="4"/>
      <c r="G27" s="5"/>
    </row>
    <row r="28" spans="1:7" ht="23.25" x14ac:dyDescent="0.35">
      <c r="A28" s="1" t="s">
        <v>29</v>
      </c>
      <c r="B28" s="1">
        <v>150000</v>
      </c>
      <c r="C28" s="1">
        <v>49881.78</v>
      </c>
      <c r="D28" s="1">
        <v>100118.22</v>
      </c>
      <c r="E28" s="1"/>
      <c r="F28" s="4"/>
      <c r="G28" s="5"/>
    </row>
    <row r="29" spans="1:7" ht="23.25" x14ac:dyDescent="0.35">
      <c r="A29" s="1" t="s">
        <v>30</v>
      </c>
      <c r="B29" s="1">
        <v>125000</v>
      </c>
      <c r="C29" s="1">
        <v>121288.17</v>
      </c>
      <c r="D29" s="1">
        <v>3711.83</v>
      </c>
      <c r="E29" s="1"/>
      <c r="F29" s="4"/>
      <c r="G29" s="5"/>
    </row>
    <row r="30" spans="1:7" ht="23.25" x14ac:dyDescent="0.35">
      <c r="A30" s="1" t="s">
        <v>31</v>
      </c>
      <c r="B30" s="1">
        <v>394000</v>
      </c>
      <c r="C30" s="1">
        <v>373810.76</v>
      </c>
      <c r="D30" s="1">
        <v>20189.240000000002</v>
      </c>
      <c r="E30" s="1"/>
      <c r="F30" s="4"/>
      <c r="G30" s="5"/>
    </row>
    <row r="31" spans="1:7" ht="23.25" x14ac:dyDescent="0.35">
      <c r="A31" s="1" t="s">
        <v>32</v>
      </c>
      <c r="B31" s="1">
        <v>32000</v>
      </c>
      <c r="C31" s="1">
        <v>3701</v>
      </c>
      <c r="D31" s="1">
        <v>28299</v>
      </c>
      <c r="E31" s="1"/>
      <c r="F31" s="4"/>
      <c r="G31" s="5"/>
    </row>
    <row r="32" spans="1:7" ht="23.25" x14ac:dyDescent="0.35">
      <c r="A32" s="1" t="s">
        <v>33</v>
      </c>
      <c r="B32" s="1">
        <v>72000</v>
      </c>
      <c r="C32" s="1">
        <v>70522.149999999994</v>
      </c>
      <c r="D32" s="1">
        <v>1477.85</v>
      </c>
      <c r="E32" s="1"/>
      <c r="F32" s="4"/>
      <c r="G32" s="5"/>
    </row>
    <row r="33" spans="1:7" ht="23.25" x14ac:dyDescent="0.35">
      <c r="A33" s="1" t="s">
        <v>34</v>
      </c>
      <c r="B33" s="1">
        <v>2518520</v>
      </c>
      <c r="C33" s="1">
        <v>2487424.66</v>
      </c>
      <c r="D33" s="1">
        <v>31095.34</v>
      </c>
      <c r="E33" s="1"/>
      <c r="F33" s="4"/>
      <c r="G33" s="5"/>
    </row>
    <row r="34" spans="1:7" ht="23.25" x14ac:dyDescent="0.35">
      <c r="A34" s="1" t="s">
        <v>35</v>
      </c>
      <c r="B34" s="1">
        <v>57000</v>
      </c>
      <c r="C34" s="1">
        <v>55003</v>
      </c>
      <c r="D34" s="1">
        <v>1997</v>
      </c>
      <c r="E34" s="1"/>
      <c r="F34" s="4"/>
      <c r="G34" s="5"/>
    </row>
    <row r="35" spans="1:7" ht="23.25" x14ac:dyDescent="0.35">
      <c r="A35" s="1" t="s">
        <v>36</v>
      </c>
      <c r="B35" s="1">
        <v>75000</v>
      </c>
      <c r="C35" s="1">
        <v>52563</v>
      </c>
      <c r="D35" s="1">
        <v>22437</v>
      </c>
      <c r="E35" s="1"/>
      <c r="F35" s="4"/>
      <c r="G35" s="5"/>
    </row>
    <row r="36" spans="1:7" ht="23.25" x14ac:dyDescent="0.35">
      <c r="A36" s="1" t="s">
        <v>37</v>
      </c>
      <c r="B36" s="1">
        <v>10244645</v>
      </c>
      <c r="C36" s="1">
        <v>10235290.720000001</v>
      </c>
      <c r="D36" s="1">
        <v>9354.2800000000007</v>
      </c>
      <c r="E36" s="1"/>
      <c r="F36" s="4"/>
      <c r="G36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Raghupathy  Subramaniyam</dc:creator>
  <cp:lastModifiedBy>Kishor  Salunke</cp:lastModifiedBy>
  <dcterms:created xsi:type="dcterms:W3CDTF">2017-04-10T11:02:08Z</dcterms:created>
  <dcterms:modified xsi:type="dcterms:W3CDTF">2017-04-11T05:39:31Z</dcterms:modified>
</cp:coreProperties>
</file>