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6" i="1" l="1"/>
  <c r="C10" i="1" s="1"/>
  <c r="C5" i="1"/>
  <c r="C9" i="1" s="1"/>
  <c r="C11" i="1" l="1"/>
</calcChain>
</file>

<file path=xl/sharedStrings.xml><?xml version="1.0" encoding="utf-8"?>
<sst xmlns="http://schemas.openxmlformats.org/spreadsheetml/2006/main" count="11" uniqueCount="11">
  <si>
    <t>Saving for not running of MP Oil Fired Boiler</t>
  </si>
  <si>
    <t>Total Pet Coke Cons.</t>
  </si>
  <si>
    <t>Total Running Hrs</t>
  </si>
  <si>
    <t>Per Hr consumption of Petcoke in KG</t>
  </si>
  <si>
    <t>Pet coke Consumption for 40 Hrs</t>
  </si>
  <si>
    <t>If we used HSD fired boiler for 40 hrs we have to use HSD.</t>
  </si>
  <si>
    <t>Cost of HSD per Litr</t>
  </si>
  <si>
    <t>Cost of Petcoke per KG</t>
  </si>
  <si>
    <t>Total cost of Petcoke we used for 30 Hrs</t>
  </si>
  <si>
    <t>Total cost of HSD we have to use for 30 Hrs</t>
  </si>
  <si>
    <t>Saving in Rs.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</si>
</sst>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5" sqref="B15"/>
    </sheetView>
  </sheetViews>
  <sheetFormatPr defaultRowHeight="15" x14ac:dyDescent="0.25"/>
  <cols>
    <col min="2" max="2" width="25.8554687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22.5" customHeight="1" x14ac:dyDescent="0.25">
      <c r="B2" s="2" t="s">
        <v>1</v>
      </c>
      <c r="C2" s="3">
        <v>4935261</v>
      </c>
    </row>
    <row r="3" spans="1:6" x14ac:dyDescent="0.25">
      <c r="B3" s="4" t="s">
        <v>2</v>
      </c>
      <c r="C3" s="5">
        <v>8276</v>
      </c>
    </row>
    <row r="4" spans="1:6" ht="28.5" customHeight="1" x14ac:dyDescent="0.25">
      <c r="B4" s="6" t="s">
        <v>3</v>
      </c>
      <c r="C4" s="5">
        <f>C2/C3</f>
        <v>596.33409859835672</v>
      </c>
    </row>
    <row r="5" spans="1:6" ht="42.75" customHeight="1" x14ac:dyDescent="0.25">
      <c r="B5" s="6" t="s">
        <v>4</v>
      </c>
      <c r="C5" s="5">
        <f>C4*40</f>
        <v>23853.36394393427</v>
      </c>
    </row>
    <row r="6" spans="1:6" ht="29.25" customHeight="1" x14ac:dyDescent="0.25">
      <c r="B6" s="6" t="s">
        <v>5</v>
      </c>
      <c r="C6" s="5">
        <f>(C4*8000/10400)/0.8*40</f>
        <v>22935.926869167564</v>
      </c>
    </row>
    <row r="7" spans="1:6" ht="21" customHeight="1" x14ac:dyDescent="0.25">
      <c r="B7" s="6" t="s">
        <v>6</v>
      </c>
      <c r="C7" s="4">
        <v>43.91</v>
      </c>
    </row>
    <row r="8" spans="1:6" x14ac:dyDescent="0.25">
      <c r="B8" s="4" t="s">
        <v>7</v>
      </c>
      <c r="C8" s="4">
        <v>8.7899999999999991</v>
      </c>
    </row>
    <row r="9" spans="1:6" ht="33.75" customHeight="1" x14ac:dyDescent="0.25">
      <c r="B9" s="7" t="s">
        <v>8</v>
      </c>
      <c r="C9" s="5">
        <f>C5*C8</f>
        <v>209671.06906718222</v>
      </c>
    </row>
    <row r="10" spans="1:6" ht="32.25" customHeight="1" x14ac:dyDescent="0.25">
      <c r="B10" s="7" t="s">
        <v>9</v>
      </c>
      <c r="C10" s="8">
        <f>C6*C7</f>
        <v>1007116.5488251477</v>
      </c>
    </row>
    <row r="11" spans="1:6" x14ac:dyDescent="0.25">
      <c r="B11" s="9" t="s">
        <v>10</v>
      </c>
      <c r="C11" s="10">
        <f>(C10-C9)/100000</f>
        <v>7.9744547975796545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2017-04-10T10:56:03Z</dcterms:modified>
</cp:coreProperties>
</file>