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9" i="1"/>
  <c r="D18" i="1"/>
  <c r="D17" i="1"/>
</calcChain>
</file>

<file path=xl/sharedStrings.xml><?xml version="1.0" encoding="utf-8"?>
<sst xmlns="http://schemas.openxmlformats.org/spreadsheetml/2006/main" count="29" uniqueCount="25">
  <si>
    <t>Tag No.</t>
  </si>
  <si>
    <t>Description</t>
  </si>
  <si>
    <t>Running KW</t>
  </si>
  <si>
    <t>P-7126A</t>
  </si>
  <si>
    <t>SCRUBBER CIRCULATION PUMP</t>
  </si>
  <si>
    <t>P-7126B</t>
  </si>
  <si>
    <t>P-7126C</t>
  </si>
  <si>
    <t>OFF</t>
  </si>
  <si>
    <t>P-7126D</t>
  </si>
  <si>
    <t>P-1013A</t>
  </si>
  <si>
    <t>CHILLED WATER PUMP-A</t>
  </si>
  <si>
    <t>P-1013B</t>
  </si>
  <si>
    <t>CHILLED WATER PUMP-B</t>
  </si>
  <si>
    <t>P-1013C</t>
  </si>
  <si>
    <t>CHILLED WATER PUMP-C</t>
  </si>
  <si>
    <t>CH-7000A</t>
  </si>
  <si>
    <t>CHILLER-1</t>
  </si>
  <si>
    <t>CH-7000B</t>
  </si>
  <si>
    <t>CHILLER-2</t>
  </si>
  <si>
    <t>BOOSTER PUMP (B/W FLAKER AND CHP)</t>
  </si>
  <si>
    <t>Power consumption before modification</t>
  </si>
  <si>
    <t>Power consumption after modification</t>
  </si>
  <si>
    <t>Power saving</t>
  </si>
  <si>
    <t>Power cost</t>
  </si>
  <si>
    <t>Daily saving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</si>
</sst>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5" fontId="0" fillId="0" borderId="1" xfId="0" applyNumberForma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tabSelected="1" workbookViewId="0">
      <selection activeCell="G11" sqref="G11"/>
    </sheetView>
  </sheetViews>
  <sheetFormatPr defaultRowHeight="15" x14ac:dyDescent="0.25"/>
  <cols>
    <col min="2" max="2" width="9.42578125" bestFit="1" customWidth="1"/>
    <col min="3" max="3" width="39.140625" bestFit="1" customWidth="1"/>
    <col min="4" max="4" width="11.7109375" bestFit="1" customWidth="1"/>
  </cols>
  <sheetData>
    <row r="3" spans="2:4" x14ac:dyDescent="0.25">
      <c r="D3" s="1" t="s">
        <v>2</v>
      </c>
    </row>
    <row r="4" spans="2:4" x14ac:dyDescent="0.25">
      <c r="B4" s="1" t="s">
        <v>0</v>
      </c>
      <c r="C4" s="1" t="s">
        <v>1</v>
      </c>
      <c r="D4" s="4">
        <v>42730</v>
      </c>
    </row>
    <row r="5" spans="2:4" x14ac:dyDescent="0.25">
      <c r="B5" s="2" t="s">
        <v>3</v>
      </c>
      <c r="C5" s="3" t="s">
        <v>4</v>
      </c>
      <c r="D5" s="1">
        <v>2.5099999999999998</v>
      </c>
    </row>
    <row r="6" spans="2:4" x14ac:dyDescent="0.25">
      <c r="B6" s="2" t="s">
        <v>5</v>
      </c>
      <c r="C6" s="3" t="s">
        <v>4</v>
      </c>
      <c r="D6" s="1">
        <v>8.94</v>
      </c>
    </row>
    <row r="7" spans="2:4" x14ac:dyDescent="0.25">
      <c r="B7" s="2" t="s">
        <v>6</v>
      </c>
      <c r="C7" s="3" t="s">
        <v>4</v>
      </c>
      <c r="D7" s="1" t="s">
        <v>7</v>
      </c>
    </row>
    <row r="8" spans="2:4" x14ac:dyDescent="0.25">
      <c r="B8" s="2" t="s">
        <v>8</v>
      </c>
      <c r="C8" s="3" t="s">
        <v>4</v>
      </c>
      <c r="D8" s="1">
        <v>12.15</v>
      </c>
    </row>
    <row r="9" spans="2:4" x14ac:dyDescent="0.25">
      <c r="B9" s="2" t="s">
        <v>9</v>
      </c>
      <c r="C9" s="3" t="s">
        <v>10</v>
      </c>
      <c r="D9" s="1">
        <v>27.12</v>
      </c>
    </row>
    <row r="10" spans="2:4" x14ac:dyDescent="0.25">
      <c r="B10" s="2" t="s">
        <v>11</v>
      </c>
      <c r="C10" s="3" t="s">
        <v>12</v>
      </c>
      <c r="D10" s="1" t="s">
        <v>7</v>
      </c>
    </row>
    <row r="11" spans="2:4" x14ac:dyDescent="0.25">
      <c r="B11" s="2" t="s">
        <v>13</v>
      </c>
      <c r="C11" s="3" t="s">
        <v>14</v>
      </c>
      <c r="D11" s="1">
        <v>27.12</v>
      </c>
    </row>
    <row r="12" spans="2:4" x14ac:dyDescent="0.25">
      <c r="B12" s="2" t="s">
        <v>15</v>
      </c>
      <c r="C12" s="3" t="s">
        <v>16</v>
      </c>
      <c r="D12" s="1">
        <v>40.49</v>
      </c>
    </row>
    <row r="13" spans="2:4" x14ac:dyDescent="0.25">
      <c r="B13" s="2" t="s">
        <v>17</v>
      </c>
      <c r="C13" s="3" t="s">
        <v>18</v>
      </c>
      <c r="D13" s="1">
        <v>32.409999999999997</v>
      </c>
    </row>
    <row r="14" spans="2:4" x14ac:dyDescent="0.25">
      <c r="B14" s="1"/>
      <c r="C14" s="3" t="s">
        <v>19</v>
      </c>
      <c r="D14" s="1">
        <v>19.84</v>
      </c>
    </row>
    <row r="17" spans="3:4" x14ac:dyDescent="0.25">
      <c r="C17" s="5" t="s">
        <v>20</v>
      </c>
      <c r="D17" s="6">
        <f>SUM(D5:D8,D12:D13)</f>
        <v>96.5</v>
      </c>
    </row>
    <row r="18" spans="3:4" x14ac:dyDescent="0.25">
      <c r="C18" s="5" t="s">
        <v>21</v>
      </c>
      <c r="D18" s="6">
        <f>D14</f>
        <v>19.84</v>
      </c>
    </row>
    <row r="19" spans="3:4" x14ac:dyDescent="0.25">
      <c r="C19" s="5" t="s">
        <v>22</v>
      </c>
      <c r="D19" s="6">
        <f>D17-D18</f>
        <v>76.66</v>
      </c>
    </row>
    <row r="21" spans="3:4" x14ac:dyDescent="0.25">
      <c r="C21" s="5" t="s">
        <v>23</v>
      </c>
      <c r="D21" s="6">
        <v>5.8</v>
      </c>
    </row>
    <row r="22" spans="3:4" x14ac:dyDescent="0.25">
      <c r="C22" s="5" t="s">
        <v>24</v>
      </c>
      <c r="D22" s="7">
        <f>D19*24*D21</f>
        <v>10671.071999999998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2017-02-04T05:38:09Z</dcterms:modified>
</cp:coreProperties>
</file>