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6035" windowHeight="7725" activeTab="1"/>
  </bookViews>
  <sheets>
    <sheet name="local" sheetId="1" r:id="rId1"/>
    <sheet name="import" sheetId="4" r:id="rId2"/>
    <sheet name="Sheet3" sheetId="3" r:id="rId3"/>
  </sheets>
  <definedNames>
    <definedName name="_xlnm._FilterDatabase" localSheetId="1" hidden="1">import!$A$2:$I$31</definedName>
    <definedName name="_xlnm._FilterDatabase" localSheetId="0" hidden="1">#REF!</definedName>
  </definedNames>
  <calcPr calcId="145621"/>
</workbook>
</file>

<file path=xl/calcChain.xml><?xml version="1.0" encoding="utf-8"?>
<calcChain xmlns="http://schemas.openxmlformats.org/spreadsheetml/2006/main">
  <c r="I32" i="4" l="1"/>
  <c r="B147" i="1"/>
</calcChain>
</file>

<file path=xl/sharedStrings.xml><?xml version="1.0" encoding="utf-8"?>
<sst xmlns="http://schemas.openxmlformats.org/spreadsheetml/2006/main" count="304" uniqueCount="199">
  <si>
    <t>Name</t>
  </si>
  <si>
    <t>Vartak Pumps &amp; Projects Consultants</t>
  </si>
  <si>
    <t>Advent Engineers</t>
  </si>
  <si>
    <t>COLD WELD ENGINEERS PVT. LTD.</t>
  </si>
  <si>
    <t>Toshvin Analytical Pvt. Ltd.</t>
  </si>
  <si>
    <t>Krohne Marshall Pvt Ltd</t>
  </si>
  <si>
    <t>Uniflow control instrument</t>
  </si>
  <si>
    <t>BS &amp; B safety systems</t>
  </si>
  <si>
    <t>Power Build Pvt Ltd</t>
  </si>
  <si>
    <t>Unifrax India Limited</t>
  </si>
  <si>
    <t>Mini Pack</t>
  </si>
  <si>
    <t>SHACO INDUSTRIES</t>
  </si>
  <si>
    <t>Technova Engg</t>
  </si>
  <si>
    <t>Elicon Pharma</t>
  </si>
  <si>
    <t>Positive Metering</t>
  </si>
  <si>
    <t>Nav Maharashtra Engg</t>
  </si>
  <si>
    <t>HD Fire protect pvt ltd</t>
  </si>
  <si>
    <t>Sainest Tubes Pvt LTD</t>
  </si>
  <si>
    <t>Kohler India Corporation</t>
  </si>
  <si>
    <t>Miraj Electrical &amp; Mechnica</t>
  </si>
  <si>
    <t>Voltas Limited</t>
  </si>
  <si>
    <t>Kanoria Chemicals &amp; Indu</t>
  </si>
  <si>
    <t>Danfoss Industries Pvt Ltd</t>
  </si>
  <si>
    <t>Prabhat Cables pvt ltd</t>
  </si>
  <si>
    <t>Sondex Heat Exchanger</t>
  </si>
  <si>
    <t>GBM Manufacturing</t>
  </si>
  <si>
    <t>Mettler-Toledo India Pvt Ltd</t>
  </si>
  <si>
    <t>M.D.Engineering</t>
  </si>
  <si>
    <t>Modern Hydraulics</t>
  </si>
  <si>
    <t>Sierra Instrumation</t>
  </si>
  <si>
    <t>Atandra Energy Pvt. Ltd.</t>
  </si>
  <si>
    <t>Integral Process Controls India Pvt Ltd</t>
  </si>
  <si>
    <t>Hitachi Hi-rel Power Elect</t>
  </si>
  <si>
    <t>Transcreek Engineers</t>
  </si>
  <si>
    <t>Transparent Technologies</t>
  </si>
  <si>
    <t>Kevin Enterprises pvt ltd</t>
  </si>
  <si>
    <t>Ex-protecta</t>
  </si>
  <si>
    <t>Nippon India</t>
  </si>
  <si>
    <t>Amara Raja</t>
  </si>
  <si>
    <t>Parmeshwari Agencies</t>
  </si>
  <si>
    <t>Shah Engineers</t>
  </si>
  <si>
    <t>Microfinish pump</t>
  </si>
  <si>
    <t>Jacinth Engineering</t>
  </si>
  <si>
    <t>Siyaram Silk</t>
  </si>
  <si>
    <t>Roof Tech</t>
  </si>
  <si>
    <t xml:space="preserve">Ecoman </t>
  </si>
  <si>
    <t>Mecgale Pneumatics</t>
  </si>
  <si>
    <t>Kadakia Trading</t>
  </si>
  <si>
    <t>H.K.Industries</t>
  </si>
  <si>
    <t>Vishwakarma Air system</t>
  </si>
  <si>
    <t>Global Enterprises</t>
  </si>
  <si>
    <t>Forbes Marshall</t>
  </si>
  <si>
    <t>Aurtech Construction Pvt Ltd</t>
  </si>
  <si>
    <t>Ekta Enterprises</t>
  </si>
  <si>
    <t>Pipe Hangers</t>
  </si>
  <si>
    <t>GMM Pfaudler ltd</t>
  </si>
  <si>
    <t>Tej Control system</t>
  </si>
  <si>
    <t>Speedfam India pvt</t>
  </si>
  <si>
    <t>Techno weigh System</t>
  </si>
  <si>
    <t>Sampat Ceramics Pvt Ltd</t>
  </si>
  <si>
    <t>Itron India Private Limited</t>
  </si>
  <si>
    <t>Madhunil Engg</t>
  </si>
  <si>
    <t>Bipinkumar Electric</t>
  </si>
  <si>
    <t>Masterlube Engineers</t>
  </si>
  <si>
    <t>Dalal Engineers pvt ltd</t>
  </si>
  <si>
    <t>Skanem Interlables</t>
  </si>
  <si>
    <t>Leak-proof engineering</t>
  </si>
  <si>
    <t>Classic Enterprises</t>
  </si>
  <si>
    <t>Fluid Tech System</t>
  </si>
  <si>
    <t>Madhav Fluid Solutiion</t>
  </si>
  <si>
    <t>Kinam Engineering Industries</t>
  </si>
  <si>
    <t>Shahi safety service</t>
  </si>
  <si>
    <t>Himgiri cooling tower</t>
  </si>
  <si>
    <t>Fluidline valves</t>
  </si>
  <si>
    <t>Ben &amp; Gaws pvt ltd</t>
  </si>
  <si>
    <t>Chemtrols Induatries</t>
  </si>
  <si>
    <t>Unique safety service</t>
  </si>
  <si>
    <t>Switzer Process indust</t>
  </si>
  <si>
    <t>Emerson Process Management</t>
  </si>
  <si>
    <t>Blue Dart Express</t>
  </si>
  <si>
    <t>SAP filter pvt ltd</t>
  </si>
  <si>
    <t>KURWA RUBBER &amp; VALVES</t>
  </si>
  <si>
    <t>Bombay fluid system</t>
  </si>
  <si>
    <t>Nucon Engineers</t>
  </si>
  <si>
    <t>Honeytech control</t>
  </si>
  <si>
    <t>Yokogawa India ltd</t>
  </si>
  <si>
    <t>Sealmax</t>
  </si>
  <si>
    <t>Optel</t>
  </si>
  <si>
    <t>Pulsecho</t>
  </si>
  <si>
    <t>Tele-net</t>
  </si>
  <si>
    <t>Kelvion India pvt ltd</t>
  </si>
  <si>
    <t>Bhatawadekar Bros</t>
  </si>
  <si>
    <t>Testo India pvt ltd</t>
  </si>
  <si>
    <t>Fluidyne Instruments</t>
  </si>
  <si>
    <t>Suken Engineering</t>
  </si>
  <si>
    <t>Yashtec Instrumentat</t>
  </si>
  <si>
    <t xml:space="preserve">Amount </t>
  </si>
  <si>
    <t>16,27,030</t>
  </si>
  <si>
    <t>Engineering vendor advances</t>
  </si>
  <si>
    <t>USD</t>
  </si>
  <si>
    <t>310/889</t>
  </si>
  <si>
    <t>BANG TRADING 1992 CO., LTD</t>
  </si>
  <si>
    <t>EURO</t>
  </si>
  <si>
    <t>310/869</t>
  </si>
  <si>
    <t>AMMEREX LTD</t>
  </si>
  <si>
    <t>310/879</t>
  </si>
  <si>
    <t>GUSTAV HEEESS GMBJ</t>
  </si>
  <si>
    <t>310/880</t>
  </si>
  <si>
    <t>SASOL GERMANY GMBH</t>
  </si>
  <si>
    <t>310/849</t>
  </si>
  <si>
    <t>PETER GREVEN GMBH</t>
  </si>
  <si>
    <t>ADVANCE</t>
  </si>
  <si>
    <t>310/820</t>
  </si>
  <si>
    <t>K-TECH CO LTD</t>
  </si>
  <si>
    <t xml:space="preserve">ZHONGSHAN LUENCHEONG </t>
  </si>
  <si>
    <t>310/800</t>
  </si>
  <si>
    <t>310/832</t>
  </si>
  <si>
    <t>310/0801</t>
  </si>
  <si>
    <t>FRAGRANCE OILS(INTERNATIONAL)LIMITED</t>
  </si>
  <si>
    <t>310/0798</t>
  </si>
  <si>
    <t>310/00803</t>
  </si>
  <si>
    <t>TURBOMACH SA</t>
  </si>
  <si>
    <t>EUR</t>
  </si>
  <si>
    <t>31/0738</t>
  </si>
  <si>
    <t>31/0747</t>
  </si>
  <si>
    <t>31/720</t>
  </si>
  <si>
    <t>310/639</t>
  </si>
  <si>
    <t>SELA MASCHINEN GMBH</t>
  </si>
  <si>
    <t>310/714</t>
  </si>
  <si>
    <t>V.MANE FILS-SA</t>
  </si>
  <si>
    <t>310/708</t>
  </si>
  <si>
    <t>310/647</t>
  </si>
  <si>
    <t>310/648</t>
  </si>
  <si>
    <t>310/649</t>
  </si>
  <si>
    <t>GIVAUDAN SINGAPORE PTE LTD</t>
  </si>
  <si>
    <t>310/636</t>
  </si>
  <si>
    <t>310/676</t>
  </si>
  <si>
    <t>310/625</t>
  </si>
  <si>
    <t>GBP</t>
  </si>
  <si>
    <t>310/651</t>
  </si>
  <si>
    <t>A &amp; E CONNOCK(PERFUMERY &amp; COSMETICS) LTD</t>
  </si>
  <si>
    <t>310/645</t>
  </si>
  <si>
    <t>310/638</t>
  </si>
  <si>
    <t>310/626</t>
  </si>
  <si>
    <t>curr</t>
  </si>
  <si>
    <t>BL Date</t>
  </si>
  <si>
    <t>PO NO.</t>
  </si>
  <si>
    <t>Party</t>
  </si>
  <si>
    <t>Amount in local currency</t>
  </si>
  <si>
    <t>BANK REF No.</t>
  </si>
  <si>
    <t xml:space="preserve">Invoice No. </t>
  </si>
  <si>
    <t>Date</t>
  </si>
  <si>
    <t>0173ARIM160062</t>
  </si>
  <si>
    <t>001713</t>
  </si>
  <si>
    <t>0173ARIM160066</t>
  </si>
  <si>
    <t>PF11042016</t>
  </si>
  <si>
    <t>0173ARIM160068</t>
  </si>
  <si>
    <t>0173ARIM160067</t>
  </si>
  <si>
    <t>PF-A008854</t>
  </si>
  <si>
    <t>0160FIBCB160472</t>
  </si>
  <si>
    <t>0160FIBCD160151</t>
  </si>
  <si>
    <t>PF120516</t>
  </si>
  <si>
    <t>0160FIBCD160152</t>
  </si>
  <si>
    <t>001730</t>
  </si>
  <si>
    <t>0160FIBCB160567</t>
  </si>
  <si>
    <t>0160FIBCD160172</t>
  </si>
  <si>
    <t>0160FIBCD160184</t>
  </si>
  <si>
    <t>4153383 &amp; 4153390</t>
  </si>
  <si>
    <t>116216LTAI00029</t>
  </si>
  <si>
    <t>PFI160616</t>
  </si>
  <si>
    <t>116216LTAI00030</t>
  </si>
  <si>
    <t>116216LTAI00033</t>
  </si>
  <si>
    <t>PF522081</t>
  </si>
  <si>
    <t>116216LTAI00037</t>
  </si>
  <si>
    <t>08072016</t>
  </si>
  <si>
    <t>16000FIBA00937</t>
  </si>
  <si>
    <t>16000FIBA00936</t>
  </si>
  <si>
    <t>116216LTA00045</t>
  </si>
  <si>
    <t>ISR16-0432</t>
  </si>
  <si>
    <t>0160FIBCD160415</t>
  </si>
  <si>
    <t>001908</t>
  </si>
  <si>
    <t>0160FIBCD160416</t>
  </si>
  <si>
    <t>0160FIBCD160414</t>
  </si>
  <si>
    <t>PFI-EXP 15/10</t>
  </si>
  <si>
    <t>160004FIBA01401</t>
  </si>
  <si>
    <t>12.12.2016</t>
  </si>
  <si>
    <t>0160FIBCD160461</t>
  </si>
  <si>
    <t>0160FIBCD160459</t>
  </si>
  <si>
    <t>LC-1000100216A</t>
  </si>
  <si>
    <t>170004FIBA00039</t>
  </si>
  <si>
    <t>ZK20151201</t>
  </si>
  <si>
    <t>116217LTAI00007</t>
  </si>
  <si>
    <t>116217LTAI00014</t>
  </si>
  <si>
    <t>170004FIBA00218</t>
  </si>
  <si>
    <t>170004FIBA00321</t>
  </si>
  <si>
    <t>116217LTAI00020</t>
  </si>
  <si>
    <t>Total</t>
  </si>
  <si>
    <t>local</t>
  </si>
  <si>
    <t>Amount in foreign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</si>
</sst>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4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3" borderId="1" xfId="2" applyFill="1" applyBorder="1" applyAlignment="1">
      <alignment horizontal="center" vertical="center" wrapText="1"/>
    </xf>
    <xf numFmtId="0" fontId="1" fillId="0" borderId="1" xfId="2" applyFill="1" applyBorder="1" applyAlignment="1">
      <alignment horizontal="right" vertical="center"/>
    </xf>
    <xf numFmtId="0" fontId="1" fillId="0" borderId="1" xfId="2" applyFill="1" applyBorder="1"/>
    <xf numFmtId="0" fontId="0" fillId="0" borderId="1" xfId="2" applyFont="1" applyFill="1" applyBorder="1"/>
    <xf numFmtId="3" fontId="1" fillId="0" borderId="1" xfId="2" applyNumberFormat="1" applyFill="1" applyBorder="1"/>
    <xf numFmtId="43" fontId="0" fillId="0" borderId="0" xfId="1" applyFont="1"/>
    <xf numFmtId="0" fontId="5" fillId="0" borderId="0" xfId="4"/>
    <xf numFmtId="0" fontId="6" fillId="0" borderId="0" xfId="4" applyFont="1" applyAlignment="1">
      <alignment horizontal="left"/>
    </xf>
    <xf numFmtId="15" fontId="6" fillId="0" borderId="0" xfId="4" applyNumberFormat="1" applyFont="1"/>
    <xf numFmtId="0" fontId="6" fillId="0" borderId="0" xfId="4" applyFont="1" applyAlignment="1">
      <alignment horizontal="left"/>
    </xf>
    <xf numFmtId="0" fontId="6" fillId="4" borderId="0" xfId="4" applyFont="1" applyFill="1" applyBorder="1" applyAlignment="1">
      <alignment horizontal="left"/>
    </xf>
    <xf numFmtId="0" fontId="6" fillId="4" borderId="0" xfId="4" applyFont="1" applyFill="1" applyBorder="1" applyAlignment="1">
      <alignment horizontal="right"/>
    </xf>
    <xf numFmtId="15" fontId="6" fillId="4" borderId="0" xfId="4" applyNumberFormat="1" applyFont="1" applyFill="1" applyBorder="1"/>
    <xf numFmtId="0" fontId="6" fillId="0" borderId="0" xfId="4" applyFont="1" applyAlignment="1">
      <alignment horizontal="right"/>
    </xf>
    <xf numFmtId="0" fontId="6" fillId="0" borderId="0" xfId="4" quotePrefix="1" applyFont="1" applyAlignment="1">
      <alignment horizontal="right"/>
    </xf>
    <xf numFmtId="3" fontId="6" fillId="0" borderId="0" xfId="4" applyNumberFormat="1" applyFont="1" applyAlignment="1">
      <alignment horizontal="left"/>
    </xf>
    <xf numFmtId="0" fontId="9" fillId="0" borderId="0" xfId="4" applyFont="1"/>
    <xf numFmtId="0" fontId="7" fillId="5" borderId="0" xfId="4" applyFont="1" applyFill="1" applyAlignment="1">
      <alignment horizontal="left"/>
    </xf>
    <xf numFmtId="0" fontId="6" fillId="0" borderId="0" xfId="4" applyFont="1" applyAlignment="1">
      <alignment horizontal="right"/>
    </xf>
    <xf numFmtId="15" fontId="6" fillId="0" borderId="0" xfId="4" applyNumberFormat="1" applyFont="1"/>
    <xf numFmtId="0" fontId="0" fillId="0" borderId="0" xfId="0"/>
    <xf numFmtId="0" fontId="6" fillId="4" borderId="1" xfId="4" applyFont="1" applyFill="1" applyBorder="1"/>
    <xf numFmtId="0" fontId="6" fillId="4" borderId="1" xfId="4" applyFont="1" applyFill="1" applyBorder="1" applyAlignment="1">
      <alignment horizontal="left"/>
    </xf>
    <xf numFmtId="0" fontId="6" fillId="4" borderId="1" xfId="4" applyFont="1" applyFill="1" applyBorder="1" applyAlignment="1">
      <alignment horizontal="center"/>
    </xf>
    <xf numFmtId="164" fontId="6" fillId="4" borderId="1" xfId="3" applyFont="1" applyFill="1" applyBorder="1"/>
    <xf numFmtId="0" fontId="5" fillId="0" borderId="1" xfId="4" applyBorder="1"/>
    <xf numFmtId="0" fontId="6" fillId="0" borderId="1" xfId="4" applyFont="1" applyBorder="1"/>
    <xf numFmtId="0" fontId="6" fillId="0" borderId="1" xfId="4" applyFont="1" applyBorder="1" applyAlignment="1">
      <alignment horizontal="left"/>
    </xf>
    <xf numFmtId="0" fontId="6" fillId="0" borderId="1" xfId="4" applyFont="1" applyBorder="1" applyAlignment="1">
      <alignment horizontal="center"/>
    </xf>
    <xf numFmtId="164" fontId="6" fillId="0" borderId="1" xfId="3" applyFont="1" applyBorder="1"/>
    <xf numFmtId="164" fontId="6" fillId="0" borderId="1" xfId="3" applyFont="1" applyFill="1" applyBorder="1"/>
    <xf numFmtId="16" fontId="6" fillId="0" borderId="1" xfId="4" applyNumberFormat="1" applyFont="1" applyBorder="1" applyAlignment="1">
      <alignment horizontal="left"/>
    </xf>
    <xf numFmtId="15" fontId="6" fillId="0" borderId="1" xfId="4" applyNumberFormat="1" applyFont="1" applyBorder="1" applyAlignment="1">
      <alignment horizontal="left"/>
    </xf>
    <xf numFmtId="164" fontId="1" fillId="0" borderId="1" xfId="3" applyFont="1" applyBorder="1"/>
    <xf numFmtId="164" fontId="8" fillId="0" borderId="1" xfId="3" applyFont="1" applyBorder="1" applyAlignment="1">
      <alignment horizontal="right" vertical="center"/>
    </xf>
    <xf numFmtId="15" fontId="6" fillId="0" borderId="1" xfId="4" applyNumberFormat="1" applyFont="1" applyBorder="1"/>
    <xf numFmtId="0" fontId="7" fillId="0" borderId="1" xfId="4" applyFont="1" applyBorder="1"/>
    <xf numFmtId="0" fontId="6" fillId="0" borderId="1" xfId="4" applyFont="1" applyBorder="1"/>
    <xf numFmtId="0" fontId="6" fillId="0" borderId="1" xfId="4" applyFont="1" applyBorder="1" applyAlignment="1">
      <alignment horizontal="center"/>
    </xf>
    <xf numFmtId="164" fontId="6" fillId="0" borderId="1" xfId="3" applyFont="1" applyBorder="1"/>
    <xf numFmtId="0" fontId="2" fillId="0" borderId="1" xfId="0" applyFont="1" applyBorder="1"/>
    <xf numFmtId="164" fontId="2" fillId="0" borderId="1" xfId="0" applyNumberFormat="1" applyFont="1" applyBorder="1"/>
  </cellXfs>
  <cellStyles count="5">
    <cellStyle name="20% - Accent1" xfId="2" builtinId="30"/>
    <cellStyle name="Comma" xfId="1" builtinId="3"/>
    <cellStyle name="Comma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7"/>
  <sheetViews>
    <sheetView workbookViewId="0">
      <selection activeCell="A20" sqref="A20"/>
    </sheetView>
  </sheetViews>
  <sheetFormatPr defaultRowHeight="15" x14ac:dyDescent="0.25"/>
  <cols>
    <col min="1" max="1" width="35" bestFit="1" customWidth="1"/>
    <col min="2" max="2" width="13.7109375" bestFit="1" customWidth="1"/>
    <col min="4" max="4" width="44" customWidth="1"/>
    <col min="5" max="5" width="10" customWidth="1"/>
    <col min="6" max="6" width="10.140625" customWidth="1"/>
    <col min="7" max="7" width="5.85546875" customWidth="1"/>
    <col min="8" max="8" width="13.28515625" customWidth="1"/>
  </cols>
  <sheetData>
    <row r="2" spans="1:4" x14ac:dyDescent="0.25">
      <c r="A2" t="s">
        <v>98</v>
      </c>
    </row>
    <row r="3" spans="1:4" x14ac:dyDescent="0.25">
      <c r="A3" s="1" t="s">
        <v>0</v>
      </c>
      <c r="B3" s="7" t="s">
        <v>96</v>
      </c>
      <c r="D3" t="s">
        <v>197</v>
      </c>
    </row>
    <row r="4" spans="1:4" x14ac:dyDescent="0.25">
      <c r="A4" s="2" t="s">
        <v>1</v>
      </c>
      <c r="B4" s="8">
        <v>15856.58</v>
      </c>
    </row>
    <row r="5" spans="1:4" x14ac:dyDescent="0.25">
      <c r="A5" s="2" t="s">
        <v>2</v>
      </c>
      <c r="B5" s="8">
        <v>610763</v>
      </c>
    </row>
    <row r="6" spans="1:4" x14ac:dyDescent="0.25">
      <c r="A6" s="3" t="s">
        <v>1</v>
      </c>
      <c r="B6" s="8">
        <v>11716</v>
      </c>
    </row>
    <row r="7" spans="1:4" x14ac:dyDescent="0.25">
      <c r="A7" s="3" t="s">
        <v>3</v>
      </c>
      <c r="B7" s="8">
        <v>140484</v>
      </c>
    </row>
    <row r="8" spans="1:4" x14ac:dyDescent="0.25">
      <c r="A8" s="4" t="s">
        <v>4</v>
      </c>
      <c r="B8" s="9">
        <v>56250</v>
      </c>
    </row>
    <row r="9" spans="1:4" x14ac:dyDescent="0.25">
      <c r="A9" s="4" t="s">
        <v>5</v>
      </c>
      <c r="B9" s="9">
        <v>246796</v>
      </c>
    </row>
    <row r="10" spans="1:4" x14ac:dyDescent="0.25">
      <c r="A10" s="4" t="s">
        <v>6</v>
      </c>
      <c r="B10" s="9">
        <v>14808</v>
      </c>
    </row>
    <row r="11" spans="1:4" x14ac:dyDescent="0.25">
      <c r="A11" s="4" t="s">
        <v>7</v>
      </c>
      <c r="B11" s="9">
        <v>69615</v>
      </c>
    </row>
    <row r="12" spans="1:4" x14ac:dyDescent="0.25">
      <c r="A12" s="4" t="s">
        <v>8</v>
      </c>
      <c r="B12" s="9">
        <v>3167</v>
      </c>
    </row>
    <row r="13" spans="1:4" x14ac:dyDescent="0.25">
      <c r="A13" s="4" t="s">
        <v>8</v>
      </c>
      <c r="B13" s="9">
        <v>23277</v>
      </c>
    </row>
    <row r="14" spans="1:4" x14ac:dyDescent="0.25">
      <c r="A14" s="4" t="s">
        <v>9</v>
      </c>
      <c r="B14" s="9">
        <v>60000</v>
      </c>
    </row>
    <row r="15" spans="1:4" x14ac:dyDescent="0.25">
      <c r="A15" s="4" t="s">
        <v>10</v>
      </c>
      <c r="B15" s="9">
        <v>6748</v>
      </c>
    </row>
    <row r="16" spans="1:4" x14ac:dyDescent="0.25">
      <c r="A16" s="4" t="s">
        <v>10</v>
      </c>
      <c r="B16" s="9">
        <v>3658</v>
      </c>
    </row>
    <row r="17" spans="1:2" x14ac:dyDescent="0.25">
      <c r="A17" s="4" t="s">
        <v>11</v>
      </c>
      <c r="B17" s="9">
        <v>5625</v>
      </c>
    </row>
    <row r="18" spans="1:2" x14ac:dyDescent="0.25">
      <c r="A18" s="4" t="s">
        <v>12</v>
      </c>
      <c r="B18" s="9">
        <v>79274</v>
      </c>
    </row>
    <row r="19" spans="1:2" x14ac:dyDescent="0.25">
      <c r="A19" s="4" t="s">
        <v>13</v>
      </c>
      <c r="B19" s="9">
        <v>165796</v>
      </c>
    </row>
    <row r="20" spans="1:2" x14ac:dyDescent="0.25">
      <c r="A20" s="4" t="s">
        <v>14</v>
      </c>
      <c r="B20" s="9">
        <v>310078</v>
      </c>
    </row>
    <row r="21" spans="1:2" x14ac:dyDescent="0.25">
      <c r="A21" s="4" t="s">
        <v>15</v>
      </c>
      <c r="B21" s="9">
        <v>75420</v>
      </c>
    </row>
    <row r="22" spans="1:2" x14ac:dyDescent="0.25">
      <c r="A22" s="4" t="s">
        <v>16</v>
      </c>
      <c r="B22" s="9">
        <v>224255</v>
      </c>
    </row>
    <row r="23" spans="1:2" x14ac:dyDescent="0.25">
      <c r="A23" s="4" t="s">
        <v>17</v>
      </c>
      <c r="B23" s="9">
        <v>38114</v>
      </c>
    </row>
    <row r="24" spans="1:2" x14ac:dyDescent="0.25">
      <c r="A24" s="4" t="s">
        <v>18</v>
      </c>
      <c r="B24" s="9">
        <v>74182</v>
      </c>
    </row>
    <row r="25" spans="1:2" x14ac:dyDescent="0.25">
      <c r="A25" s="4" t="s">
        <v>19</v>
      </c>
      <c r="B25" s="9">
        <v>3670</v>
      </c>
    </row>
    <row r="26" spans="1:2" x14ac:dyDescent="0.25">
      <c r="A26" s="4" t="s">
        <v>20</v>
      </c>
      <c r="B26" s="9">
        <v>229117</v>
      </c>
    </row>
    <row r="27" spans="1:2" x14ac:dyDescent="0.25">
      <c r="A27" s="4" t="s">
        <v>21</v>
      </c>
      <c r="B27" s="9">
        <v>117905</v>
      </c>
    </row>
    <row r="28" spans="1:2" x14ac:dyDescent="0.25">
      <c r="A28" s="4" t="s">
        <v>22</v>
      </c>
      <c r="B28" s="9">
        <v>90196</v>
      </c>
    </row>
    <row r="29" spans="1:2" x14ac:dyDescent="0.25">
      <c r="A29" s="4" t="s">
        <v>23</v>
      </c>
      <c r="B29" s="9">
        <v>51910</v>
      </c>
    </row>
    <row r="30" spans="1:2" x14ac:dyDescent="0.25">
      <c r="A30" s="4" t="s">
        <v>24</v>
      </c>
      <c r="B30" s="9">
        <v>25865</v>
      </c>
    </row>
    <row r="31" spans="1:2" x14ac:dyDescent="0.25">
      <c r="A31" s="4" t="s">
        <v>25</v>
      </c>
      <c r="B31" s="9">
        <v>97696</v>
      </c>
    </row>
    <row r="32" spans="1:2" x14ac:dyDescent="0.25">
      <c r="A32" s="4" t="s">
        <v>26</v>
      </c>
      <c r="B32" s="9">
        <v>16065</v>
      </c>
    </row>
    <row r="33" spans="1:2" x14ac:dyDescent="0.25">
      <c r="A33" s="4" t="s">
        <v>27</v>
      </c>
      <c r="B33" s="9">
        <v>7875</v>
      </c>
    </row>
    <row r="34" spans="1:2" x14ac:dyDescent="0.25">
      <c r="A34" s="4" t="s">
        <v>28</v>
      </c>
      <c r="B34" s="9">
        <v>83125</v>
      </c>
    </row>
    <row r="35" spans="1:2" x14ac:dyDescent="0.25">
      <c r="A35" s="4" t="s">
        <v>26</v>
      </c>
      <c r="B35" s="9">
        <v>16065</v>
      </c>
    </row>
    <row r="36" spans="1:2" x14ac:dyDescent="0.25">
      <c r="A36" s="4" t="s">
        <v>29</v>
      </c>
      <c r="B36" s="9">
        <v>359000</v>
      </c>
    </row>
    <row r="37" spans="1:2" x14ac:dyDescent="0.25">
      <c r="A37" s="5" t="s">
        <v>30</v>
      </c>
      <c r="B37" s="9">
        <v>60243.75</v>
      </c>
    </row>
    <row r="38" spans="1:2" x14ac:dyDescent="0.25">
      <c r="A38" s="5" t="s">
        <v>31</v>
      </c>
      <c r="B38" s="9">
        <v>22696.46</v>
      </c>
    </row>
    <row r="39" spans="1:2" x14ac:dyDescent="0.25">
      <c r="A39" s="5" t="s">
        <v>32</v>
      </c>
      <c r="B39" s="9">
        <v>423837</v>
      </c>
    </row>
    <row r="40" spans="1:2" x14ac:dyDescent="0.25">
      <c r="A40" s="5" t="s">
        <v>33</v>
      </c>
      <c r="B40" s="9">
        <v>22425</v>
      </c>
    </row>
    <row r="41" spans="1:2" x14ac:dyDescent="0.25">
      <c r="A41" s="5" t="s">
        <v>33</v>
      </c>
      <c r="B41" s="9">
        <v>3939</v>
      </c>
    </row>
    <row r="42" spans="1:2" x14ac:dyDescent="0.25">
      <c r="A42" s="5" t="s">
        <v>34</v>
      </c>
      <c r="B42" s="9">
        <v>2140000</v>
      </c>
    </row>
    <row r="43" spans="1:2" x14ac:dyDescent="0.25">
      <c r="A43" s="5" t="s">
        <v>34</v>
      </c>
      <c r="B43" s="9">
        <v>1070000</v>
      </c>
    </row>
    <row r="44" spans="1:2" x14ac:dyDescent="0.25">
      <c r="A44" s="5" t="s">
        <v>34</v>
      </c>
      <c r="B44" s="9">
        <v>841583</v>
      </c>
    </row>
    <row r="45" spans="1:2" x14ac:dyDescent="0.25">
      <c r="A45" s="5" t="s">
        <v>34</v>
      </c>
      <c r="B45" s="9">
        <v>841583</v>
      </c>
    </row>
    <row r="46" spans="1:2" x14ac:dyDescent="0.25">
      <c r="A46" s="5" t="s">
        <v>35</v>
      </c>
      <c r="B46" s="9">
        <v>396750</v>
      </c>
    </row>
    <row r="47" spans="1:2" x14ac:dyDescent="0.25">
      <c r="A47" s="5" t="s">
        <v>36</v>
      </c>
      <c r="B47" s="9">
        <v>24740</v>
      </c>
    </row>
    <row r="48" spans="1:2" x14ac:dyDescent="0.25">
      <c r="A48" s="5" t="s">
        <v>37</v>
      </c>
      <c r="B48" s="9">
        <v>7779</v>
      </c>
    </row>
    <row r="49" spans="1:2" x14ac:dyDescent="0.25">
      <c r="A49" s="5" t="s">
        <v>38</v>
      </c>
      <c r="B49" s="9">
        <v>1231554</v>
      </c>
    </row>
    <row r="50" spans="1:2" x14ac:dyDescent="0.25">
      <c r="A50" s="5" t="s">
        <v>1</v>
      </c>
      <c r="B50" s="9">
        <v>77217</v>
      </c>
    </row>
    <row r="51" spans="1:2" x14ac:dyDescent="0.25">
      <c r="A51" s="5" t="s">
        <v>34</v>
      </c>
      <c r="B51" s="10">
        <v>1757938</v>
      </c>
    </row>
    <row r="52" spans="1:2" x14ac:dyDescent="0.25">
      <c r="A52" s="5" t="s">
        <v>34</v>
      </c>
      <c r="B52" s="10" t="s">
        <v>97</v>
      </c>
    </row>
    <row r="53" spans="1:2" x14ac:dyDescent="0.25">
      <c r="A53" s="5" t="s">
        <v>39</v>
      </c>
      <c r="B53" s="11">
        <v>28499</v>
      </c>
    </row>
    <row r="54" spans="1:2" x14ac:dyDescent="0.25">
      <c r="A54" s="5" t="s">
        <v>40</v>
      </c>
      <c r="B54" s="9">
        <v>8281</v>
      </c>
    </row>
    <row r="55" spans="1:2" x14ac:dyDescent="0.25">
      <c r="A55" s="5" t="s">
        <v>41</v>
      </c>
      <c r="B55" s="9">
        <v>314759</v>
      </c>
    </row>
    <row r="56" spans="1:2" x14ac:dyDescent="0.25">
      <c r="A56" s="5" t="s">
        <v>42</v>
      </c>
      <c r="B56" s="9">
        <v>19110</v>
      </c>
    </row>
    <row r="57" spans="1:2" x14ac:dyDescent="0.25">
      <c r="A57" s="5" t="s">
        <v>42</v>
      </c>
      <c r="B57" s="9">
        <v>30796</v>
      </c>
    </row>
    <row r="58" spans="1:2" x14ac:dyDescent="0.25">
      <c r="A58" s="5" t="s">
        <v>43</v>
      </c>
      <c r="B58" s="9">
        <v>197075</v>
      </c>
    </row>
    <row r="59" spans="1:2" x14ac:dyDescent="0.25">
      <c r="A59" s="5" t="s">
        <v>28</v>
      </c>
      <c r="B59" s="9">
        <v>193711</v>
      </c>
    </row>
    <row r="60" spans="1:2" x14ac:dyDescent="0.25">
      <c r="A60" s="5" t="s">
        <v>44</v>
      </c>
      <c r="B60" s="9">
        <v>248900</v>
      </c>
    </row>
    <row r="61" spans="1:2" x14ac:dyDescent="0.25">
      <c r="A61" s="5" t="s">
        <v>21</v>
      </c>
      <c r="B61" s="9">
        <v>121835</v>
      </c>
    </row>
    <row r="62" spans="1:2" x14ac:dyDescent="0.25">
      <c r="A62" s="5" t="s">
        <v>45</v>
      </c>
      <c r="B62" s="9">
        <v>21366</v>
      </c>
    </row>
    <row r="63" spans="1:2" x14ac:dyDescent="0.25">
      <c r="A63" s="5" t="s">
        <v>46</v>
      </c>
      <c r="B63" s="9">
        <v>15187</v>
      </c>
    </row>
    <row r="64" spans="1:2" x14ac:dyDescent="0.25">
      <c r="A64" s="5" t="s">
        <v>46</v>
      </c>
      <c r="B64" s="9">
        <v>32806</v>
      </c>
    </row>
    <row r="65" spans="1:2" x14ac:dyDescent="0.25">
      <c r="A65" s="5" t="s">
        <v>46</v>
      </c>
      <c r="B65" s="9">
        <v>35880</v>
      </c>
    </row>
    <row r="66" spans="1:2" x14ac:dyDescent="0.25">
      <c r="A66" s="5" t="s">
        <v>47</v>
      </c>
      <c r="B66" s="9">
        <v>6581</v>
      </c>
    </row>
    <row r="67" spans="1:2" x14ac:dyDescent="0.25">
      <c r="A67" s="6" t="s">
        <v>48</v>
      </c>
      <c r="B67" s="9">
        <v>2391</v>
      </c>
    </row>
    <row r="68" spans="1:2" x14ac:dyDescent="0.25">
      <c r="A68" s="6" t="s">
        <v>48</v>
      </c>
      <c r="B68" s="9">
        <v>65154</v>
      </c>
    </row>
    <row r="69" spans="1:2" x14ac:dyDescent="0.25">
      <c r="A69" s="6" t="s">
        <v>16</v>
      </c>
      <c r="B69" s="9">
        <v>33604</v>
      </c>
    </row>
    <row r="70" spans="1:2" x14ac:dyDescent="0.25">
      <c r="A70" s="6" t="s">
        <v>34</v>
      </c>
      <c r="B70" s="9">
        <v>885219</v>
      </c>
    </row>
    <row r="71" spans="1:2" x14ac:dyDescent="0.25">
      <c r="A71" s="6" t="s">
        <v>34</v>
      </c>
      <c r="B71" s="9">
        <v>361588</v>
      </c>
    </row>
    <row r="72" spans="1:2" x14ac:dyDescent="0.25">
      <c r="A72" s="6" t="s">
        <v>49</v>
      </c>
      <c r="B72" s="9">
        <v>43594</v>
      </c>
    </row>
    <row r="73" spans="1:2" x14ac:dyDescent="0.25">
      <c r="A73" s="6" t="s">
        <v>50</v>
      </c>
      <c r="B73" s="9">
        <v>11879</v>
      </c>
    </row>
    <row r="74" spans="1:2" x14ac:dyDescent="0.25">
      <c r="A74" s="6" t="s">
        <v>51</v>
      </c>
      <c r="B74" s="9">
        <v>19705</v>
      </c>
    </row>
    <row r="75" spans="1:2" x14ac:dyDescent="0.25">
      <c r="A75" s="6" t="s">
        <v>52</v>
      </c>
      <c r="B75" s="9">
        <v>4475</v>
      </c>
    </row>
    <row r="76" spans="1:2" x14ac:dyDescent="0.25">
      <c r="A76" s="6" t="s">
        <v>53</v>
      </c>
      <c r="B76" s="9">
        <v>37026</v>
      </c>
    </row>
    <row r="77" spans="1:2" x14ac:dyDescent="0.25">
      <c r="A77" s="6" t="s">
        <v>54</v>
      </c>
      <c r="B77" s="9">
        <v>37298</v>
      </c>
    </row>
    <row r="78" spans="1:2" x14ac:dyDescent="0.25">
      <c r="A78" s="6" t="s">
        <v>55</v>
      </c>
      <c r="B78" s="9">
        <v>35230</v>
      </c>
    </row>
    <row r="79" spans="1:2" x14ac:dyDescent="0.25">
      <c r="A79" s="6" t="s">
        <v>56</v>
      </c>
      <c r="B79" s="9">
        <v>7767</v>
      </c>
    </row>
    <row r="80" spans="1:2" x14ac:dyDescent="0.25">
      <c r="A80" s="6" t="s">
        <v>57</v>
      </c>
      <c r="B80" s="9">
        <v>27338</v>
      </c>
    </row>
    <row r="81" spans="1:2" x14ac:dyDescent="0.25">
      <c r="A81" s="6" t="s">
        <v>57</v>
      </c>
      <c r="B81" s="9">
        <v>411144</v>
      </c>
    </row>
    <row r="82" spans="1:2" x14ac:dyDescent="0.25">
      <c r="A82" s="6" t="s">
        <v>58</v>
      </c>
      <c r="B82" s="9">
        <v>349461</v>
      </c>
    </row>
    <row r="83" spans="1:2" x14ac:dyDescent="0.25">
      <c r="A83" s="6" t="s">
        <v>34</v>
      </c>
      <c r="B83" s="9">
        <v>230680</v>
      </c>
    </row>
    <row r="84" spans="1:2" x14ac:dyDescent="0.25">
      <c r="A84" s="6" t="s">
        <v>34</v>
      </c>
      <c r="B84" s="9">
        <v>361588</v>
      </c>
    </row>
    <row r="85" spans="1:2" x14ac:dyDescent="0.25">
      <c r="A85" s="6" t="s">
        <v>59</v>
      </c>
      <c r="B85" s="9">
        <v>57120</v>
      </c>
    </row>
    <row r="86" spans="1:2" x14ac:dyDescent="0.25">
      <c r="A86" s="6" t="s">
        <v>60</v>
      </c>
      <c r="B86" s="9">
        <v>26762</v>
      </c>
    </row>
    <row r="87" spans="1:2" x14ac:dyDescent="0.25">
      <c r="A87" s="6" t="s">
        <v>61</v>
      </c>
      <c r="B87" s="9">
        <v>29038</v>
      </c>
    </row>
    <row r="88" spans="1:2" x14ac:dyDescent="0.25">
      <c r="A88" s="6" t="s">
        <v>62</v>
      </c>
      <c r="B88" s="9">
        <v>115760</v>
      </c>
    </row>
    <row r="89" spans="1:2" x14ac:dyDescent="0.25">
      <c r="A89" s="6" t="s">
        <v>63</v>
      </c>
      <c r="B89" s="9">
        <v>29580</v>
      </c>
    </row>
    <row r="90" spans="1:2" x14ac:dyDescent="0.25">
      <c r="A90" s="6" t="s">
        <v>64</v>
      </c>
      <c r="B90" s="9">
        <v>17718</v>
      </c>
    </row>
    <row r="91" spans="1:2" x14ac:dyDescent="0.25">
      <c r="A91" s="6" t="s">
        <v>65</v>
      </c>
      <c r="B91" s="9">
        <v>1011562</v>
      </c>
    </row>
    <row r="92" spans="1:2" x14ac:dyDescent="0.25">
      <c r="A92" s="6" t="s">
        <v>45</v>
      </c>
      <c r="B92" s="9">
        <v>3488</v>
      </c>
    </row>
    <row r="93" spans="1:2" x14ac:dyDescent="0.25">
      <c r="A93" s="6" t="s">
        <v>66</v>
      </c>
      <c r="B93" s="9">
        <v>38209</v>
      </c>
    </row>
    <row r="94" spans="1:2" x14ac:dyDescent="0.25">
      <c r="A94" s="6" t="s">
        <v>33</v>
      </c>
      <c r="B94" s="9">
        <v>2070</v>
      </c>
    </row>
    <row r="95" spans="1:2" x14ac:dyDescent="0.25">
      <c r="A95" s="6" t="s">
        <v>35</v>
      </c>
      <c r="B95" s="9">
        <v>145475</v>
      </c>
    </row>
    <row r="96" spans="1:2" x14ac:dyDescent="0.25">
      <c r="A96" s="6" t="s">
        <v>35</v>
      </c>
      <c r="B96" s="9">
        <v>79350</v>
      </c>
    </row>
    <row r="97" spans="1:2" x14ac:dyDescent="0.25">
      <c r="A97" s="6" t="s">
        <v>60</v>
      </c>
      <c r="B97" s="9">
        <v>4600</v>
      </c>
    </row>
    <row r="98" spans="1:2" x14ac:dyDescent="0.25">
      <c r="A98" s="6" t="s">
        <v>67</v>
      </c>
      <c r="B98" s="9">
        <v>27240</v>
      </c>
    </row>
    <row r="99" spans="1:2" x14ac:dyDescent="0.25">
      <c r="A99" s="6" t="s">
        <v>32</v>
      </c>
      <c r="B99" s="9">
        <v>1177250</v>
      </c>
    </row>
    <row r="100" spans="1:2" x14ac:dyDescent="0.25">
      <c r="A100" s="6" t="s">
        <v>68</v>
      </c>
      <c r="B100" s="9">
        <v>324905</v>
      </c>
    </row>
    <row r="101" spans="1:2" x14ac:dyDescent="0.25">
      <c r="A101" s="6" t="s">
        <v>69</v>
      </c>
      <c r="B101" s="9">
        <v>70000</v>
      </c>
    </row>
    <row r="102" spans="1:2" x14ac:dyDescent="0.25">
      <c r="A102" s="6" t="s">
        <v>70</v>
      </c>
      <c r="B102" s="9">
        <v>158725</v>
      </c>
    </row>
    <row r="103" spans="1:2" x14ac:dyDescent="0.25">
      <c r="A103" s="6" t="s">
        <v>71</v>
      </c>
      <c r="B103" s="9">
        <v>533242</v>
      </c>
    </row>
    <row r="104" spans="1:2" x14ac:dyDescent="0.25">
      <c r="A104" s="6" t="s">
        <v>72</v>
      </c>
      <c r="B104" s="9">
        <v>229562</v>
      </c>
    </row>
    <row r="105" spans="1:2" x14ac:dyDescent="0.25">
      <c r="A105" s="6" t="s">
        <v>73</v>
      </c>
      <c r="B105" s="9">
        <v>106030</v>
      </c>
    </row>
    <row r="106" spans="1:2" x14ac:dyDescent="0.25">
      <c r="A106" s="6" t="s">
        <v>8</v>
      </c>
      <c r="B106" s="9">
        <v>43682</v>
      </c>
    </row>
    <row r="107" spans="1:2" x14ac:dyDescent="0.25">
      <c r="A107" s="6" t="s">
        <v>40</v>
      </c>
      <c r="B107" s="9">
        <v>10070</v>
      </c>
    </row>
    <row r="108" spans="1:2" x14ac:dyDescent="0.25">
      <c r="A108" s="6" t="s">
        <v>51</v>
      </c>
      <c r="B108" s="9">
        <v>78400</v>
      </c>
    </row>
    <row r="109" spans="1:2" x14ac:dyDescent="0.25">
      <c r="A109" s="6" t="s">
        <v>74</v>
      </c>
      <c r="B109" s="9">
        <v>686937</v>
      </c>
    </row>
    <row r="110" spans="1:2" x14ac:dyDescent="0.25">
      <c r="A110" s="6" t="s">
        <v>42</v>
      </c>
      <c r="B110" s="9">
        <v>15982</v>
      </c>
    </row>
    <row r="111" spans="1:2" x14ac:dyDescent="0.25">
      <c r="A111" s="6" t="s">
        <v>42</v>
      </c>
      <c r="B111" s="9">
        <v>57638</v>
      </c>
    </row>
    <row r="112" spans="1:2" x14ac:dyDescent="0.25">
      <c r="A112" s="6" t="s">
        <v>71</v>
      </c>
      <c r="B112" s="9">
        <v>195132</v>
      </c>
    </row>
    <row r="113" spans="1:2" x14ac:dyDescent="0.25">
      <c r="A113" s="6" t="s">
        <v>69</v>
      </c>
      <c r="B113" s="9">
        <v>823812</v>
      </c>
    </row>
    <row r="114" spans="1:2" x14ac:dyDescent="0.25">
      <c r="A114" s="6" t="s">
        <v>75</v>
      </c>
      <c r="B114" s="9">
        <v>133805</v>
      </c>
    </row>
    <row r="115" spans="1:2" x14ac:dyDescent="0.25">
      <c r="A115" s="6" t="s">
        <v>76</v>
      </c>
      <c r="B115" s="9">
        <v>5737</v>
      </c>
    </row>
    <row r="116" spans="1:2" x14ac:dyDescent="0.25">
      <c r="A116" s="6" t="s">
        <v>75</v>
      </c>
      <c r="B116" s="9">
        <v>547062</v>
      </c>
    </row>
    <row r="117" spans="1:2" x14ac:dyDescent="0.25">
      <c r="A117" s="6" t="s">
        <v>77</v>
      </c>
      <c r="B117" s="9">
        <v>17820</v>
      </c>
    </row>
    <row r="118" spans="1:2" x14ac:dyDescent="0.25">
      <c r="A118" s="6" t="s">
        <v>78</v>
      </c>
      <c r="B118" s="9">
        <v>107257</v>
      </c>
    </row>
    <row r="119" spans="1:2" x14ac:dyDescent="0.25">
      <c r="A119" s="6" t="s">
        <v>79</v>
      </c>
      <c r="B119" s="9">
        <v>3695</v>
      </c>
    </row>
    <row r="120" spans="1:2" x14ac:dyDescent="0.25">
      <c r="A120" s="6" t="s">
        <v>80</v>
      </c>
      <c r="B120" s="9">
        <v>153225</v>
      </c>
    </row>
    <row r="121" spans="1:2" x14ac:dyDescent="0.25">
      <c r="A121" s="6" t="s">
        <v>80</v>
      </c>
      <c r="B121" s="9">
        <v>80355</v>
      </c>
    </row>
    <row r="122" spans="1:2" x14ac:dyDescent="0.25">
      <c r="A122" s="6" t="s">
        <v>50</v>
      </c>
      <c r="B122" s="9">
        <v>31570</v>
      </c>
    </row>
    <row r="123" spans="1:2" x14ac:dyDescent="0.25">
      <c r="A123" s="6" t="s">
        <v>81</v>
      </c>
      <c r="B123" s="9">
        <v>54480</v>
      </c>
    </row>
    <row r="124" spans="1:2" x14ac:dyDescent="0.25">
      <c r="A124" s="6" t="s">
        <v>46</v>
      </c>
      <c r="B124" s="9">
        <v>9193</v>
      </c>
    </row>
    <row r="125" spans="1:2" x14ac:dyDescent="0.25">
      <c r="A125" s="6" t="s">
        <v>46</v>
      </c>
      <c r="B125" s="9">
        <v>80165</v>
      </c>
    </row>
    <row r="126" spans="1:2" x14ac:dyDescent="0.25">
      <c r="A126" s="6" t="s">
        <v>82</v>
      </c>
      <c r="B126" s="9">
        <v>25027</v>
      </c>
    </row>
    <row r="127" spans="1:2" x14ac:dyDescent="0.25">
      <c r="A127" s="6" t="s">
        <v>83</v>
      </c>
      <c r="B127" s="9">
        <v>16639</v>
      </c>
    </row>
    <row r="128" spans="1:2" x14ac:dyDescent="0.25">
      <c r="A128" s="6" t="s">
        <v>84</v>
      </c>
      <c r="B128" s="9">
        <v>6821</v>
      </c>
    </row>
    <row r="129" spans="1:2" x14ac:dyDescent="0.25">
      <c r="A129" s="6" t="s">
        <v>85</v>
      </c>
      <c r="B129" s="9">
        <v>128428</v>
      </c>
    </row>
    <row r="130" spans="1:2" x14ac:dyDescent="0.25">
      <c r="A130" s="6" t="s">
        <v>83</v>
      </c>
      <c r="B130" s="9">
        <v>7820</v>
      </c>
    </row>
    <row r="131" spans="1:2" x14ac:dyDescent="0.25">
      <c r="A131" s="6" t="s">
        <v>16</v>
      </c>
      <c r="B131" s="9">
        <v>45725</v>
      </c>
    </row>
    <row r="132" spans="1:2" x14ac:dyDescent="0.25">
      <c r="A132" s="6" t="s">
        <v>86</v>
      </c>
      <c r="B132" s="9">
        <v>170232</v>
      </c>
    </row>
    <row r="133" spans="1:2" x14ac:dyDescent="0.25">
      <c r="A133" s="6" t="s">
        <v>87</v>
      </c>
      <c r="B133" s="9">
        <v>2800</v>
      </c>
    </row>
    <row r="134" spans="1:2" x14ac:dyDescent="0.25">
      <c r="A134" s="6" t="s">
        <v>88</v>
      </c>
      <c r="B134" s="9">
        <v>4888</v>
      </c>
    </row>
    <row r="135" spans="1:2" x14ac:dyDescent="0.25">
      <c r="A135" s="6" t="s">
        <v>89</v>
      </c>
      <c r="B135" s="9">
        <v>4256</v>
      </c>
    </row>
    <row r="136" spans="1:2" x14ac:dyDescent="0.25">
      <c r="A136" s="6" t="s">
        <v>90</v>
      </c>
      <c r="B136" s="9">
        <v>10000184</v>
      </c>
    </row>
    <row r="137" spans="1:2" x14ac:dyDescent="0.25">
      <c r="A137" s="6" t="s">
        <v>40</v>
      </c>
      <c r="B137" s="9">
        <v>8268</v>
      </c>
    </row>
    <row r="138" spans="1:2" x14ac:dyDescent="0.25">
      <c r="A138" s="6" t="s">
        <v>71</v>
      </c>
      <c r="B138" s="9">
        <v>800000</v>
      </c>
    </row>
    <row r="139" spans="1:2" x14ac:dyDescent="0.25">
      <c r="A139" s="6" t="s">
        <v>16</v>
      </c>
      <c r="B139" s="9">
        <v>327240</v>
      </c>
    </row>
    <row r="140" spans="1:2" x14ac:dyDescent="0.25">
      <c r="A140" s="6" t="s">
        <v>91</v>
      </c>
      <c r="B140" s="9">
        <v>40594</v>
      </c>
    </row>
    <row r="141" spans="1:2" x14ac:dyDescent="0.25">
      <c r="A141" s="6" t="s">
        <v>92</v>
      </c>
      <c r="B141" s="9">
        <v>4984</v>
      </c>
    </row>
    <row r="142" spans="1:2" x14ac:dyDescent="0.25">
      <c r="A142" s="6" t="s">
        <v>46</v>
      </c>
      <c r="B142" s="9">
        <v>92500</v>
      </c>
    </row>
    <row r="143" spans="1:2" x14ac:dyDescent="0.25">
      <c r="A143" s="6" t="s">
        <v>93</v>
      </c>
      <c r="B143" s="9">
        <v>11917</v>
      </c>
    </row>
    <row r="144" spans="1:2" x14ac:dyDescent="0.25">
      <c r="A144" s="6" t="s">
        <v>94</v>
      </c>
      <c r="B144" s="9">
        <v>144594</v>
      </c>
    </row>
    <row r="145" spans="1:2" x14ac:dyDescent="0.25">
      <c r="A145" s="6" t="s">
        <v>95</v>
      </c>
      <c r="B145" s="9">
        <v>327221</v>
      </c>
    </row>
    <row r="146" spans="1:2" x14ac:dyDescent="0.25">
      <c r="A146" s="6" t="s">
        <v>90</v>
      </c>
      <c r="B146" s="9">
        <v>4885274</v>
      </c>
    </row>
    <row r="147" spans="1:2" x14ac:dyDescent="0.25">
      <c r="B147" s="12">
        <f>SUM(B4:B146)</f>
        <v>40835698.789999999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tabSelected="1" topLeftCell="D1" workbookViewId="0">
      <selection activeCell="H8" sqref="H8"/>
    </sheetView>
  </sheetViews>
  <sheetFormatPr defaultRowHeight="15" x14ac:dyDescent="0.25"/>
  <cols>
    <col min="1" max="1" width="18.140625" hidden="1" customWidth="1"/>
    <col min="2" max="2" width="28" hidden="1" customWidth="1"/>
    <col min="3" max="3" width="10.140625" hidden="1" customWidth="1"/>
    <col min="4" max="4" width="44" bestFit="1" customWidth="1"/>
    <col min="5" max="5" width="10" bestFit="1" customWidth="1"/>
    <col min="6" max="6" width="10.140625" bestFit="1" customWidth="1"/>
    <col min="7" max="7" width="5.85546875" bestFit="1" customWidth="1"/>
    <col min="8" max="8" width="29.42578125" bestFit="1" customWidth="1"/>
    <col min="9" max="9" width="24.28515625" bestFit="1" customWidth="1"/>
  </cols>
  <sheetData>
    <row r="2" spans="1:9" x14ac:dyDescent="0.25">
      <c r="A2" s="17" t="s">
        <v>149</v>
      </c>
      <c r="B2" s="18" t="s">
        <v>150</v>
      </c>
      <c r="C2" s="19" t="s">
        <v>151</v>
      </c>
      <c r="D2" s="28" t="s">
        <v>147</v>
      </c>
      <c r="E2" s="28" t="s">
        <v>146</v>
      </c>
      <c r="F2" s="29" t="s">
        <v>145</v>
      </c>
      <c r="G2" s="30" t="s">
        <v>144</v>
      </c>
      <c r="H2" s="31" t="s">
        <v>198</v>
      </c>
      <c r="I2" s="32" t="s">
        <v>148</v>
      </c>
    </row>
    <row r="3" spans="1:9" x14ac:dyDescent="0.25">
      <c r="A3" s="16" t="s">
        <v>152</v>
      </c>
      <c r="B3" s="21" t="s">
        <v>153</v>
      </c>
      <c r="C3" s="15">
        <v>42439</v>
      </c>
      <c r="D3" s="33" t="s">
        <v>110</v>
      </c>
      <c r="E3" s="33" t="s">
        <v>143</v>
      </c>
      <c r="F3" s="34" t="s">
        <v>111</v>
      </c>
      <c r="G3" s="35" t="s">
        <v>122</v>
      </c>
      <c r="H3" s="36">
        <v>2224</v>
      </c>
      <c r="I3" s="37">
        <v>171137.00000000003</v>
      </c>
    </row>
    <row r="4" spans="1:9" x14ac:dyDescent="0.25">
      <c r="A4" s="16" t="s">
        <v>154</v>
      </c>
      <c r="B4" s="20" t="s">
        <v>155</v>
      </c>
      <c r="C4" s="15">
        <v>42471</v>
      </c>
      <c r="D4" s="33" t="s">
        <v>101</v>
      </c>
      <c r="E4" s="33" t="s">
        <v>142</v>
      </c>
      <c r="F4" s="34" t="s">
        <v>111</v>
      </c>
      <c r="G4" s="35" t="s">
        <v>99</v>
      </c>
      <c r="H4" s="36">
        <v>750</v>
      </c>
      <c r="I4" s="37">
        <v>50752.5</v>
      </c>
    </row>
    <row r="5" spans="1:9" x14ac:dyDescent="0.25">
      <c r="A5" s="16" t="s">
        <v>156</v>
      </c>
      <c r="B5" s="20">
        <v>4732</v>
      </c>
      <c r="C5" s="15">
        <v>42473</v>
      </c>
      <c r="D5" s="33" t="s">
        <v>104</v>
      </c>
      <c r="E5" s="33" t="s">
        <v>141</v>
      </c>
      <c r="F5" s="34" t="s">
        <v>111</v>
      </c>
      <c r="G5" s="35" t="s">
        <v>122</v>
      </c>
      <c r="H5" s="36">
        <v>2557.6</v>
      </c>
      <c r="I5" s="37">
        <v>195784.28</v>
      </c>
    </row>
    <row r="6" spans="1:9" x14ac:dyDescent="0.25">
      <c r="A6" s="16" t="s">
        <v>157</v>
      </c>
      <c r="B6" s="20" t="s">
        <v>158</v>
      </c>
      <c r="C6" s="15">
        <v>42479</v>
      </c>
      <c r="D6" s="33" t="s">
        <v>140</v>
      </c>
      <c r="E6" s="33" t="s">
        <v>139</v>
      </c>
      <c r="F6" s="34" t="s">
        <v>111</v>
      </c>
      <c r="G6" s="35" t="s">
        <v>138</v>
      </c>
      <c r="H6" s="36">
        <v>1212.5</v>
      </c>
      <c r="I6" s="37">
        <v>119152.375</v>
      </c>
    </row>
    <row r="7" spans="1:9" x14ac:dyDescent="0.25">
      <c r="A7" s="16" t="s">
        <v>159</v>
      </c>
      <c r="B7" s="20">
        <v>18169200</v>
      </c>
      <c r="C7" s="15">
        <v>42467</v>
      </c>
      <c r="D7" s="33" t="s">
        <v>134</v>
      </c>
      <c r="E7" s="33" t="s">
        <v>137</v>
      </c>
      <c r="F7" s="38">
        <v>42477</v>
      </c>
      <c r="G7" s="35" t="s">
        <v>122</v>
      </c>
      <c r="H7" s="36">
        <v>4980.49</v>
      </c>
      <c r="I7" s="37">
        <v>376923.00320000004</v>
      </c>
    </row>
    <row r="8" spans="1:9" x14ac:dyDescent="0.25">
      <c r="A8" s="16" t="s">
        <v>160</v>
      </c>
      <c r="B8" s="20" t="s">
        <v>161</v>
      </c>
      <c r="C8" s="15">
        <v>42502</v>
      </c>
      <c r="D8" s="33" t="s">
        <v>118</v>
      </c>
      <c r="E8" s="33" t="s">
        <v>136</v>
      </c>
      <c r="F8" s="34" t="s">
        <v>111</v>
      </c>
      <c r="G8" s="35" t="s">
        <v>122</v>
      </c>
      <c r="H8" s="36">
        <v>467.5</v>
      </c>
      <c r="I8" s="37">
        <v>35633</v>
      </c>
    </row>
    <row r="9" spans="1:9" x14ac:dyDescent="0.25">
      <c r="A9" s="16" t="s">
        <v>162</v>
      </c>
      <c r="B9" s="21" t="s">
        <v>163</v>
      </c>
      <c r="C9" s="15">
        <v>42466</v>
      </c>
      <c r="D9" s="33" t="s">
        <v>110</v>
      </c>
      <c r="E9" s="33" t="s">
        <v>135</v>
      </c>
      <c r="F9" s="34" t="s">
        <v>111</v>
      </c>
      <c r="G9" s="35" t="s">
        <v>122</v>
      </c>
      <c r="H9" s="36">
        <v>2224</v>
      </c>
      <c r="I9" s="37">
        <v>169513</v>
      </c>
    </row>
    <row r="10" spans="1:9" x14ac:dyDescent="0.25">
      <c r="A10" s="16" t="s">
        <v>164</v>
      </c>
      <c r="B10" s="20">
        <v>18172596</v>
      </c>
      <c r="C10" s="15">
        <v>42493</v>
      </c>
      <c r="D10" s="33" t="s">
        <v>134</v>
      </c>
      <c r="E10" s="33" t="s">
        <v>133</v>
      </c>
      <c r="F10" s="39">
        <v>42499</v>
      </c>
      <c r="G10" s="35" t="s">
        <v>122</v>
      </c>
      <c r="H10" s="36">
        <v>17086.82</v>
      </c>
      <c r="I10" s="36">
        <v>1295180.996</v>
      </c>
    </row>
    <row r="11" spans="1:9" x14ac:dyDescent="0.25">
      <c r="A11" s="16" t="s">
        <v>165</v>
      </c>
      <c r="B11" s="20">
        <v>3095026</v>
      </c>
      <c r="C11" s="15">
        <v>42480</v>
      </c>
      <c r="D11" s="33" t="s">
        <v>108</v>
      </c>
      <c r="E11" s="33" t="s">
        <v>132</v>
      </c>
      <c r="F11" s="34" t="s">
        <v>111</v>
      </c>
      <c r="G11" s="35" t="s">
        <v>122</v>
      </c>
      <c r="H11" s="36">
        <v>2550</v>
      </c>
      <c r="I11" s="36">
        <v>194897.00000000003</v>
      </c>
    </row>
    <row r="12" spans="1:9" x14ac:dyDescent="0.25">
      <c r="A12" s="16" t="s">
        <v>166</v>
      </c>
      <c r="B12" s="20" t="s">
        <v>167</v>
      </c>
      <c r="C12" s="15">
        <v>42475</v>
      </c>
      <c r="D12" s="33" t="s">
        <v>106</v>
      </c>
      <c r="E12" s="33" t="s">
        <v>131</v>
      </c>
      <c r="F12" s="34" t="s">
        <v>111</v>
      </c>
      <c r="G12" s="35" t="s">
        <v>122</v>
      </c>
      <c r="H12" s="36">
        <v>2464.6</v>
      </c>
      <c r="I12" s="36">
        <v>188222.00200000001</v>
      </c>
    </row>
    <row r="13" spans="1:9" x14ac:dyDescent="0.25">
      <c r="A13" s="22" t="s">
        <v>168</v>
      </c>
      <c r="B13" s="20" t="s">
        <v>169</v>
      </c>
      <c r="C13" s="15">
        <v>42511</v>
      </c>
      <c r="D13" s="33" t="s">
        <v>118</v>
      </c>
      <c r="E13" s="33" t="s">
        <v>130</v>
      </c>
      <c r="F13" s="34" t="s">
        <v>111</v>
      </c>
      <c r="G13" s="35" t="s">
        <v>122</v>
      </c>
      <c r="H13" s="36">
        <v>502.5</v>
      </c>
      <c r="I13" s="36">
        <v>38099.999999999993</v>
      </c>
    </row>
    <row r="14" spans="1:9" x14ac:dyDescent="0.25">
      <c r="A14" s="22" t="s">
        <v>170</v>
      </c>
      <c r="B14" s="20">
        <v>1119</v>
      </c>
      <c r="C14" s="15">
        <v>42545</v>
      </c>
      <c r="D14" s="33" t="s">
        <v>129</v>
      </c>
      <c r="E14" s="33" t="s">
        <v>128</v>
      </c>
      <c r="F14" s="34" t="s">
        <v>111</v>
      </c>
      <c r="G14" s="35" t="s">
        <v>122</v>
      </c>
      <c r="H14" s="36">
        <v>2462.5</v>
      </c>
      <c r="I14" s="36">
        <v>186658</v>
      </c>
    </row>
    <row r="15" spans="1:9" x14ac:dyDescent="0.25">
      <c r="A15" s="22" t="s">
        <v>171</v>
      </c>
      <c r="B15" s="23" t="s">
        <v>172</v>
      </c>
      <c r="C15" s="15">
        <v>42544</v>
      </c>
      <c r="D15" s="33" t="s">
        <v>127</v>
      </c>
      <c r="E15" s="33" t="s">
        <v>126</v>
      </c>
      <c r="F15" s="34" t="s">
        <v>111</v>
      </c>
      <c r="G15" s="35" t="s">
        <v>99</v>
      </c>
      <c r="H15" s="36">
        <v>10576</v>
      </c>
      <c r="I15" s="36">
        <v>792354</v>
      </c>
    </row>
    <row r="16" spans="1:9" x14ac:dyDescent="0.25">
      <c r="A16" s="16" t="s">
        <v>173</v>
      </c>
      <c r="B16" s="21" t="s">
        <v>174</v>
      </c>
      <c r="C16" s="15">
        <v>42559</v>
      </c>
      <c r="D16" s="33" t="s">
        <v>101</v>
      </c>
      <c r="E16" s="33" t="s">
        <v>125</v>
      </c>
      <c r="F16" s="34" t="s">
        <v>111</v>
      </c>
      <c r="G16" s="35" t="s">
        <v>99</v>
      </c>
      <c r="H16" s="36">
        <v>615</v>
      </c>
      <c r="I16" s="36">
        <v>41691.000000000007</v>
      </c>
    </row>
    <row r="17" spans="1:9" x14ac:dyDescent="0.25">
      <c r="A17" s="16" t="s">
        <v>175</v>
      </c>
      <c r="B17" s="20">
        <v>4824</v>
      </c>
      <c r="C17" s="15">
        <v>42593</v>
      </c>
      <c r="D17" s="33" t="s">
        <v>104</v>
      </c>
      <c r="E17" s="33" t="s">
        <v>124</v>
      </c>
      <c r="F17" s="34" t="s">
        <v>111</v>
      </c>
      <c r="G17" s="35" t="s">
        <v>122</v>
      </c>
      <c r="H17" s="40">
        <v>2557.6</v>
      </c>
      <c r="I17" s="36">
        <v>194761.24000000002</v>
      </c>
    </row>
    <row r="18" spans="1:9" x14ac:dyDescent="0.25">
      <c r="A18" s="16" t="s">
        <v>176</v>
      </c>
      <c r="B18" s="20">
        <v>3096503</v>
      </c>
      <c r="C18" s="15">
        <v>42584</v>
      </c>
      <c r="D18" s="33" t="s">
        <v>108</v>
      </c>
      <c r="E18" s="33" t="s">
        <v>123</v>
      </c>
      <c r="F18" s="34" t="s">
        <v>111</v>
      </c>
      <c r="G18" s="35" t="s">
        <v>122</v>
      </c>
      <c r="H18" s="41">
        <v>2550</v>
      </c>
      <c r="I18" s="36">
        <v>194182.5</v>
      </c>
    </row>
    <row r="19" spans="1:9" x14ac:dyDescent="0.25">
      <c r="A19" s="16" t="s">
        <v>177</v>
      </c>
      <c r="B19" s="20" t="s">
        <v>178</v>
      </c>
      <c r="C19" s="15">
        <v>42450</v>
      </c>
      <c r="D19" s="33" t="s">
        <v>121</v>
      </c>
      <c r="E19" s="33">
        <v>310000749</v>
      </c>
      <c r="F19" s="34" t="s">
        <v>111</v>
      </c>
      <c r="G19" s="35" t="s">
        <v>99</v>
      </c>
      <c r="H19" s="36">
        <v>355578.44</v>
      </c>
      <c r="I19" s="36">
        <v>23834423.003200002</v>
      </c>
    </row>
    <row r="20" spans="1:9" x14ac:dyDescent="0.25">
      <c r="A20" s="16" t="s">
        <v>179</v>
      </c>
      <c r="B20" s="21" t="s">
        <v>180</v>
      </c>
      <c r="C20" s="15">
        <v>42677</v>
      </c>
      <c r="D20" s="33" t="s">
        <v>110</v>
      </c>
      <c r="E20" s="33" t="s">
        <v>120</v>
      </c>
      <c r="F20" s="32"/>
      <c r="G20" s="35" t="s">
        <v>102</v>
      </c>
      <c r="H20" s="36">
        <v>3336</v>
      </c>
      <c r="I20" s="36">
        <v>241393</v>
      </c>
    </row>
    <row r="21" spans="1:9" x14ac:dyDescent="0.25">
      <c r="A21" s="16" t="s">
        <v>181</v>
      </c>
      <c r="B21" s="20">
        <v>3097839</v>
      </c>
      <c r="C21" s="15">
        <v>42677</v>
      </c>
      <c r="D21" s="33" t="s">
        <v>108</v>
      </c>
      <c r="E21" s="33" t="s">
        <v>119</v>
      </c>
      <c r="F21" s="32"/>
      <c r="G21" s="35" t="s">
        <v>102</v>
      </c>
      <c r="H21" s="36">
        <v>2550</v>
      </c>
      <c r="I21" s="36">
        <v>184518</v>
      </c>
    </row>
    <row r="22" spans="1:9" x14ac:dyDescent="0.25">
      <c r="A22" s="16" t="s">
        <v>182</v>
      </c>
      <c r="B22" s="20" t="s">
        <v>183</v>
      </c>
      <c r="C22" s="15">
        <v>42671</v>
      </c>
      <c r="D22" s="33" t="s">
        <v>118</v>
      </c>
      <c r="E22" s="33" t="s">
        <v>117</v>
      </c>
      <c r="F22" s="32"/>
      <c r="G22" s="35" t="s">
        <v>102</v>
      </c>
      <c r="H22" s="36">
        <v>785.95</v>
      </c>
      <c r="I22" s="36">
        <v>56871.002000000008</v>
      </c>
    </row>
    <row r="23" spans="1:9" x14ac:dyDescent="0.25">
      <c r="A23" s="16" t="s">
        <v>184</v>
      </c>
      <c r="B23" s="20">
        <v>3098422</v>
      </c>
      <c r="C23" s="15" t="s">
        <v>185</v>
      </c>
      <c r="D23" s="33" t="s">
        <v>108</v>
      </c>
      <c r="E23" s="33" t="s">
        <v>116</v>
      </c>
      <c r="F23" s="39" t="s">
        <v>111</v>
      </c>
      <c r="G23" s="35" t="s">
        <v>102</v>
      </c>
      <c r="H23" s="36">
        <v>3774</v>
      </c>
      <c r="I23" s="36">
        <v>268859.76</v>
      </c>
    </row>
    <row r="24" spans="1:9" x14ac:dyDescent="0.25">
      <c r="A24" s="16" t="s">
        <v>186</v>
      </c>
      <c r="B24" s="20">
        <v>4159210</v>
      </c>
      <c r="C24" s="15">
        <v>42684</v>
      </c>
      <c r="D24" s="33" t="s">
        <v>106</v>
      </c>
      <c r="E24" s="33" t="s">
        <v>115</v>
      </c>
      <c r="F24" s="32"/>
      <c r="G24" s="35" t="s">
        <v>102</v>
      </c>
      <c r="H24" s="36">
        <v>2564.6</v>
      </c>
      <c r="I24" s="36">
        <v>187554.63</v>
      </c>
    </row>
    <row r="25" spans="1:9" x14ac:dyDescent="0.25">
      <c r="A25" s="24" t="s">
        <v>187</v>
      </c>
      <c r="B25" s="20" t="s">
        <v>188</v>
      </c>
      <c r="C25" s="15">
        <v>42544</v>
      </c>
      <c r="D25" s="33" t="s">
        <v>114</v>
      </c>
      <c r="E25" s="42">
        <v>42544</v>
      </c>
      <c r="F25" s="43"/>
      <c r="G25" s="35" t="s">
        <v>99</v>
      </c>
      <c r="H25" s="36">
        <v>5454.4</v>
      </c>
      <c r="I25" s="36">
        <v>370164.49</v>
      </c>
    </row>
    <row r="26" spans="1:9" x14ac:dyDescent="0.25">
      <c r="A26" s="14" t="s">
        <v>189</v>
      </c>
      <c r="B26" s="25" t="s">
        <v>190</v>
      </c>
      <c r="C26" s="13"/>
      <c r="D26" s="44" t="s">
        <v>113</v>
      </c>
      <c r="E26" s="44" t="s">
        <v>112</v>
      </c>
      <c r="F26" s="34" t="s">
        <v>111</v>
      </c>
      <c r="G26" s="45" t="s">
        <v>99</v>
      </c>
      <c r="H26" s="46">
        <v>661.61</v>
      </c>
      <c r="I26" s="36">
        <v>45060.37</v>
      </c>
    </row>
    <row r="27" spans="1:9" x14ac:dyDescent="0.25">
      <c r="A27" s="14" t="s">
        <v>191</v>
      </c>
      <c r="B27" s="25">
        <v>1967</v>
      </c>
      <c r="C27" s="26">
        <v>42738</v>
      </c>
      <c r="D27" s="44" t="s">
        <v>110</v>
      </c>
      <c r="E27" s="44" t="s">
        <v>109</v>
      </c>
      <c r="F27" s="32"/>
      <c r="G27" s="45" t="s">
        <v>102</v>
      </c>
      <c r="H27" s="46">
        <v>3516</v>
      </c>
      <c r="I27" s="36">
        <v>260043</v>
      </c>
    </row>
    <row r="28" spans="1:9" x14ac:dyDescent="0.25">
      <c r="A28" s="16" t="s">
        <v>192</v>
      </c>
      <c r="B28" s="20">
        <v>3099036</v>
      </c>
      <c r="C28" s="15">
        <v>42760</v>
      </c>
      <c r="D28" s="33" t="s">
        <v>108</v>
      </c>
      <c r="E28" s="33" t="s">
        <v>107</v>
      </c>
      <c r="F28" s="32"/>
      <c r="G28" s="35" t="s">
        <v>102</v>
      </c>
      <c r="H28" s="36">
        <v>7548</v>
      </c>
      <c r="I28" s="36">
        <v>549796.00000000012</v>
      </c>
    </row>
    <row r="29" spans="1:9" x14ac:dyDescent="0.25">
      <c r="A29" s="16" t="s">
        <v>193</v>
      </c>
      <c r="B29" s="20">
        <v>4161150</v>
      </c>
      <c r="C29" s="15">
        <v>42758</v>
      </c>
      <c r="D29" s="33" t="s">
        <v>106</v>
      </c>
      <c r="E29" s="33" t="s">
        <v>105</v>
      </c>
      <c r="F29" s="32"/>
      <c r="G29" s="35" t="s">
        <v>102</v>
      </c>
      <c r="H29" s="36">
        <v>2764</v>
      </c>
      <c r="I29" s="36">
        <v>195718.84</v>
      </c>
    </row>
    <row r="30" spans="1:9" x14ac:dyDescent="0.25">
      <c r="A30" s="16" t="s">
        <v>194</v>
      </c>
      <c r="B30" s="20">
        <v>40021</v>
      </c>
      <c r="C30" s="15">
        <v>42753</v>
      </c>
      <c r="D30" s="33" t="s">
        <v>104</v>
      </c>
      <c r="E30" s="33" t="s">
        <v>103</v>
      </c>
      <c r="F30" s="32"/>
      <c r="G30" s="35" t="s">
        <v>102</v>
      </c>
      <c r="H30" s="36">
        <v>2517.6</v>
      </c>
      <c r="I30" s="36">
        <v>176936.93</v>
      </c>
    </row>
    <row r="31" spans="1:9" x14ac:dyDescent="0.25">
      <c r="A31" s="16" t="s">
        <v>195</v>
      </c>
      <c r="B31" s="20">
        <v>160032017</v>
      </c>
      <c r="C31" s="15">
        <v>42810</v>
      </c>
      <c r="D31" s="33" t="s">
        <v>101</v>
      </c>
      <c r="E31" s="33" t="s">
        <v>100</v>
      </c>
      <c r="F31" s="32"/>
      <c r="G31" s="35" t="s">
        <v>99</v>
      </c>
      <c r="H31" s="36">
        <v>615</v>
      </c>
      <c r="I31" s="36">
        <v>40473</v>
      </c>
    </row>
    <row r="32" spans="1:9" x14ac:dyDescent="0.25">
      <c r="D32" s="5"/>
      <c r="E32" s="5"/>
      <c r="F32" s="5"/>
      <c r="G32" s="5"/>
      <c r="H32" s="47" t="s">
        <v>196</v>
      </c>
      <c r="I32" s="48">
        <f>SUM(I3:I31)</f>
        <v>30656753.921400003</v>
      </c>
    </row>
    <row r="55" spans="1:9" x14ac:dyDescent="0.25">
      <c r="A55" s="27"/>
      <c r="D55" s="27"/>
      <c r="G55" s="27"/>
      <c r="I55" s="27"/>
    </row>
    <row r="56" spans="1:9" x14ac:dyDescent="0.25">
      <c r="A56" s="27"/>
      <c r="D56" s="27"/>
      <c r="G56" s="27"/>
      <c r="I56" s="27"/>
    </row>
  </sheetData>
  <autoFilter ref="A2:I31"/>
  <mergeCells count="11">
    <mergeCell ref="I55:I56"/>
    <mergeCell ref="H26:H27"/>
    <mergeCell ref="A55:A56"/>
    <mergeCell ref="D55:D56"/>
    <mergeCell ref="G55:G56"/>
    <mergeCell ref="A26:A27"/>
    <mergeCell ref="B26:B27"/>
    <mergeCell ref="C26:C27"/>
    <mergeCell ref="D26:D27"/>
    <mergeCell ref="E26:E27"/>
    <mergeCell ref="G26:G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import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Poovani</dc:creator>
  <cp:lastModifiedBy>Shruthi Poovani</cp:lastModifiedBy>
  <dcterms:created xsi:type="dcterms:W3CDTF">2017-04-24T09:47:23Z</dcterms:created>
  <dcterms:modified xsi:type="dcterms:W3CDTF">2017-04-24T10:07:20Z</dcterms:modified>
</cp:coreProperties>
</file>