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J11" i="1" s="1"/>
  <c r="L11" i="1" s="1"/>
  <c r="H10" i="1"/>
  <c r="J10" i="1" s="1"/>
  <c r="L10" i="1" s="1"/>
  <c r="H4" i="1"/>
  <c r="J4" i="1" s="1"/>
  <c r="L4" i="1" s="1"/>
  <c r="L13" i="1" l="1"/>
</calcChain>
</file>

<file path=xl/sharedStrings.xml><?xml version="1.0" encoding="utf-8"?>
<sst xmlns="http://schemas.openxmlformats.org/spreadsheetml/2006/main" count="30" uniqueCount="26">
  <si>
    <t>Customer</t>
  </si>
  <si>
    <t>Item</t>
  </si>
  <si>
    <t>Titanium Di Oxide</t>
  </si>
  <si>
    <t>VVT</t>
  </si>
  <si>
    <t>Nivea Powder</t>
  </si>
  <si>
    <t>Calcium Carbonate</t>
  </si>
  <si>
    <t>Landed cost</t>
  </si>
  <si>
    <t xml:space="preserve"> Landed cost</t>
  </si>
  <si>
    <t>Usages/ PMT</t>
  </si>
  <si>
    <t>Kroones</t>
  </si>
  <si>
    <t xml:space="preserve">For Musk </t>
  </si>
  <si>
    <t xml:space="preserve">For Pure </t>
  </si>
  <si>
    <t>Nivea Soap</t>
  </si>
  <si>
    <t>Gulshan Poly</t>
  </si>
  <si>
    <t>Lime Chem</t>
  </si>
  <si>
    <t>Difference</t>
  </si>
  <si>
    <t>(inr)</t>
  </si>
  <si>
    <t>2015-16</t>
  </si>
  <si>
    <t xml:space="preserve">Savings PMT </t>
  </si>
  <si>
    <t>Expected Annual Savings</t>
  </si>
  <si>
    <t>Present</t>
  </si>
  <si>
    <t>Proposed</t>
  </si>
  <si>
    <t>Idea</t>
  </si>
  <si>
    <t>Change in source</t>
  </si>
  <si>
    <t>Annual sales (MT)</t>
  </si>
  <si>
    <t>Nivea Soap:  Reduction of usage Sweet almond Oil, in line with Jo.  Presently, 2.5 kg PMT is going. Landed Cost: Rs 586/kg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</si>
</sst>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C19" sqref="C19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17" bestFit="1" customWidth="1"/>
    <col min="4" max="4" width="14.42578125" bestFit="1" customWidth="1"/>
    <col min="5" max="5" width="11.42578125" bestFit="1" customWidth="1"/>
    <col min="6" max="6" width="16" bestFit="1" customWidth="1"/>
    <col min="7" max="7" width="11.85546875" bestFit="1" customWidth="1"/>
    <col min="8" max="8" width="11.85546875" customWidth="1"/>
    <col min="9" max="9" width="12.5703125" bestFit="1" customWidth="1"/>
    <col min="10" max="10" width="11" bestFit="1" customWidth="1"/>
    <col min="11" max="11" width="12.140625" bestFit="1" customWidth="1"/>
    <col min="12" max="12" width="23.28515625" bestFit="1" customWidth="1"/>
  </cols>
  <sheetData>
    <row r="1" spans="1:12" x14ac:dyDescent="0.25">
      <c r="A1" s="1" t="s">
        <v>0</v>
      </c>
      <c r="B1" s="1" t="s">
        <v>1</v>
      </c>
      <c r="C1" s="1" t="s">
        <v>22</v>
      </c>
      <c r="D1" s="1" t="s">
        <v>20</v>
      </c>
      <c r="E1" s="1" t="s">
        <v>6</v>
      </c>
      <c r="F1" s="1" t="s">
        <v>21</v>
      </c>
      <c r="G1" s="1" t="s">
        <v>7</v>
      </c>
      <c r="H1" s="1" t="s">
        <v>15</v>
      </c>
      <c r="I1" s="1" t="s">
        <v>8</v>
      </c>
      <c r="J1" s="1" t="s">
        <v>18</v>
      </c>
      <c r="K1" s="1" t="s">
        <v>24</v>
      </c>
      <c r="L1" s="1" t="s">
        <v>19</v>
      </c>
    </row>
    <row r="2" spans="1:12" x14ac:dyDescent="0.25">
      <c r="A2" s="2"/>
      <c r="B2" s="2"/>
      <c r="C2" s="2"/>
      <c r="D2" s="2"/>
      <c r="E2" s="2" t="s">
        <v>16</v>
      </c>
      <c r="F2" s="2"/>
      <c r="G2" s="2" t="s">
        <v>16</v>
      </c>
      <c r="H2" s="2" t="s">
        <v>16</v>
      </c>
      <c r="I2" s="2"/>
      <c r="J2" s="2" t="s">
        <v>16</v>
      </c>
      <c r="K2" s="2" t="s">
        <v>17</v>
      </c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x14ac:dyDescent="0.25">
      <c r="A4" s="2" t="s">
        <v>12</v>
      </c>
      <c r="B4" s="2" t="s">
        <v>2</v>
      </c>
      <c r="C4" s="2" t="s">
        <v>23</v>
      </c>
      <c r="D4" s="2" t="s">
        <v>9</v>
      </c>
      <c r="E4" s="2">
        <v>565</v>
      </c>
      <c r="F4" s="2" t="s">
        <v>3</v>
      </c>
      <c r="G4" s="2">
        <v>131</v>
      </c>
      <c r="H4" s="2">
        <f>E4-G4</f>
        <v>434</v>
      </c>
      <c r="I4" s="2">
        <v>4.0999999999999996</v>
      </c>
      <c r="J4" s="2">
        <f>H4*I4</f>
        <v>1779.3999999999999</v>
      </c>
      <c r="K4" s="2">
        <v>950</v>
      </c>
      <c r="L4" s="3">
        <f>K4*J4</f>
        <v>1690429.9999999998</v>
      </c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3"/>
    </row>
    <row r="9" spans="1:12" x14ac:dyDescent="0.25">
      <c r="A9" s="2" t="s">
        <v>4</v>
      </c>
      <c r="B9" s="2" t="s">
        <v>5</v>
      </c>
      <c r="C9" s="2" t="s">
        <v>23</v>
      </c>
      <c r="D9" s="2" t="s">
        <v>13</v>
      </c>
      <c r="E9" s="2"/>
      <c r="F9" s="2" t="s">
        <v>14</v>
      </c>
      <c r="G9" s="2"/>
      <c r="H9" s="2"/>
      <c r="I9" s="2"/>
      <c r="J9" s="2"/>
      <c r="K9" s="2"/>
      <c r="L9" s="3"/>
    </row>
    <row r="10" spans="1:12" x14ac:dyDescent="0.25">
      <c r="A10" s="2"/>
      <c r="B10" s="2" t="s">
        <v>10</v>
      </c>
      <c r="C10" s="2"/>
      <c r="D10" s="2"/>
      <c r="E10" s="2">
        <v>20</v>
      </c>
      <c r="F10" s="2"/>
      <c r="G10" s="2">
        <v>9.4</v>
      </c>
      <c r="H10" s="2">
        <f t="shared" ref="H10:H11" si="0">E10-G10</f>
        <v>10.6</v>
      </c>
      <c r="I10" s="2">
        <v>40</v>
      </c>
      <c r="J10" s="2">
        <f>H10*I10</f>
        <v>424</v>
      </c>
      <c r="K10" s="2">
        <v>300</v>
      </c>
      <c r="L10" s="3">
        <f>K10*J10</f>
        <v>127200</v>
      </c>
    </row>
    <row r="11" spans="1:12" x14ac:dyDescent="0.25">
      <c r="A11" s="2"/>
      <c r="B11" s="2" t="s">
        <v>11</v>
      </c>
      <c r="C11" s="2"/>
      <c r="D11" s="2"/>
      <c r="E11" s="2">
        <v>20</v>
      </c>
      <c r="F11" s="2"/>
      <c r="G11" s="2">
        <v>9.4</v>
      </c>
      <c r="H11" s="2">
        <f t="shared" si="0"/>
        <v>10.6</v>
      </c>
      <c r="I11" s="2">
        <v>15</v>
      </c>
      <c r="J11" s="2">
        <f>H11*I11</f>
        <v>159</v>
      </c>
      <c r="K11" s="2">
        <v>215</v>
      </c>
      <c r="L11" s="3">
        <f>K11*J11</f>
        <v>34185</v>
      </c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>
        <f>SUM(L3:L12)</f>
        <v>1851814.9999999998</v>
      </c>
    </row>
    <row r="15" spans="1:12" x14ac:dyDescent="0.25">
      <c r="A15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Mukherjee</dc:creator>
  <cp:lastModifiedBy>Riju  Mukherjee</cp:lastModifiedBy>
  <dcterms:created xsi:type="dcterms:W3CDTF">2016-05-05T05:54:43Z</dcterms:created>
  <dcterms:modified xsi:type="dcterms:W3CDTF">2017-04-11T05:58:11Z</dcterms:modified>
</cp:coreProperties>
</file>